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V 2025/Boletín/"/>
    </mc:Choice>
  </mc:AlternateContent>
  <xr:revisionPtr revIDLastSave="137" documentId="8_{4089747C-A3A8-4867-A478-1138672187B7}" xr6:coauthVersionLast="47" xr6:coauthVersionMax="47" xr10:uidLastSave="{88ACE4B5-FF31-4540-872E-47F55B6D2CD5}"/>
  <bookViews>
    <workbookView xWindow="28680" yWindow="1530" windowWidth="29040" windowHeight="15720" tabRatio="906" xr2:uid="{00000000-000D-0000-FFFF-FFFF00000000}"/>
  </bookViews>
  <sheets>
    <sheet name="Servicios-Anual-Trimestral" sheetId="1" r:id="rId1"/>
  </sheets>
  <definedNames>
    <definedName name="_xlnm.Print_Titles" localSheetId="0">'Servicios-Anual-Trimestral'!$5:$8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B113" i="1" l="1"/>
  <c r="BB109" i="1"/>
  <c r="BB98" i="1"/>
  <c r="BB94" i="1"/>
  <c r="BA93" i="1"/>
  <c r="BA98" i="1"/>
  <c r="BA127" i="1"/>
  <c r="BA113" i="1"/>
  <c r="BA109" i="1"/>
  <c r="AZ141" i="1"/>
  <c r="AZ138" i="1"/>
  <c r="AZ135" i="1"/>
  <c r="AZ132" i="1"/>
  <c r="AY141" i="1"/>
  <c r="AY138" i="1"/>
  <c r="AY135" i="1"/>
  <c r="AY132" i="1"/>
  <c r="AX141" i="1" l="1"/>
  <c r="AX138" i="1"/>
  <c r="AX135" i="1"/>
  <c r="AX132" i="1"/>
  <c r="AW141" i="1"/>
  <c r="AW138" i="1"/>
  <c r="AW135" i="1"/>
  <c r="AW132" i="1"/>
  <c r="H141" i="1"/>
  <c r="O138" i="1"/>
  <c r="N138" i="1"/>
  <c r="O132" i="1"/>
  <c r="Q141" i="1"/>
  <c r="P141" i="1"/>
  <c r="L141" i="1"/>
  <c r="J141" i="1"/>
  <c r="I141" i="1"/>
  <c r="D141" i="1"/>
  <c r="K141" i="1"/>
  <c r="Q138" i="1"/>
  <c r="M138" i="1"/>
  <c r="J138" i="1"/>
  <c r="E138" i="1"/>
  <c r="D138" i="1"/>
  <c r="O135" i="1"/>
  <c r="N135" i="1"/>
  <c r="M135" i="1"/>
  <c r="K135" i="1"/>
  <c r="H135" i="1"/>
  <c r="F135" i="1"/>
  <c r="E135" i="1"/>
  <c r="P132" i="1"/>
  <c r="M132" i="1"/>
  <c r="G132" i="1"/>
  <c r="F132" i="1"/>
  <c r="N132" i="1"/>
  <c r="H132" i="1"/>
  <c r="C141" i="1"/>
  <c r="C135" i="1"/>
  <c r="L138" i="1"/>
  <c r="E132" i="1"/>
  <c r="F138" i="1"/>
  <c r="J135" i="1"/>
  <c r="F141" i="1"/>
  <c r="C132" i="1"/>
  <c r="N141" i="1"/>
  <c r="L132" i="1"/>
  <c r="G138" i="1"/>
  <c r="P138" i="1"/>
  <c r="D135" i="1"/>
  <c r="L135" i="1"/>
  <c r="K138" i="1"/>
  <c r="J132" i="1"/>
  <c r="E141" i="1"/>
  <c r="G135" i="1"/>
  <c r="C138" i="1"/>
  <c r="M141" i="1"/>
  <c r="K132" i="1"/>
  <c r="I132" i="1"/>
  <c r="AV132" i="1"/>
  <c r="AV135" i="1"/>
  <c r="AT135" i="1"/>
  <c r="AT138" i="1"/>
  <c r="AT132" i="1"/>
  <c r="AS138" i="1"/>
  <c r="AS132" i="1"/>
  <c r="AS135" i="1"/>
  <c r="AS141" i="1"/>
  <c r="R138" i="1"/>
  <c r="AB138" i="1"/>
  <c r="AL138" i="1"/>
  <c r="T132" i="1"/>
  <c r="AD132" i="1"/>
  <c r="AI135" i="1"/>
  <c r="R141" i="1"/>
  <c r="AB141" i="1"/>
  <c r="AL141" i="1"/>
  <c r="S138" i="1"/>
  <c r="AC138" i="1"/>
  <c r="AM138" i="1"/>
  <c r="AO132" i="1"/>
  <c r="Z135" i="1"/>
  <c r="AJ135" i="1"/>
  <c r="S141" i="1"/>
  <c r="AC141" i="1"/>
  <c r="AM141" i="1"/>
  <c r="W132" i="1"/>
  <c r="AG132" i="1"/>
  <c r="AQ132" i="1"/>
  <c r="R135" i="1"/>
  <c r="AB135" i="1"/>
  <c r="AL135" i="1"/>
  <c r="T141" i="1"/>
  <c r="AD141" i="1"/>
  <c r="AN141" i="1"/>
  <c r="U138" i="1"/>
  <c r="AE138" i="1"/>
  <c r="AO138" i="1"/>
  <c r="X132" i="1"/>
  <c r="AH132" i="1"/>
  <c r="S135" i="1"/>
  <c r="AC135" i="1"/>
  <c r="U141" i="1"/>
  <c r="W138" i="1"/>
  <c r="AG138" i="1"/>
  <c r="Y132" i="1"/>
  <c r="AG141" i="1"/>
  <c r="AQ141" i="1"/>
  <c r="X138" i="1"/>
  <c r="AH138" i="1"/>
  <c r="AR138" i="1"/>
  <c r="Z132" i="1"/>
  <c r="AJ132" i="1"/>
  <c r="U135" i="1"/>
  <c r="AE135" i="1"/>
  <c r="AO135" i="1"/>
  <c r="X141" i="1"/>
  <c r="AH141" i="1"/>
  <c r="AR141" i="1"/>
  <c r="R132" i="1"/>
  <c r="AB132" i="1"/>
  <c r="AL132" i="1"/>
  <c r="W135" i="1"/>
  <c r="AG135" i="1"/>
  <c r="AQ135" i="1"/>
  <c r="Y141" i="1"/>
  <c r="AI141" i="1"/>
  <c r="AQ138" i="1"/>
  <c r="AI132" i="1"/>
  <c r="W141" i="1"/>
  <c r="Z138" i="1"/>
  <c r="AJ138" i="1"/>
  <c r="S132" i="1"/>
  <c r="AC132" i="1"/>
  <c r="X135" i="1"/>
  <c r="AH135" i="1"/>
  <c r="AR135" i="1"/>
  <c r="Z141" i="1"/>
  <c r="AJ141" i="1"/>
  <c r="AA141" i="1"/>
  <c r="AA138" i="1"/>
  <c r="AF135" i="1"/>
  <c r="V135" i="1"/>
  <c r="AU138" i="1"/>
  <c r="AA132" i="1"/>
  <c r="AP138" i="1"/>
  <c r="AA135" i="1"/>
  <c r="AF138" i="1"/>
  <c r="AK141" i="1"/>
  <c r="V138" i="1"/>
  <c r="AF141" i="1"/>
  <c r="V141" i="1"/>
  <c r="AP132" i="1"/>
  <c r="AK132" i="1"/>
  <c r="AF132" i="1"/>
  <c r="AU135" i="1"/>
  <c r="V132" i="1"/>
  <c r="AK135" i="1"/>
  <c r="AK138" i="1"/>
  <c r="AP141" i="1"/>
  <c r="AP135" i="1"/>
  <c r="AU132" i="1"/>
  <c r="U132" i="1"/>
  <c r="AE132" i="1"/>
  <c r="AI138" i="1"/>
  <c r="AU141" i="1"/>
  <c r="AD138" i="1"/>
  <c r="AN138" i="1"/>
  <c r="AM135" i="1"/>
  <c r="AR132" i="1"/>
  <c r="T135" i="1"/>
  <c r="AD135" i="1"/>
  <c r="AN135" i="1"/>
  <c r="AO141" i="1"/>
  <c r="AE141" i="1"/>
  <c r="T138" i="1"/>
  <c r="AM132" i="1"/>
  <c r="Y135" i="1"/>
  <c r="AN132" i="1"/>
  <c r="Y138" i="1"/>
  <c r="AV141" i="1"/>
  <c r="D132" i="1"/>
  <c r="AV138" i="1"/>
  <c r="AT141" i="1"/>
  <c r="G141" i="1"/>
  <c r="I138" i="1"/>
  <c r="H138" i="1"/>
  <c r="O141" i="1"/>
  <c r="Q132" i="1"/>
  <c r="I135" i="1"/>
  <c r="P135" i="1"/>
  <c r="Q135" i="1"/>
</calcChain>
</file>

<file path=xl/sharedStrings.xml><?xml version="1.0" encoding="utf-8"?>
<sst xmlns="http://schemas.openxmlformats.org/spreadsheetml/2006/main" count="185" uniqueCount="87">
  <si>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</si>
  <si>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</si>
  <si>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</si>
  <si>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</si>
  <si>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</si>
  <si>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</si>
  <si>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</si>
  <si>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</si>
  <si>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</si>
  <si>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</si>
  <si>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</si>
  <si>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</si>
  <si>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</si>
  <si>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</si>
  <si>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Transporte marítimo</t>
  </si>
  <si>
    <t>Pasajeros</t>
  </si>
  <si>
    <t xml:space="preserve">Fletes </t>
  </si>
  <si>
    <t xml:space="preserve">Otros </t>
  </si>
  <si>
    <t>Transporte aéreo</t>
  </si>
  <si>
    <t>Transporte terrestre</t>
  </si>
  <si>
    <t>De negocios</t>
  </si>
  <si>
    <t>Personales</t>
  </si>
  <si>
    <t>Construcción en el extranjero</t>
  </si>
  <si>
    <t>Crédito</t>
  </si>
  <si>
    <t>Débito</t>
  </si>
  <si>
    <t>Construcción en la economía declarante</t>
  </si>
  <si>
    <t>Cargos explícitos y otros servicios financieros</t>
  </si>
  <si>
    <t>Intermediación Financiera Medidos Indirectamente (SIFMI)</t>
  </si>
  <si>
    <t>Servicios de informática</t>
  </si>
  <si>
    <t>Servicios de información</t>
  </si>
  <si>
    <t>Servicios de Telecomunicaciones</t>
  </si>
  <si>
    <t>Otros servicios empresariales</t>
  </si>
  <si>
    <t>Servicios de investigación y desarrollo</t>
  </si>
  <si>
    <t>Servicios consultoría en gestión financiera, recursos humanos y comercialización</t>
  </si>
  <si>
    <t>Servicios jurídicos</t>
  </si>
  <si>
    <t>Servicios contables, de auditoría, asesoría de impuestos</t>
  </si>
  <si>
    <t xml:space="preserve">Servicios de publicidad, investigación de mercados y encuestas de opinión pública </t>
  </si>
  <si>
    <t>Servicios arquitectónicos e ingeniería</t>
  </si>
  <si>
    <t>Servicios agrícolas, mineros, industriales y ambientales</t>
  </si>
  <si>
    <t>Servcios de arrendamiento mercantil (leasing operativo, alquiler)</t>
  </si>
  <si>
    <t>Servicios relacionados con el comercio</t>
  </si>
  <si>
    <t>Servicios audiovisules y relacionados</t>
  </si>
  <si>
    <t>Otros servicios personales, culturales y recreativos</t>
  </si>
  <si>
    <t>SERVICIOS</t>
  </si>
  <si>
    <t>TRANSPORTES</t>
  </si>
  <si>
    <t>VIAJES</t>
  </si>
  <si>
    <t>SERVICIOS DE CONSTRUCCIÓN</t>
  </si>
  <si>
    <t>SERVICIOS DE SEGUROS Y PENSIONES</t>
  </si>
  <si>
    <t>SERVICIO POSTAL Y DE MENSAJERIA</t>
  </si>
  <si>
    <t>SERVICIOS FINANCIEROS</t>
  </si>
  <si>
    <t>OTROS SERVICIOS EMPRESARIALES</t>
  </si>
  <si>
    <t>SERVICIOS PERSONALES, CULTURALES Y RECREATIVOS</t>
  </si>
  <si>
    <t>BIENES Y SERVICIOS DEL GOBIERNO n.i.o.p</t>
  </si>
  <si>
    <t>SERVICIOS DE TELECOMUNICACIONES, INFORMATICA E INFORMACION</t>
  </si>
  <si>
    <t>CARGOS POR EL USO DE PROPIEDAD INTELECTUAL n.i.o.p</t>
  </si>
  <si>
    <t>SERVICIOS DE MANTENIMIENTO Y REPARACION n.i.o.p</t>
  </si>
  <si>
    <t>PERTENECIENTES A OTROS</t>
  </si>
  <si>
    <t>SERVICIOS DE MANUFACTURA SOBRE INSUMOS FISICOS</t>
  </si>
  <si>
    <t>(1) Datos provisionales</t>
  </si>
  <si>
    <t>2019-II</t>
  </si>
  <si>
    <t>2019-III</t>
  </si>
  <si>
    <t>2019-IV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</si>
  <si>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</si>
  <si>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</si>
  <si>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</si>
  <si>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</si>
  <si>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</si>
  <si>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</si>
  <si>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</si>
  <si>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</si>
  <si>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</si>
  <si>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</si>
  <si>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</si>
  <si>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</si>
  <si>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</si>
  <si>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</si>
  <si>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</si>
  <si>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</si>
  <si>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</si>
  <si>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</si>
  <si>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</si>
  <si>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</si>
  <si>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t>2025-I</t>
  </si>
  <si>
    <t>2025-II</t>
  </si>
  <si>
    <t>2025-III</t>
  </si>
  <si>
    <t>2025-IV</t>
  </si>
  <si>
    <t>FUENTE: Banco Central del Ecuador, SENAE, FLOPEC, Ministerio de Producción, Comercio Exterior, Inversiones y Pesca, DAC y empresas privadas.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</si>
</sst>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_ ;_ * \-#,##0.0_ ;_ * &quot;-&quot;?_ ;_ @_ "/>
    <numFmt numFmtId="165" formatCode="_ * #,##0.000_ ;_ * \-#,##0.000_ ;_ * &quot;-&quot;?_ ;_ @_ "/>
    <numFmt numFmtId="166" formatCode="_ * #,##0.00_ ;_ * \-#,##0.00_ ;_ * &quot;-&quot;?_ ;_ @_ "/>
  </numFmts>
  <fonts count="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3" fillId="0" borderId="0" xfId="0" applyNumberFormat="1" applyFont="1"/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vertical="center"/>
    </xf>
    <xf numFmtId="164" fontId="4" fillId="0" borderId="0" xfId="0" applyNumberFormat="1" applyFont="1"/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0" xfId="0" applyNumberFormat="1" applyFont="1"/>
    <xf numFmtId="164" fontId="5" fillId="0" borderId="0" xfId="0" applyNumberFormat="1" applyFont="1" applyAlignment="1">
      <alignment horizontal="left" vertical="center"/>
    </xf>
    <xf numFmtId="164" fontId="5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left" indent="3"/>
    </xf>
    <xf numFmtId="164" fontId="4" fillId="0" borderId="0" xfId="0" applyNumberFormat="1" applyFont="1" applyAlignment="1">
      <alignment horizontal="left" indent="5"/>
    </xf>
    <xf numFmtId="164" fontId="4" fillId="0" borderId="0" xfId="0" applyNumberFormat="1" applyFont="1" applyAlignment="1">
      <alignment horizontal="left" indent="4"/>
    </xf>
    <xf numFmtId="164" fontId="4" fillId="0" borderId="0" xfId="0" applyNumberFormat="1" applyFont="1" applyAlignment="1">
      <alignment horizontal="left" indent="2"/>
    </xf>
    <xf numFmtId="166" fontId="4" fillId="0" borderId="0" xfId="0" applyNumberFormat="1" applyFont="1"/>
    <xf numFmtId="164" fontId="4" fillId="0" borderId="0" xfId="0" quotePrefix="1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 applyAlignment="1">
      <alignment horizontal="left" wrapText="1" indent="2"/>
    </xf>
    <xf numFmtId="164" fontId="5" fillId="0" borderId="0" xfId="0" applyNumberFormat="1" applyFont="1" applyAlignment="1">
      <alignment horizontal="left" indent="2"/>
    </xf>
    <xf numFmtId="164" fontId="5" fillId="0" borderId="0" xfId="0" applyNumberFormat="1" applyFont="1" applyAlignment="1">
      <alignment horizontal="left"/>
    </xf>
    <xf numFmtId="164" fontId="5" fillId="0" borderId="0" xfId="0" applyNumberFormat="1" applyFont="1" applyAlignment="1">
      <alignment horizontal="right"/>
    </xf>
    <xf numFmtId="164" fontId="5" fillId="0" borderId="0" xfId="0" applyNumberFormat="1" applyFont="1" applyAlignment="1">
      <alignment wrapText="1"/>
    </xf>
    <xf numFmtId="164" fontId="4" fillId="0" borderId="2" xfId="0" applyNumberFormat="1" applyFont="1" applyBorder="1" applyAlignment="1">
      <alignment horizontal="left" indent="2"/>
    </xf>
    <xf numFmtId="164" fontId="4" fillId="0" borderId="2" xfId="0" applyNumberFormat="1" applyFont="1" applyBorder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52</xdr:col>
      <xdr:colOff>21590</xdr:colOff>
      <xdr:row>5</xdr:row>
      <xdr:rowOff>249608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67298FB-707F-4D8F-888C-329E5B1E7F8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54"/>
        <a:stretch/>
      </xdr:blipFill>
      <xdr:spPr bwMode="auto">
        <a:xfrm>
          <a:off x="0" y="0"/>
          <a:ext cx="31267400" cy="8922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252624</xdr:colOff>
      <xdr:row>0</xdr:row>
      <xdr:rowOff>9472</xdr:rowOff>
    </xdr:from>
    <xdr:to>
      <xdr:col>13</xdr:col>
      <xdr:colOff>542992</xdr:colOff>
      <xdr:row>5</xdr:row>
      <xdr:rowOff>118533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BF0597C-E27E-433D-B6F0-296A72FF0210}"/>
            </a:ext>
          </a:extLst>
        </xdr:cNvPr>
        <xdr:cNvSpPr txBox="1"/>
      </xdr:nvSpPr>
      <xdr:spPr>
        <a:xfrm>
          <a:off x="413491" y="9472"/>
          <a:ext cx="12770234" cy="744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SERVICIOS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43</xdr:col>
      <xdr:colOff>482601</xdr:colOff>
      <xdr:row>0</xdr:row>
      <xdr:rowOff>8467</xdr:rowOff>
    </xdr:from>
    <xdr:to>
      <xdr:col>48</xdr:col>
      <xdr:colOff>346409</xdr:colOff>
      <xdr:row>6</xdr:row>
      <xdr:rowOff>19738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7C62667-3491-4D45-8A53-DE66ED48C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37734" y="8467"/>
          <a:ext cx="2623942" cy="9303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49</xdr:col>
      <xdr:colOff>33995</xdr:colOff>
      <xdr:row>0</xdr:row>
      <xdr:rowOff>51912</xdr:rowOff>
    </xdr:from>
    <xdr:to>
      <xdr:col>51</xdr:col>
      <xdr:colOff>365148</xdr:colOff>
      <xdr:row>5</xdr:row>
      <xdr:rowOff>170235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7AAC064-313D-4551-96CF-84A26B8E9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82662" y="51912"/>
          <a:ext cx="1444943" cy="7628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BB177"/>
  <sheetViews>
    <sheetView showGridLines="0" tabSelected="1" zoomScale="80" zoomScaleNormal="80" workbookViewId="0">
      <pane xSplit="2" ySplit="8" topLeftCell="AD85" activePane="bottomRight" state="frozen"/>
      <selection pane="topRight" activeCell="C1" sqref="C1"/>
      <selection pane="bottomLeft" activeCell="A9" sqref="A9"/>
      <selection pane="bottomRight" activeCell="BB114" sqref="BB114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3" width="7" style="1" bestFit="1" customWidth="1"/>
    <col min="4" max="4" width="7.5546875" style="1" bestFit="1" customWidth="1"/>
    <col min="5" max="6" width="8.109375" style="1" bestFit="1" customWidth="1"/>
    <col min="7" max="7" width="8.33203125" style="1" bestFit="1" customWidth="1"/>
    <col min="8" max="8" width="7" style="1" bestFit="1" customWidth="1"/>
    <col min="9" max="9" width="7.5546875" style="1" bestFit="1" customWidth="1"/>
    <col min="10" max="11" width="8.109375" style="1" bestFit="1" customWidth="1"/>
    <col min="12" max="12" width="7.77734375" style="1" bestFit="1" customWidth="1"/>
    <col min="13" max="13" width="6.88671875" style="1" bestFit="1" customWidth="1"/>
    <col min="14" max="14" width="7.5546875" style="1" bestFit="1" customWidth="1"/>
    <col min="15" max="16" width="8.109375" style="1" bestFit="1" customWidth="1"/>
    <col min="17" max="17" width="8.33203125" style="1" bestFit="1" customWidth="1"/>
    <col min="18" max="19" width="7.77734375" style="1" bestFit="1" customWidth="1"/>
    <col min="20" max="21" width="8.109375" style="1" bestFit="1" customWidth="1"/>
    <col min="22" max="22" width="8.33203125" style="1" bestFit="1" customWidth="1"/>
    <col min="23" max="23" width="7.77734375" style="1" bestFit="1" customWidth="1"/>
    <col min="24" max="24" width="7.5546875" style="1" bestFit="1" customWidth="1"/>
    <col min="25" max="26" width="8.109375" style="1" bestFit="1" customWidth="1"/>
    <col min="27" max="27" width="8.33203125" style="1" bestFit="1" customWidth="1"/>
    <col min="28" max="28" width="7" style="1" bestFit="1" customWidth="1"/>
    <col min="29" max="29" width="7.5546875" style="1" bestFit="1" customWidth="1"/>
    <col min="30" max="31" width="8.109375" style="1" bestFit="1" customWidth="1"/>
    <col min="32" max="32" width="8.33203125" style="1" bestFit="1" customWidth="1"/>
    <col min="33" max="34" width="7.77734375" style="1" bestFit="1" customWidth="1"/>
    <col min="35" max="36" width="8.109375" style="1" bestFit="1" customWidth="1"/>
    <col min="37" max="37" width="8.33203125" style="1" bestFit="1" customWidth="1"/>
    <col min="38" max="39" width="7.77734375" style="1" bestFit="1" customWidth="1"/>
    <col min="40" max="41" width="8.109375" style="1" bestFit="1" customWidth="1"/>
    <col min="42" max="42" width="8.33203125" style="1" bestFit="1" customWidth="1"/>
    <col min="43" max="44" width="7.77734375" style="1" bestFit="1" customWidth="1"/>
    <col min="45" max="46" width="8.109375" style="1" bestFit="1" customWidth="1"/>
    <col min="47" max="47" width="8.33203125" style="1" bestFit="1" customWidth="1"/>
    <col min="48" max="49" width="7.77734375" style="1" bestFit="1" customWidth="1"/>
    <col min="50" max="51" width="8.109375" style="1" bestFit="1" customWidth="1"/>
    <col min="52" max="52" width="8.33203125" style="1" customWidth="1"/>
    <col min="53" max="16384" width="11.44140625" style="1"/>
  </cols>
  <sheetData>
    <row r="5" spans="1:52" x14ac:dyDescent="0.2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52" ht="22.8" customHeight="1" x14ac:dyDescent="0.2"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52" ht="12.75" customHeight="1" x14ac:dyDescent="0.3">
      <c r="A7" s="2"/>
      <c r="B7" s="29" t="s">
        <v>0</v>
      </c>
      <c r="C7" s="27">
        <v>2016</v>
      </c>
      <c r="D7" s="27"/>
      <c r="E7" s="27"/>
      <c r="F7" s="27"/>
      <c r="G7" s="27"/>
      <c r="H7" s="27">
        <v>2017</v>
      </c>
      <c r="I7" s="27"/>
      <c r="J7" s="27"/>
      <c r="K7" s="27"/>
      <c r="L7" s="27"/>
      <c r="M7" s="27">
        <v>2018</v>
      </c>
      <c r="N7" s="27"/>
      <c r="O7" s="27"/>
      <c r="P7" s="27"/>
      <c r="Q7" s="27"/>
      <c r="R7" s="28">
        <v>2019</v>
      </c>
      <c r="S7" s="28"/>
      <c r="T7" s="28"/>
      <c r="U7" s="28"/>
      <c r="V7" s="28"/>
      <c r="W7" s="28">
        <v>2020</v>
      </c>
      <c r="X7" s="28"/>
      <c r="Y7" s="28"/>
      <c r="Z7" s="28"/>
      <c r="AA7" s="28"/>
      <c r="AB7" s="28">
        <v>2021</v>
      </c>
      <c r="AC7" s="28"/>
      <c r="AD7" s="28"/>
      <c r="AE7" s="28"/>
      <c r="AF7" s="28"/>
      <c r="AG7" s="28">
        <v>2022</v>
      </c>
      <c r="AH7" s="28"/>
      <c r="AI7" s="28"/>
      <c r="AJ7" s="28"/>
      <c r="AK7" s="28"/>
      <c r="AL7" s="27">
        <v>2023</v>
      </c>
      <c r="AM7" s="27"/>
      <c r="AN7" s="27"/>
      <c r="AO7" s="27"/>
      <c r="AP7" s="27"/>
      <c r="AQ7" s="27">
        <v>2024</v>
      </c>
      <c r="AR7" s="27"/>
      <c r="AS7" s="27"/>
      <c r="AT7" s="27"/>
      <c r="AU7" s="27"/>
      <c r="AV7" s="27">
        <v>2025</v>
      </c>
      <c r="AW7" s="27"/>
      <c r="AX7" s="27"/>
      <c r="AY7" s="27"/>
      <c r="AZ7" s="27"/>
    </row>
    <row r="8" spans="1:52" ht="13.8" x14ac:dyDescent="0.2">
      <c r="A8" s="4"/>
      <c r="B8" s="30"/>
      <c r="C8" s="8" t="s">
        <v>1</v>
      </c>
      <c r="D8" s="8" t="s">
        <v>2</v>
      </c>
      <c r="E8" s="8" t="s">
        <v>3</v>
      </c>
      <c r="F8" s="8" t="s">
        <v>4</v>
      </c>
      <c r="G8" s="7">
        <v>2016</v>
      </c>
      <c r="H8" s="8" t="s">
        <v>5</v>
      </c>
      <c r="I8" s="8" t="s">
        <v>6</v>
      </c>
      <c r="J8" s="8" t="s">
        <v>7</v>
      </c>
      <c r="K8" s="8" t="s">
        <v>8</v>
      </c>
      <c r="L8" s="7">
        <v>2017</v>
      </c>
      <c r="M8" s="7" t="s">
        <v>9</v>
      </c>
      <c r="N8" s="8" t="s">
        <v>10</v>
      </c>
      <c r="O8" s="8" t="s">
        <v>11</v>
      </c>
      <c r="P8" s="8" t="s">
        <v>12</v>
      </c>
      <c r="Q8" s="7">
        <v>2018</v>
      </c>
      <c r="R8" s="8" t="s">
        <v>13</v>
      </c>
      <c r="S8" s="8" t="s">
        <v>59</v>
      </c>
      <c r="T8" s="8" t="s">
        <v>60</v>
      </c>
      <c r="U8" s="8" t="s">
        <v>61</v>
      </c>
      <c r="V8" s="7">
        <v>2019</v>
      </c>
      <c r="W8" s="8" t="s">
        <v>62</v>
      </c>
      <c r="X8" s="8" t="s">
        <v>63</v>
      </c>
      <c r="Y8" s="8" t="s">
        <v>64</v>
      </c>
      <c r="Z8" s="8" t="s">
        <v>65</v>
      </c>
      <c r="AA8" s="7">
        <v>2020</v>
      </c>
      <c r="AB8" s="8" t="s">
        <v>66</v>
      </c>
      <c r="AC8" s="8" t="s">
        <v>67</v>
      </c>
      <c r="AD8" s="8" t="s">
        <v>68</v>
      </c>
      <c r="AE8" s="8" t="s">
        <v>69</v>
      </c>
      <c r="AF8" s="7">
        <v>2021</v>
      </c>
      <c r="AG8" s="8" t="s">
        <v>70</v>
      </c>
      <c r="AH8" s="8" t="s">
        <v>71</v>
      </c>
      <c r="AI8" s="8" t="s">
        <v>72</v>
      </c>
      <c r="AJ8" s="8" t="s">
        <v>73</v>
      </c>
      <c r="AK8" s="7">
        <v>2022</v>
      </c>
      <c r="AL8" s="8" t="s">
        <v>74</v>
      </c>
      <c r="AM8" s="8" t="s">
        <v>75</v>
      </c>
      <c r="AN8" s="8" t="s">
        <v>76</v>
      </c>
      <c r="AO8" s="8" t="s">
        <v>77</v>
      </c>
      <c r="AP8" s="7">
        <v>2023</v>
      </c>
      <c r="AQ8" s="8" t="s">
        <v>78</v>
      </c>
      <c r="AR8" s="8" t="s">
        <v>79</v>
      </c>
      <c r="AS8" s="8" t="s">
        <v>80</v>
      </c>
      <c r="AT8" s="8" t="s">
        <v>81</v>
      </c>
      <c r="AU8" s="7">
        <v>2024</v>
      </c>
      <c r="AV8" s="8" t="s">
        <v>82</v>
      </c>
      <c r="AW8" s="8" t="s">
        <v>83</v>
      </c>
      <c r="AX8" s="8" t="s">
        <v>84</v>
      </c>
      <c r="AY8" s="8" t="s">
        <v>85</v>
      </c>
      <c r="AZ8" s="7">
        <v>2025</v>
      </c>
    </row>
    <row r="9" spans="1:52" ht="13.8" x14ac:dyDescent="0.3"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</row>
    <row r="10" spans="1:52" ht="13.8" x14ac:dyDescent="0.3">
      <c r="A10" s="3"/>
      <c r="B10" s="10" t="s">
        <v>43</v>
      </c>
      <c r="C10" s="9">
        <v>-181.85127563193657</v>
      </c>
      <c r="D10" s="9">
        <v>-255.47753784112967</v>
      </c>
      <c r="E10" s="9">
        <v>-333.94327747255807</v>
      </c>
      <c r="F10" s="9">
        <v>-340.59906177189453</v>
      </c>
      <c r="G10" s="9">
        <v>-1111.8711527175187</v>
      </c>
      <c r="H10" s="9">
        <v>-154.13526226124441</v>
      </c>
      <c r="I10" s="9">
        <v>-219.84196542761174</v>
      </c>
      <c r="J10" s="9">
        <v>-252.24711234934</v>
      </c>
      <c r="K10" s="9">
        <v>-294.00449183933995</v>
      </c>
      <c r="L10" s="9">
        <v>-920.22883187753587</v>
      </c>
      <c r="M10" s="9">
        <v>-178.84781197587017</v>
      </c>
      <c r="N10" s="9">
        <v>-177.91611020632467</v>
      </c>
      <c r="O10" s="9">
        <v>-277.30856823765384</v>
      </c>
      <c r="P10" s="9">
        <v>-367.64097693936594</v>
      </c>
      <c r="Q10" s="9">
        <v>-1001.7134673592145</v>
      </c>
      <c r="R10" s="9">
        <v>-242.74849542629818</v>
      </c>
      <c r="S10" s="9">
        <v>-261.63330255501796</v>
      </c>
      <c r="T10" s="9">
        <v>-335.17078963557708</v>
      </c>
      <c r="U10" s="9">
        <v>-325.46947973874921</v>
      </c>
      <c r="V10" s="9">
        <v>-1165.0220673556414</v>
      </c>
      <c r="W10" s="9">
        <v>-250.20641481118457</v>
      </c>
      <c r="X10" s="9">
        <v>-266.2245598168746</v>
      </c>
      <c r="Y10" s="9">
        <v>-252.56501172708454</v>
      </c>
      <c r="Z10" s="9">
        <v>-379.84275717947804</v>
      </c>
      <c r="AA10" s="9">
        <v>-1148.8387435346212</v>
      </c>
      <c r="AB10" s="9">
        <v>-403.30769373687269</v>
      </c>
      <c r="AC10" s="9">
        <v>-449.75076194852045</v>
      </c>
      <c r="AD10" s="9">
        <v>-540.80563254237131</v>
      </c>
      <c r="AE10" s="9">
        <v>-696.18938725370265</v>
      </c>
      <c r="AF10" s="9">
        <v>-2090.0534754814676</v>
      </c>
      <c r="AG10" s="9">
        <v>-689.83016053718484</v>
      </c>
      <c r="AH10" s="9">
        <v>-586.31899912331221</v>
      </c>
      <c r="AI10" s="9">
        <v>-656.45825926423015</v>
      </c>
      <c r="AJ10" s="9">
        <v>-575.20218698669146</v>
      </c>
      <c r="AK10" s="9">
        <v>-2507.8096059114205</v>
      </c>
      <c r="AL10" s="9">
        <v>-363.52854907625215</v>
      </c>
      <c r="AM10" s="9">
        <v>-419.40918344950273</v>
      </c>
      <c r="AN10" s="9">
        <v>-559.4156922535451</v>
      </c>
      <c r="AO10" s="9">
        <v>-485.9995841607647</v>
      </c>
      <c r="AP10" s="9">
        <v>-1828.3530089400638</v>
      </c>
      <c r="AQ10" s="9">
        <v>-504.03489020343136</v>
      </c>
      <c r="AR10" s="9">
        <v>-458.11789094678898</v>
      </c>
      <c r="AS10" s="9">
        <v>-689.88247128594003</v>
      </c>
      <c r="AT10" s="9">
        <v>-673.76218323140949</v>
      </c>
      <c r="AU10" s="9">
        <v>-2325.7974356675704</v>
      </c>
      <c r="AV10" s="9">
        <v>-388.22585931195886</v>
      </c>
      <c r="AW10" s="9">
        <v>-493.95776518323191</v>
      </c>
      <c r="AX10" s="9">
        <v>-568.84951554641225</v>
      </c>
      <c r="AY10" s="9">
        <v>-630.35285865456126</v>
      </c>
      <c r="AZ10" s="9">
        <v>-2081.3859986961643</v>
      </c>
    </row>
    <row r="11" spans="1:52" ht="13.8" x14ac:dyDescent="0.3">
      <c r="B11" s="11" t="s">
        <v>23</v>
      </c>
      <c r="C11" s="6">
        <v>723.9373150663223</v>
      </c>
      <c r="D11" s="6">
        <v>650.11359953185752</v>
      </c>
      <c r="E11" s="6">
        <v>685.94114754552697</v>
      </c>
      <c r="F11" s="6">
        <v>709.58949927320612</v>
      </c>
      <c r="G11" s="6">
        <v>2769.5815614169128</v>
      </c>
      <c r="H11" s="6">
        <v>724.9969491865121</v>
      </c>
      <c r="I11" s="6">
        <v>706.57071899547759</v>
      </c>
      <c r="J11" s="6">
        <v>735.50804948370228</v>
      </c>
      <c r="K11" s="6">
        <v>822.94133476630043</v>
      </c>
      <c r="L11" s="6">
        <v>2990.0170524319924</v>
      </c>
      <c r="M11" s="6">
        <v>798.40527613359177</v>
      </c>
      <c r="N11" s="6">
        <v>802.35603299287789</v>
      </c>
      <c r="O11" s="6">
        <v>834.41261293939442</v>
      </c>
      <c r="P11" s="6">
        <v>899.41640218957343</v>
      </c>
      <c r="Q11" s="6">
        <v>3334.5903242554368</v>
      </c>
      <c r="R11" s="6">
        <v>806.89599402816339</v>
      </c>
      <c r="S11" s="6">
        <v>828.96837351018894</v>
      </c>
      <c r="T11" s="6">
        <v>848.35776742160704</v>
      </c>
      <c r="U11" s="6">
        <v>888.01911744210543</v>
      </c>
      <c r="V11" s="6">
        <v>3372.2412524020647</v>
      </c>
      <c r="W11" s="6">
        <v>838.42045727976358</v>
      </c>
      <c r="X11" s="6">
        <v>310.95053140347829</v>
      </c>
      <c r="Y11" s="6">
        <v>381.4350058548855</v>
      </c>
      <c r="Z11" s="6">
        <v>502.65007752547041</v>
      </c>
      <c r="AA11" s="6">
        <v>2033.4560720635977</v>
      </c>
      <c r="AB11" s="6">
        <v>477.7467837520976</v>
      </c>
      <c r="AC11" s="6">
        <v>548.5847704266738</v>
      </c>
      <c r="AD11" s="6">
        <v>648.53863024096654</v>
      </c>
      <c r="AE11" s="6">
        <v>747.03079163137102</v>
      </c>
      <c r="AF11" s="6">
        <v>2421.9009760511085</v>
      </c>
      <c r="AG11" s="6">
        <v>719.7351582154372</v>
      </c>
      <c r="AH11" s="6">
        <v>849.6094740995585</v>
      </c>
      <c r="AI11" s="6">
        <v>991.7479130080784</v>
      </c>
      <c r="AJ11" s="6">
        <v>1108.4131559229425</v>
      </c>
      <c r="AK11" s="6">
        <v>3669.5057012460165</v>
      </c>
      <c r="AL11" s="6">
        <v>1103.9374704477291</v>
      </c>
      <c r="AM11" s="6">
        <v>1057.2490608864266</v>
      </c>
      <c r="AN11" s="6">
        <v>1072.2656166047102</v>
      </c>
      <c r="AO11" s="6">
        <v>1107.267756232932</v>
      </c>
      <c r="AP11" s="6">
        <v>4340.7199041717977</v>
      </c>
      <c r="AQ11" s="6">
        <v>938.50322100749418</v>
      </c>
      <c r="AR11" s="6">
        <v>949.11904695181966</v>
      </c>
      <c r="AS11" s="6">
        <v>989.29332031234912</v>
      </c>
      <c r="AT11" s="6">
        <v>996.30298402236156</v>
      </c>
      <c r="AU11" s="6">
        <v>3873.2185722940249</v>
      </c>
      <c r="AV11" s="6">
        <v>987.85145465931532</v>
      </c>
      <c r="AW11" s="6">
        <v>1044.90781534333</v>
      </c>
      <c r="AX11" s="6">
        <v>1032.1321294909685</v>
      </c>
      <c r="AY11" s="6">
        <v>1073.5257324725935</v>
      </c>
      <c r="AZ11" s="6">
        <v>4138.4171319662073</v>
      </c>
    </row>
    <row r="12" spans="1:52" ht="13.8" x14ac:dyDescent="0.3">
      <c r="B12" s="11" t="s">
        <v>24</v>
      </c>
      <c r="C12" s="6">
        <v>905.78859069825887</v>
      </c>
      <c r="D12" s="6">
        <v>905.59113737298719</v>
      </c>
      <c r="E12" s="6">
        <v>1019.884425018085</v>
      </c>
      <c r="F12" s="6">
        <v>1050.1885610451006</v>
      </c>
      <c r="G12" s="6">
        <v>3881.4527141344315</v>
      </c>
      <c r="H12" s="6">
        <v>879.1322114477565</v>
      </c>
      <c r="I12" s="6">
        <v>926.41268442308933</v>
      </c>
      <c r="J12" s="6">
        <v>987.75516183304228</v>
      </c>
      <c r="K12" s="6">
        <v>1116.9458266056404</v>
      </c>
      <c r="L12" s="6">
        <v>3910.2458843095283</v>
      </c>
      <c r="M12" s="6">
        <v>977.25308810946194</v>
      </c>
      <c r="N12" s="6">
        <v>980.27214319920256</v>
      </c>
      <c r="O12" s="6">
        <v>1111.7211811770483</v>
      </c>
      <c r="P12" s="6">
        <v>1267.0573791289394</v>
      </c>
      <c r="Q12" s="6">
        <v>4336.3037916146513</v>
      </c>
      <c r="R12" s="6">
        <v>1049.6444894544616</v>
      </c>
      <c r="S12" s="6">
        <v>1090.6016760652069</v>
      </c>
      <c r="T12" s="6">
        <v>1183.5285570571841</v>
      </c>
      <c r="U12" s="6">
        <v>1213.4885971808546</v>
      </c>
      <c r="V12" s="6">
        <v>4537.2633197577061</v>
      </c>
      <c r="W12" s="6">
        <v>1088.6268720909482</v>
      </c>
      <c r="X12" s="6">
        <v>577.1750912203529</v>
      </c>
      <c r="Y12" s="6">
        <v>634.00001758197004</v>
      </c>
      <c r="Z12" s="6">
        <v>882.49283470494845</v>
      </c>
      <c r="AA12" s="6">
        <v>3182.294815598219</v>
      </c>
      <c r="AB12" s="6">
        <v>881.05447748897029</v>
      </c>
      <c r="AC12" s="6">
        <v>998.33553237519425</v>
      </c>
      <c r="AD12" s="6">
        <v>1189.3442627833379</v>
      </c>
      <c r="AE12" s="6">
        <v>1443.2201788850737</v>
      </c>
      <c r="AF12" s="6">
        <v>4511.9544515325761</v>
      </c>
      <c r="AG12" s="6">
        <v>1409.565318752622</v>
      </c>
      <c r="AH12" s="6">
        <v>1435.9284732228707</v>
      </c>
      <c r="AI12" s="6">
        <v>1648.2061722723085</v>
      </c>
      <c r="AJ12" s="6">
        <v>1683.6153429096339</v>
      </c>
      <c r="AK12" s="6">
        <v>6177.315307157437</v>
      </c>
      <c r="AL12" s="6">
        <v>1467.4660195239812</v>
      </c>
      <c r="AM12" s="6">
        <v>1476.6582443359293</v>
      </c>
      <c r="AN12" s="6">
        <v>1631.6813088582553</v>
      </c>
      <c r="AO12" s="6">
        <v>1593.2673403936967</v>
      </c>
      <c r="AP12" s="6">
        <v>6169.0729131118615</v>
      </c>
      <c r="AQ12" s="6">
        <v>1442.5381112109255</v>
      </c>
      <c r="AR12" s="6">
        <v>1407.2369378986086</v>
      </c>
      <c r="AS12" s="6">
        <v>1679.1757915982892</v>
      </c>
      <c r="AT12" s="6">
        <v>1670.0651672537711</v>
      </c>
      <c r="AU12" s="6">
        <v>6199.0160079615953</v>
      </c>
      <c r="AV12" s="6">
        <v>1376.0773139712742</v>
      </c>
      <c r="AW12" s="6">
        <v>1538.8655805265619</v>
      </c>
      <c r="AX12" s="6">
        <v>1600.9816450373808</v>
      </c>
      <c r="AY12" s="6">
        <v>1703.8785911271548</v>
      </c>
      <c r="AZ12" s="6">
        <v>6219.8031306623716</v>
      </c>
    </row>
    <row r="13" spans="1:52" ht="13.8" x14ac:dyDescent="0.3">
      <c r="B13" s="11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</row>
    <row r="14" spans="1:52" ht="13.8" x14ac:dyDescent="0.3">
      <c r="B14" s="22" t="s">
        <v>57</v>
      </c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2" ht="13.8" x14ac:dyDescent="0.3">
      <c r="B15" s="22" t="s">
        <v>56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</row>
    <row r="16" spans="1:52" ht="13.8" x14ac:dyDescent="0.3">
      <c r="B16" s="13" t="s">
        <v>23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  <c r="AG16" s="6">
        <v>0</v>
      </c>
      <c r="AH16" s="6">
        <v>0</v>
      </c>
      <c r="AI16" s="6">
        <v>0</v>
      </c>
      <c r="AJ16" s="6">
        <v>0</v>
      </c>
      <c r="AK16" s="6">
        <v>0</v>
      </c>
      <c r="AL16" s="6">
        <v>0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6">
        <v>0</v>
      </c>
      <c r="AW16" s="6">
        <v>0</v>
      </c>
      <c r="AX16" s="6">
        <v>0</v>
      </c>
      <c r="AY16" s="6">
        <v>0</v>
      </c>
      <c r="AZ16" s="6">
        <v>0</v>
      </c>
    </row>
    <row r="17" spans="2:52" ht="13.8" x14ac:dyDescent="0.3">
      <c r="B17" s="13" t="s">
        <v>24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  <c r="AG17" s="6">
        <v>0</v>
      </c>
      <c r="AH17" s="6">
        <v>0</v>
      </c>
      <c r="AI17" s="6">
        <v>0</v>
      </c>
      <c r="AJ17" s="6">
        <v>0</v>
      </c>
      <c r="AK17" s="6">
        <v>0</v>
      </c>
      <c r="AL17" s="6">
        <v>0</v>
      </c>
      <c r="AM17" s="6">
        <v>0</v>
      </c>
      <c r="AN17" s="6">
        <v>0</v>
      </c>
      <c r="AO17" s="6">
        <v>0</v>
      </c>
      <c r="AP17" s="6">
        <v>0</v>
      </c>
      <c r="AQ17" s="6">
        <v>0</v>
      </c>
      <c r="AR17" s="6">
        <v>0</v>
      </c>
      <c r="AS17" s="6">
        <v>0</v>
      </c>
      <c r="AT17" s="6">
        <v>0</v>
      </c>
      <c r="AU17" s="6">
        <v>0</v>
      </c>
      <c r="AV17" s="6">
        <v>0</v>
      </c>
      <c r="AW17" s="6">
        <v>0</v>
      </c>
      <c r="AX17" s="6">
        <v>0</v>
      </c>
      <c r="AY17" s="6">
        <v>0</v>
      </c>
      <c r="AZ17" s="6">
        <v>0</v>
      </c>
    </row>
    <row r="18" spans="2:52" ht="13.8" x14ac:dyDescent="0.3">
      <c r="B18" s="13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</row>
    <row r="19" spans="2:52" ht="13.8" x14ac:dyDescent="0.3">
      <c r="B19" s="22" t="s">
        <v>55</v>
      </c>
      <c r="C19" s="9">
        <v>-1.8123657200000003</v>
      </c>
      <c r="D19" s="9">
        <v>0.40199848906088431</v>
      </c>
      <c r="E19" s="9">
        <v>0.27615379000000018</v>
      </c>
      <c r="F19" s="9">
        <v>-3.4416862028870954E-2</v>
      </c>
      <c r="G19" s="9">
        <v>-1.1686303029679879</v>
      </c>
      <c r="H19" s="9">
        <v>-0.45785782714285733</v>
      </c>
      <c r="I19" s="9">
        <v>-7.110405256718888E-2</v>
      </c>
      <c r="J19" s="9">
        <v>-1.70293651265</v>
      </c>
      <c r="K19" s="9">
        <v>-0.21270351601567605</v>
      </c>
      <c r="L19" s="9">
        <v>-2.4446019083757227</v>
      </c>
      <c r="M19" s="9">
        <v>-3.8934922071406577</v>
      </c>
      <c r="N19" s="9">
        <v>-0.85123854985503256</v>
      </c>
      <c r="O19" s="9">
        <v>-3.6796933091829862</v>
      </c>
      <c r="P19" s="9">
        <v>-8.2462732101728964</v>
      </c>
      <c r="Q19" s="9">
        <v>-16.670697276351575</v>
      </c>
      <c r="R19" s="9">
        <v>-3.6215915629020978</v>
      </c>
      <c r="S19" s="9">
        <v>-0.64291094430014417</v>
      </c>
      <c r="T19" s="9">
        <v>-2.2491333826570701</v>
      </c>
      <c r="U19" s="9">
        <v>-3.188547293498758</v>
      </c>
      <c r="V19" s="9">
        <v>-9.7021831833580698</v>
      </c>
      <c r="W19" s="9">
        <v>-3.1012231105775627</v>
      </c>
      <c r="X19" s="9">
        <v>-1.5516271654839398</v>
      </c>
      <c r="Y19" s="9">
        <v>-2.2525073158591971</v>
      </c>
      <c r="Z19" s="9">
        <v>-4.2960207891014353</v>
      </c>
      <c r="AA19" s="9">
        <v>-11.201378381022135</v>
      </c>
      <c r="AB19" s="9">
        <v>-3.6483677624437019</v>
      </c>
      <c r="AC19" s="9">
        <v>-5.5372101593734628</v>
      </c>
      <c r="AD19" s="9">
        <v>-1.7935246473478725</v>
      </c>
      <c r="AE19" s="9">
        <v>-2.4205497521438399</v>
      </c>
      <c r="AF19" s="9">
        <v>-13.399652321308876</v>
      </c>
      <c r="AG19" s="9">
        <v>-5.0467389956986723</v>
      </c>
      <c r="AH19" s="9">
        <v>-3.8411976780122998</v>
      </c>
      <c r="AI19" s="9">
        <v>-3.4567982818730898</v>
      </c>
      <c r="AJ19" s="9">
        <v>-7.8268518168775483</v>
      </c>
      <c r="AK19" s="9">
        <v>-20.171586772461609</v>
      </c>
      <c r="AL19" s="9">
        <v>-6.434088523153874</v>
      </c>
      <c r="AM19" s="9">
        <v>-4.1322422399999992</v>
      </c>
      <c r="AN19" s="9">
        <v>-4.7873319099999989</v>
      </c>
      <c r="AO19" s="9">
        <v>-6.5439922700000004</v>
      </c>
      <c r="AP19" s="9">
        <v>-21.897654943153874</v>
      </c>
      <c r="AQ19" s="9">
        <v>-5.3059391299999987</v>
      </c>
      <c r="AR19" s="9">
        <v>-3.6463722300000021</v>
      </c>
      <c r="AS19" s="9">
        <v>-2.2700088900000006</v>
      </c>
      <c r="AT19" s="9">
        <v>-4.4054797800000038</v>
      </c>
      <c r="AU19" s="9">
        <v>-15.627800030000007</v>
      </c>
      <c r="AV19" s="9">
        <v>-5.0422509499999988</v>
      </c>
      <c r="AW19" s="9">
        <v>-3.401001879999999</v>
      </c>
      <c r="AX19" s="9">
        <v>-1.3256554400000002</v>
      </c>
      <c r="AY19" s="9">
        <v>-5.0985788816245661</v>
      </c>
      <c r="AZ19" s="9">
        <v>-14.867487151624562</v>
      </c>
    </row>
    <row r="20" spans="2:52" ht="13.8" x14ac:dyDescent="0.3">
      <c r="B20" s="13" t="s">
        <v>23</v>
      </c>
      <c r="C20" s="6">
        <v>1.0044200299999999</v>
      </c>
      <c r="D20" s="6">
        <v>1.8988369090608845</v>
      </c>
      <c r="E20" s="6">
        <v>1.3736155999999999</v>
      </c>
      <c r="F20" s="6">
        <v>1.4383966279711289</v>
      </c>
      <c r="G20" s="6">
        <v>5.7152691670320124</v>
      </c>
      <c r="H20" s="6">
        <v>0.48839908999999998</v>
      </c>
      <c r="I20" s="6">
        <v>1.2470640045756682</v>
      </c>
      <c r="J20" s="6">
        <v>0.26151868</v>
      </c>
      <c r="K20" s="6">
        <v>1.4207979791571161</v>
      </c>
      <c r="L20" s="6">
        <v>3.4177797537327841</v>
      </c>
      <c r="M20" s="6">
        <v>7.0527550000000008E-2</v>
      </c>
      <c r="N20" s="6">
        <v>1.3093960114467009</v>
      </c>
      <c r="O20" s="6">
        <v>0.42580333000000004</v>
      </c>
      <c r="P20" s="6">
        <v>0.61748999003828386</v>
      </c>
      <c r="Q20" s="6">
        <v>2.4232168814849846</v>
      </c>
      <c r="R20" s="6">
        <v>0.37403453999999997</v>
      </c>
      <c r="S20" s="6">
        <v>0.79726102029677604</v>
      </c>
      <c r="T20" s="6">
        <v>0.13948655000000001</v>
      </c>
      <c r="U20" s="6">
        <v>0.20370172050840035</v>
      </c>
      <c r="V20" s="6">
        <v>1.5144838308051765</v>
      </c>
      <c r="W20" s="6">
        <v>0.10673896000000001</v>
      </c>
      <c r="X20" s="6">
        <v>0.94230267775073928</v>
      </c>
      <c r="Y20" s="6">
        <v>0.12501324</v>
      </c>
      <c r="Z20" s="6">
        <v>1.0442780859992609</v>
      </c>
      <c r="AA20" s="6">
        <v>2.21833296375</v>
      </c>
      <c r="AB20" s="6">
        <v>0.12570510999999998</v>
      </c>
      <c r="AC20" s="6">
        <v>1.5723662100000002</v>
      </c>
      <c r="AD20" s="6">
        <v>7.4184579999999986E-2</v>
      </c>
      <c r="AE20" s="6">
        <v>0.62240675000000001</v>
      </c>
      <c r="AF20" s="6">
        <v>2.3946626500000003</v>
      </c>
      <c r="AG20" s="6">
        <v>0.24253377000000004</v>
      </c>
      <c r="AH20" s="6">
        <v>0.79879149000000016</v>
      </c>
      <c r="AI20" s="6">
        <v>0.71929911999999996</v>
      </c>
      <c r="AJ20" s="6">
        <v>0.27583141</v>
      </c>
      <c r="AK20" s="6">
        <v>2.0364557900000002</v>
      </c>
      <c r="AL20" s="6">
        <v>0.25275633999999997</v>
      </c>
      <c r="AM20" s="6">
        <v>1.2694090699999998</v>
      </c>
      <c r="AN20" s="6">
        <v>0.31325066000000001</v>
      </c>
      <c r="AO20" s="6">
        <v>1.7688460199999998</v>
      </c>
      <c r="AP20" s="6">
        <v>3.6042620899999998</v>
      </c>
      <c r="AQ20" s="6">
        <v>1.6910359499999998</v>
      </c>
      <c r="AR20" s="6">
        <v>2.0237780400000003</v>
      </c>
      <c r="AS20" s="6">
        <v>1.88650023</v>
      </c>
      <c r="AT20" s="6">
        <v>2.7167920300000001</v>
      </c>
      <c r="AU20" s="6">
        <v>8.3181062499999996</v>
      </c>
      <c r="AV20" s="6">
        <v>2.2011823599999998</v>
      </c>
      <c r="AW20" s="6">
        <v>1.4233138099999996</v>
      </c>
      <c r="AX20" s="6">
        <v>4.3390430100000019</v>
      </c>
      <c r="AY20" s="6">
        <v>1.2856308591998522</v>
      </c>
      <c r="AZ20" s="6">
        <v>9.2491700391998535</v>
      </c>
    </row>
    <row r="21" spans="2:52" ht="13.8" x14ac:dyDescent="0.3">
      <c r="B21" s="13" t="s">
        <v>24</v>
      </c>
      <c r="C21" s="6">
        <v>2.8167857500000002</v>
      </c>
      <c r="D21" s="6">
        <v>1.4968384200000002</v>
      </c>
      <c r="E21" s="6">
        <v>1.0974618099999998</v>
      </c>
      <c r="F21" s="6">
        <v>1.4728134899999998</v>
      </c>
      <c r="G21" s="6">
        <v>6.8838994700000002</v>
      </c>
      <c r="H21" s="6">
        <v>0.94625691714285731</v>
      </c>
      <c r="I21" s="6">
        <v>1.3181680571428571</v>
      </c>
      <c r="J21" s="6">
        <v>1.96445519265</v>
      </c>
      <c r="K21" s="6">
        <v>1.6335014951727922</v>
      </c>
      <c r="L21" s="6">
        <v>5.8623816621085068</v>
      </c>
      <c r="M21" s="6">
        <v>3.9640197571406577</v>
      </c>
      <c r="N21" s="6">
        <v>2.1606345613017335</v>
      </c>
      <c r="O21" s="6">
        <v>4.1054966391829861</v>
      </c>
      <c r="P21" s="6">
        <v>8.8637632002111797</v>
      </c>
      <c r="Q21" s="6">
        <v>19.093914157836558</v>
      </c>
      <c r="R21" s="6">
        <v>3.9956261029020976</v>
      </c>
      <c r="S21" s="6">
        <v>1.4401719645969202</v>
      </c>
      <c r="T21" s="6">
        <v>2.3886199326570701</v>
      </c>
      <c r="U21" s="6">
        <v>3.3922490140071582</v>
      </c>
      <c r="V21" s="6">
        <v>11.216667014163246</v>
      </c>
      <c r="W21" s="6">
        <v>3.2079620705775627</v>
      </c>
      <c r="X21" s="6">
        <v>2.493929843234679</v>
      </c>
      <c r="Y21" s="6">
        <v>2.377520555859197</v>
      </c>
      <c r="Z21" s="6">
        <v>5.3402988751006966</v>
      </c>
      <c r="AA21" s="6">
        <v>13.419711344772136</v>
      </c>
      <c r="AB21" s="6">
        <v>3.774072872443702</v>
      </c>
      <c r="AC21" s="6">
        <v>7.109576369373463</v>
      </c>
      <c r="AD21" s="6">
        <v>1.8677092273478726</v>
      </c>
      <c r="AE21" s="6">
        <v>3.0429565021438401</v>
      </c>
      <c r="AF21" s="6">
        <v>15.794314971308877</v>
      </c>
      <c r="AG21" s="6">
        <v>5.289272765698672</v>
      </c>
      <c r="AH21" s="6">
        <v>4.6399891680123</v>
      </c>
      <c r="AI21" s="6">
        <v>4.1760974018730899</v>
      </c>
      <c r="AJ21" s="6">
        <v>8.1026832268775486</v>
      </c>
      <c r="AK21" s="6">
        <v>22.20804256246161</v>
      </c>
      <c r="AL21" s="6">
        <v>6.6868448631538744</v>
      </c>
      <c r="AM21" s="6">
        <v>5.4016513099999992</v>
      </c>
      <c r="AN21" s="6">
        <v>5.1005825699999994</v>
      </c>
      <c r="AO21" s="6">
        <v>8.3128382900000002</v>
      </c>
      <c r="AP21" s="6">
        <v>25.501917033153873</v>
      </c>
      <c r="AQ21" s="6">
        <v>6.9969750799999986</v>
      </c>
      <c r="AR21" s="6">
        <v>5.6701502700000024</v>
      </c>
      <c r="AS21" s="6">
        <v>4.1565091200000008</v>
      </c>
      <c r="AT21" s="6">
        <v>7.1222718100000035</v>
      </c>
      <c r="AU21" s="6">
        <v>23.945906280000006</v>
      </c>
      <c r="AV21" s="6">
        <v>7.2434333099999986</v>
      </c>
      <c r="AW21" s="6">
        <v>4.8243156899999988</v>
      </c>
      <c r="AX21" s="6">
        <v>5.6646984500000022</v>
      </c>
      <c r="AY21" s="6">
        <v>6.3842097408244181</v>
      </c>
      <c r="AZ21" s="6">
        <v>24.116657190824416</v>
      </c>
    </row>
    <row r="22" spans="2:52" ht="13.8" x14ac:dyDescent="0.3">
      <c r="B22" s="6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</row>
    <row r="23" spans="2:52" ht="13.8" x14ac:dyDescent="0.3">
      <c r="B23" s="9" t="s">
        <v>44</v>
      </c>
      <c r="C23" s="9">
        <v>-116.71899227866436</v>
      </c>
      <c r="D23" s="9">
        <v>-123.32556048185819</v>
      </c>
      <c r="E23" s="9">
        <v>-184.82479675028006</v>
      </c>
      <c r="F23" s="9">
        <v>-193.72707573382004</v>
      </c>
      <c r="G23" s="9">
        <v>-618.59642524462254</v>
      </c>
      <c r="H23" s="9">
        <v>-182.43673977161194</v>
      </c>
      <c r="I23" s="9">
        <v>-220.64903918795511</v>
      </c>
      <c r="J23" s="9">
        <v>-269.77515789476752</v>
      </c>
      <c r="K23" s="9">
        <v>-234.80367343229244</v>
      </c>
      <c r="L23" s="9">
        <v>-907.66461028662707</v>
      </c>
      <c r="M23" s="9">
        <v>-222.0499853529866</v>
      </c>
      <c r="N23" s="9">
        <v>-199.09879585402842</v>
      </c>
      <c r="O23" s="9">
        <v>-234.54862235879818</v>
      </c>
      <c r="P23" s="9">
        <v>-226.10025834523523</v>
      </c>
      <c r="Q23" s="9">
        <v>-881.79766191104829</v>
      </c>
      <c r="R23" s="9">
        <v>-217.80804195475449</v>
      </c>
      <c r="S23" s="9">
        <v>-235.3899091486183</v>
      </c>
      <c r="T23" s="9">
        <v>-252.30798754864401</v>
      </c>
      <c r="U23" s="9">
        <v>-181.35387457834202</v>
      </c>
      <c r="V23" s="9">
        <v>-886.85981323035878</v>
      </c>
      <c r="W23" s="9">
        <v>-118.16903697190838</v>
      </c>
      <c r="X23" s="9">
        <v>-23.959550357072118</v>
      </c>
      <c r="Y23" s="9">
        <v>-5.3663868626410931</v>
      </c>
      <c r="Z23" s="9">
        <v>-78.374390691326994</v>
      </c>
      <c r="AA23" s="9">
        <v>-225.8693648829485</v>
      </c>
      <c r="AB23" s="9">
        <v>-125.52631770140846</v>
      </c>
      <c r="AC23" s="9">
        <v>-171.18882699802705</v>
      </c>
      <c r="AD23" s="9">
        <v>-350.06913875245402</v>
      </c>
      <c r="AE23" s="9">
        <v>-409.94832927089607</v>
      </c>
      <c r="AF23" s="9">
        <v>-1056.7326127227857</v>
      </c>
      <c r="AG23" s="9">
        <v>-495.76666651896574</v>
      </c>
      <c r="AH23" s="9">
        <v>-418.64307812598133</v>
      </c>
      <c r="AI23" s="9">
        <v>-444.51706627255334</v>
      </c>
      <c r="AJ23" s="9">
        <v>-237.8528557608409</v>
      </c>
      <c r="AK23" s="9">
        <v>-1596.7796666783413</v>
      </c>
      <c r="AL23" s="9">
        <v>-70.313531595872348</v>
      </c>
      <c r="AM23" s="9">
        <v>-58.088567261946764</v>
      </c>
      <c r="AN23" s="9">
        <v>-64.294648143473069</v>
      </c>
      <c r="AO23" s="9">
        <v>-66.510393428327859</v>
      </c>
      <c r="AP23" s="9">
        <v>-259.20714042961981</v>
      </c>
      <c r="AQ23" s="9">
        <v>-25.631591831433241</v>
      </c>
      <c r="AR23" s="9">
        <v>-108.00077991869244</v>
      </c>
      <c r="AS23" s="9">
        <v>-205.88698489983625</v>
      </c>
      <c r="AT23" s="9">
        <v>-221.75330709899794</v>
      </c>
      <c r="AU23" s="9">
        <v>-561.27266374895976</v>
      </c>
      <c r="AV23" s="9">
        <v>-144.09525544221657</v>
      </c>
      <c r="AW23" s="9">
        <v>-128.59387416108558</v>
      </c>
      <c r="AX23" s="9">
        <v>-229.55826182201622</v>
      </c>
      <c r="AY23" s="9">
        <v>-199.7085823135717</v>
      </c>
      <c r="AZ23" s="9">
        <v>-701.95597373889018</v>
      </c>
    </row>
    <row r="24" spans="2:52" ht="13.8" x14ac:dyDescent="0.3">
      <c r="B24" s="13" t="s">
        <v>23</v>
      </c>
      <c r="C24" s="6">
        <v>181.23429244584918</v>
      </c>
      <c r="D24" s="6">
        <v>160.8263701279887</v>
      </c>
      <c r="E24" s="6">
        <v>142.62608944731974</v>
      </c>
      <c r="F24" s="6">
        <v>136.0007804873982</v>
      </c>
      <c r="G24" s="6">
        <v>620.68753250855582</v>
      </c>
      <c r="H24" s="6">
        <v>158.56802349730322</v>
      </c>
      <c r="I24" s="6">
        <v>135.85372883561956</v>
      </c>
      <c r="J24" s="6">
        <v>129.05492295223578</v>
      </c>
      <c r="K24" s="6">
        <v>140.29996960648583</v>
      </c>
      <c r="L24" s="6">
        <v>563.77664489164431</v>
      </c>
      <c r="M24" s="6">
        <v>153.39333964148801</v>
      </c>
      <c r="N24" s="6">
        <v>162.59052390767027</v>
      </c>
      <c r="O24" s="6">
        <v>162.20131515315103</v>
      </c>
      <c r="P24" s="6">
        <v>188.40406798833928</v>
      </c>
      <c r="Q24" s="6">
        <v>666.58924669064857</v>
      </c>
      <c r="R24" s="6">
        <v>185.74328136281858</v>
      </c>
      <c r="S24" s="6">
        <v>172.49577003634391</v>
      </c>
      <c r="T24" s="6">
        <v>163.71521790761341</v>
      </c>
      <c r="U24" s="6">
        <v>213.13329278328354</v>
      </c>
      <c r="V24" s="6">
        <v>735.08756209005935</v>
      </c>
      <c r="W24" s="6">
        <v>263.90708944789685</v>
      </c>
      <c r="X24" s="6">
        <v>197.0986573438125</v>
      </c>
      <c r="Y24" s="6">
        <v>216.33633430800833</v>
      </c>
      <c r="Z24" s="6">
        <v>213.44435570546193</v>
      </c>
      <c r="AA24" s="6">
        <v>890.78643680517962</v>
      </c>
      <c r="AB24" s="6">
        <v>226.13824294629143</v>
      </c>
      <c r="AC24" s="6">
        <v>253.17699571040291</v>
      </c>
      <c r="AD24" s="6">
        <v>232.27995598995474</v>
      </c>
      <c r="AE24" s="6">
        <v>260.76313713638496</v>
      </c>
      <c r="AF24" s="6">
        <v>972.35833178303392</v>
      </c>
      <c r="AG24" s="6">
        <v>267.39202268326017</v>
      </c>
      <c r="AH24" s="6">
        <v>315.37978090866545</v>
      </c>
      <c r="AI24" s="6">
        <v>376.36902707543248</v>
      </c>
      <c r="AJ24" s="6">
        <v>452.15476473530219</v>
      </c>
      <c r="AK24" s="6">
        <v>1411.2955954026604</v>
      </c>
      <c r="AL24" s="6">
        <v>485.88742853103446</v>
      </c>
      <c r="AM24" s="6">
        <v>464.71225839765145</v>
      </c>
      <c r="AN24" s="6">
        <v>446.53334632789483</v>
      </c>
      <c r="AO24" s="6">
        <v>437.39664623396584</v>
      </c>
      <c r="AP24" s="6">
        <v>1834.5296794905466</v>
      </c>
      <c r="AQ24" s="6">
        <v>421.5626638909302</v>
      </c>
      <c r="AR24" s="6">
        <v>381.53229422384453</v>
      </c>
      <c r="AS24" s="6">
        <v>392.09447549853138</v>
      </c>
      <c r="AT24" s="6">
        <v>367.09901546635086</v>
      </c>
      <c r="AU24" s="6">
        <v>1562.2884490796571</v>
      </c>
      <c r="AV24" s="6">
        <v>358.57224345712177</v>
      </c>
      <c r="AW24" s="6">
        <v>389.69329833624391</v>
      </c>
      <c r="AX24" s="6">
        <v>352.17377861036857</v>
      </c>
      <c r="AY24" s="6">
        <v>370.8518339381551</v>
      </c>
      <c r="AZ24" s="6">
        <v>1471.2911543418893</v>
      </c>
    </row>
    <row r="25" spans="2:52" ht="13.8" x14ac:dyDescent="0.3">
      <c r="B25" s="13" t="s">
        <v>24</v>
      </c>
      <c r="C25" s="6">
        <v>297.95328472451354</v>
      </c>
      <c r="D25" s="6">
        <v>284.15193060984689</v>
      </c>
      <c r="E25" s="6">
        <v>327.4508861975998</v>
      </c>
      <c r="F25" s="6">
        <v>329.72785622121825</v>
      </c>
      <c r="G25" s="6">
        <v>1239.2839577531784</v>
      </c>
      <c r="H25" s="6">
        <v>341.00476326891516</v>
      </c>
      <c r="I25" s="6">
        <v>356.50276802357467</v>
      </c>
      <c r="J25" s="6">
        <v>398.83008084700327</v>
      </c>
      <c r="K25" s="6">
        <v>375.10364303877827</v>
      </c>
      <c r="L25" s="6">
        <v>1471.4412551782714</v>
      </c>
      <c r="M25" s="6">
        <v>375.44332499447461</v>
      </c>
      <c r="N25" s="6">
        <v>361.6893197616987</v>
      </c>
      <c r="O25" s="6">
        <v>396.74993751194921</v>
      </c>
      <c r="P25" s="6">
        <v>414.50432633357451</v>
      </c>
      <c r="Q25" s="6">
        <v>1548.3869086016969</v>
      </c>
      <c r="R25" s="6">
        <v>403.55132331757306</v>
      </c>
      <c r="S25" s="6">
        <v>407.88567918496221</v>
      </c>
      <c r="T25" s="6">
        <v>416.02320545625741</v>
      </c>
      <c r="U25" s="6">
        <v>394.48716736162555</v>
      </c>
      <c r="V25" s="6">
        <v>1621.9473753204181</v>
      </c>
      <c r="W25" s="6">
        <v>382.07612641980523</v>
      </c>
      <c r="X25" s="6">
        <v>221.05820770088462</v>
      </c>
      <c r="Y25" s="6">
        <v>221.70272117064943</v>
      </c>
      <c r="Z25" s="6">
        <v>291.81874639678892</v>
      </c>
      <c r="AA25" s="6">
        <v>1116.6558016881281</v>
      </c>
      <c r="AB25" s="6">
        <v>351.66456064769989</v>
      </c>
      <c r="AC25" s="6">
        <v>424.36582270842996</v>
      </c>
      <c r="AD25" s="6">
        <v>582.34909474240874</v>
      </c>
      <c r="AE25" s="6">
        <v>670.71146640728102</v>
      </c>
      <c r="AF25" s="6">
        <v>2029.0909445058196</v>
      </c>
      <c r="AG25" s="6">
        <v>763.1586892022259</v>
      </c>
      <c r="AH25" s="6">
        <v>734.02285903464679</v>
      </c>
      <c r="AI25" s="6">
        <v>820.88609334798582</v>
      </c>
      <c r="AJ25" s="6">
        <v>690.00762049614309</v>
      </c>
      <c r="AK25" s="6">
        <v>3008.0752620810017</v>
      </c>
      <c r="AL25" s="6">
        <v>556.20096012690681</v>
      </c>
      <c r="AM25" s="6">
        <v>522.80082565959822</v>
      </c>
      <c r="AN25" s="6">
        <v>510.8279944713679</v>
      </c>
      <c r="AO25" s="6">
        <v>503.9070396622937</v>
      </c>
      <c r="AP25" s="6">
        <v>2093.7368199201665</v>
      </c>
      <c r="AQ25" s="6">
        <v>447.19425572236344</v>
      </c>
      <c r="AR25" s="6">
        <v>489.53307414253698</v>
      </c>
      <c r="AS25" s="6">
        <v>597.98146039836763</v>
      </c>
      <c r="AT25" s="6">
        <v>588.8523225653488</v>
      </c>
      <c r="AU25" s="6">
        <v>2123.5611128286168</v>
      </c>
      <c r="AV25" s="6">
        <v>502.66749889933834</v>
      </c>
      <c r="AW25" s="6">
        <v>518.28717249732949</v>
      </c>
      <c r="AX25" s="6">
        <v>581.73204043238479</v>
      </c>
      <c r="AY25" s="6">
        <v>570.56041625172679</v>
      </c>
      <c r="AZ25" s="6">
        <v>2173.2471280807795</v>
      </c>
    </row>
    <row r="26" spans="2:52" ht="13.8" x14ac:dyDescent="0.3">
      <c r="B26" s="13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</row>
    <row r="27" spans="2:52" ht="13.8" x14ac:dyDescent="0.3">
      <c r="B27" s="13" t="s">
        <v>14</v>
      </c>
      <c r="C27" s="6">
        <v>5.0998802569230861</v>
      </c>
      <c r="D27" s="6">
        <v>7.9755587700988428</v>
      </c>
      <c r="E27" s="6">
        <v>-49.336385815729329</v>
      </c>
      <c r="F27" s="6">
        <v>-61.751733525436165</v>
      </c>
      <c r="G27" s="6">
        <v>-98.012680314143608</v>
      </c>
      <c r="H27" s="6">
        <v>-52.125728868190578</v>
      </c>
      <c r="I27" s="6">
        <v>-74.881501136186557</v>
      </c>
      <c r="J27" s="6">
        <v>-104.81361185170654</v>
      </c>
      <c r="K27" s="6">
        <v>-96.945807962787967</v>
      </c>
      <c r="L27" s="6">
        <v>-328.76664981887154</v>
      </c>
      <c r="M27" s="6">
        <v>-80.243305694971539</v>
      </c>
      <c r="N27" s="6">
        <v>-65.324846314884667</v>
      </c>
      <c r="O27" s="6">
        <v>-83.491666304128699</v>
      </c>
      <c r="P27" s="6">
        <v>-82.673211069440299</v>
      </c>
      <c r="Q27" s="6">
        <v>-311.73302938342522</v>
      </c>
      <c r="R27" s="6">
        <v>-75.296618717060454</v>
      </c>
      <c r="S27" s="6">
        <v>-82.311999679105071</v>
      </c>
      <c r="T27" s="6">
        <v>-91.133407274853823</v>
      </c>
      <c r="U27" s="6">
        <v>-17.702512389630783</v>
      </c>
      <c r="V27" s="6">
        <v>-266.44453806065007</v>
      </c>
      <c r="W27" s="6">
        <v>6.5123311180090582</v>
      </c>
      <c r="X27" s="6">
        <v>30.867139946627958</v>
      </c>
      <c r="Y27" s="6">
        <v>40.646099008386841</v>
      </c>
      <c r="Z27" s="6">
        <v>-25.52549110896507</v>
      </c>
      <c r="AA27" s="6">
        <v>52.500078964058844</v>
      </c>
      <c r="AB27" s="6">
        <v>-70.499750338969818</v>
      </c>
      <c r="AC27" s="6">
        <v>-103.9280664454603</v>
      </c>
      <c r="AD27" s="6">
        <v>-263.70321830797559</v>
      </c>
      <c r="AE27" s="6">
        <v>-323.39418350086123</v>
      </c>
      <c r="AF27" s="6">
        <v>-761.52521859326703</v>
      </c>
      <c r="AG27" s="6">
        <v>-407.1777891227797</v>
      </c>
      <c r="AH27" s="6">
        <v>-330.64247435352382</v>
      </c>
      <c r="AI27" s="6">
        <v>-343.02780050771031</v>
      </c>
      <c r="AJ27" s="6">
        <v>-126.92780923927631</v>
      </c>
      <c r="AK27" s="6">
        <v>-1207.7758732232905</v>
      </c>
      <c r="AL27" s="6">
        <v>33.414264620212748</v>
      </c>
      <c r="AM27" s="6">
        <v>56.100268490179531</v>
      </c>
      <c r="AN27" s="6">
        <v>55.15569814066447</v>
      </c>
      <c r="AO27" s="6">
        <v>48.171614080840072</v>
      </c>
      <c r="AP27" s="6">
        <v>192.84184533189682</v>
      </c>
      <c r="AQ27" s="6">
        <v>75.783171352346528</v>
      </c>
      <c r="AR27" s="6">
        <v>-4.8066585169923997</v>
      </c>
      <c r="AS27" s="6">
        <v>-89.539083479231749</v>
      </c>
      <c r="AT27" s="6">
        <v>-98.603832225392921</v>
      </c>
      <c r="AU27" s="6">
        <v>-117.16640286927054</v>
      </c>
      <c r="AV27" s="6">
        <v>-44.639024179781018</v>
      </c>
      <c r="AW27" s="6">
        <v>-21.729475991076868</v>
      </c>
      <c r="AX27" s="6">
        <v>-123.57070373966013</v>
      </c>
      <c r="AY27" s="6">
        <v>-94.806133526250335</v>
      </c>
      <c r="AZ27" s="6">
        <v>-284.7453374367683</v>
      </c>
    </row>
    <row r="28" spans="2:52" ht="13.8" x14ac:dyDescent="0.3">
      <c r="B28" s="14" t="s">
        <v>23</v>
      </c>
      <c r="C28" s="6">
        <v>153.51253863035419</v>
      </c>
      <c r="D28" s="6">
        <v>136.17231073290012</v>
      </c>
      <c r="E28" s="6">
        <v>115.41263537161814</v>
      </c>
      <c r="F28" s="6">
        <v>110.39376707642758</v>
      </c>
      <c r="G28" s="6">
        <v>515.4912518113</v>
      </c>
      <c r="H28" s="6">
        <v>131.14154625284408</v>
      </c>
      <c r="I28" s="6">
        <v>109.42083327147171</v>
      </c>
      <c r="J28" s="6">
        <v>108.92155728283949</v>
      </c>
      <c r="K28" s="6">
        <v>118.43002219951254</v>
      </c>
      <c r="L28" s="6">
        <v>467.91395900666782</v>
      </c>
      <c r="M28" s="6">
        <v>124.39456770648654</v>
      </c>
      <c r="N28" s="6">
        <v>135.26409241283321</v>
      </c>
      <c r="O28" s="6">
        <v>134.55672863104934</v>
      </c>
      <c r="P28" s="6">
        <v>162.82289354272757</v>
      </c>
      <c r="Q28" s="6">
        <v>557.0382822930967</v>
      </c>
      <c r="R28" s="6">
        <v>154.9849189969986</v>
      </c>
      <c r="S28" s="6">
        <v>143.06550119062237</v>
      </c>
      <c r="T28" s="6">
        <v>134.30827358833227</v>
      </c>
      <c r="U28" s="6">
        <v>183.65549593681658</v>
      </c>
      <c r="V28" s="6">
        <v>616.01418971276985</v>
      </c>
      <c r="W28" s="6">
        <v>236.35775202790572</v>
      </c>
      <c r="X28" s="6">
        <v>183.91916713291502</v>
      </c>
      <c r="Y28" s="6">
        <v>201.1303218760452</v>
      </c>
      <c r="Z28" s="6">
        <v>194.78287444013</v>
      </c>
      <c r="AA28" s="6">
        <v>816.19011547699597</v>
      </c>
      <c r="AB28" s="6">
        <v>203.53631426312791</v>
      </c>
      <c r="AC28" s="6">
        <v>221.60653526077763</v>
      </c>
      <c r="AD28" s="6">
        <v>203.85807037524935</v>
      </c>
      <c r="AE28" s="6">
        <v>230.80068996221493</v>
      </c>
      <c r="AF28" s="6">
        <v>859.8016098613698</v>
      </c>
      <c r="AG28" s="6">
        <v>238.92282511358655</v>
      </c>
      <c r="AH28" s="6">
        <v>285.04658492367258</v>
      </c>
      <c r="AI28" s="6">
        <v>342.48483929862977</v>
      </c>
      <c r="AJ28" s="6">
        <v>419.90418084968866</v>
      </c>
      <c r="AK28" s="6">
        <v>1286.3584301855776</v>
      </c>
      <c r="AL28" s="6">
        <v>449.54738451213348</v>
      </c>
      <c r="AM28" s="6">
        <v>434.07809910263808</v>
      </c>
      <c r="AN28" s="6">
        <v>412.18726669262594</v>
      </c>
      <c r="AO28" s="6">
        <v>398.62527979260415</v>
      </c>
      <c r="AP28" s="6">
        <v>1694.4380301000017</v>
      </c>
      <c r="AQ28" s="6">
        <v>383.26122297604223</v>
      </c>
      <c r="AR28" s="6">
        <v>345.33885916550253</v>
      </c>
      <c r="AS28" s="6">
        <v>354.94678914487315</v>
      </c>
      <c r="AT28" s="6">
        <v>329.50567725652644</v>
      </c>
      <c r="AU28" s="6">
        <v>1413.0525485429444</v>
      </c>
      <c r="AV28" s="6">
        <v>319.87474185176222</v>
      </c>
      <c r="AW28" s="6">
        <v>349.35851969232669</v>
      </c>
      <c r="AX28" s="6">
        <v>312.92924757995399</v>
      </c>
      <c r="AY28" s="6">
        <v>329.65203078061973</v>
      </c>
      <c r="AZ28" s="6">
        <v>1311.8145399046628</v>
      </c>
    </row>
    <row r="29" spans="2:52" ht="13.8" x14ac:dyDescent="0.3">
      <c r="B29" s="14" t="s">
        <v>24</v>
      </c>
      <c r="C29" s="6">
        <v>148.4126583734311</v>
      </c>
      <c r="D29" s="6">
        <v>128.19675196280127</v>
      </c>
      <c r="E29" s="6">
        <v>164.74902118734747</v>
      </c>
      <c r="F29" s="6">
        <v>172.14550060186374</v>
      </c>
      <c r="G29" s="6">
        <v>613.50393212544361</v>
      </c>
      <c r="H29" s="6">
        <v>183.26727512103466</v>
      </c>
      <c r="I29" s="6">
        <v>184.30233440765826</v>
      </c>
      <c r="J29" s="6">
        <v>213.73516913454603</v>
      </c>
      <c r="K29" s="6">
        <v>215.3758301623005</v>
      </c>
      <c r="L29" s="6">
        <v>796.68060882553937</v>
      </c>
      <c r="M29" s="6">
        <v>204.63787340145808</v>
      </c>
      <c r="N29" s="6">
        <v>200.58893872771787</v>
      </c>
      <c r="O29" s="6">
        <v>218.04839493517804</v>
      </c>
      <c r="P29" s="6">
        <v>245.49610461216787</v>
      </c>
      <c r="Q29" s="6">
        <v>868.77131167652192</v>
      </c>
      <c r="R29" s="6">
        <v>230.28153771405906</v>
      </c>
      <c r="S29" s="6">
        <v>225.37750086972744</v>
      </c>
      <c r="T29" s="6">
        <v>225.44168086318609</v>
      </c>
      <c r="U29" s="6">
        <v>201.35800832644736</v>
      </c>
      <c r="V29" s="6">
        <v>882.45872777341992</v>
      </c>
      <c r="W29" s="6">
        <v>229.84542090989666</v>
      </c>
      <c r="X29" s="6">
        <v>153.05202718628706</v>
      </c>
      <c r="Y29" s="6">
        <v>160.48422286765836</v>
      </c>
      <c r="Z29" s="6">
        <v>220.30836554909507</v>
      </c>
      <c r="AA29" s="6">
        <v>763.69003651293713</v>
      </c>
      <c r="AB29" s="6">
        <v>274.03606460209772</v>
      </c>
      <c r="AC29" s="6">
        <v>325.53460170623794</v>
      </c>
      <c r="AD29" s="6">
        <v>467.56128868322497</v>
      </c>
      <c r="AE29" s="6">
        <v>554.19487346307619</v>
      </c>
      <c r="AF29" s="6">
        <v>1621.3268284546368</v>
      </c>
      <c r="AG29" s="6">
        <v>646.10061423636625</v>
      </c>
      <c r="AH29" s="6">
        <v>615.68905927719641</v>
      </c>
      <c r="AI29" s="6">
        <v>685.51263980634008</v>
      </c>
      <c r="AJ29" s="6">
        <v>546.83199008896497</v>
      </c>
      <c r="AK29" s="6">
        <v>2494.1343034088682</v>
      </c>
      <c r="AL29" s="6">
        <v>416.13311989192073</v>
      </c>
      <c r="AM29" s="6">
        <v>377.97783061245855</v>
      </c>
      <c r="AN29" s="6">
        <v>357.03156855196147</v>
      </c>
      <c r="AO29" s="6">
        <v>350.45366571176407</v>
      </c>
      <c r="AP29" s="6">
        <v>1501.5961847681049</v>
      </c>
      <c r="AQ29" s="6">
        <v>307.47805162369571</v>
      </c>
      <c r="AR29" s="6">
        <v>350.14551768249493</v>
      </c>
      <c r="AS29" s="6">
        <v>444.4858726241049</v>
      </c>
      <c r="AT29" s="6">
        <v>428.10950948191936</v>
      </c>
      <c r="AU29" s="6">
        <v>1530.2189514122149</v>
      </c>
      <c r="AV29" s="6">
        <v>364.51376603154324</v>
      </c>
      <c r="AW29" s="6">
        <v>371.08799568340356</v>
      </c>
      <c r="AX29" s="6">
        <v>436.49995131961413</v>
      </c>
      <c r="AY29" s="6">
        <v>424.45816430687006</v>
      </c>
      <c r="AZ29" s="6">
        <v>1596.559877341431</v>
      </c>
    </row>
    <row r="30" spans="2:52" ht="13.8" x14ac:dyDescent="0.3">
      <c r="B30" s="15" t="s">
        <v>15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  <c r="AG30" s="6">
        <v>0</v>
      </c>
      <c r="AH30" s="6">
        <v>0</v>
      </c>
      <c r="AI30" s="6">
        <v>0</v>
      </c>
      <c r="AJ30" s="6">
        <v>0</v>
      </c>
      <c r="AK30" s="6">
        <v>0</v>
      </c>
      <c r="AL30" s="6">
        <v>0</v>
      </c>
      <c r="AM30" s="6">
        <v>0</v>
      </c>
      <c r="AN30" s="6">
        <v>0</v>
      </c>
      <c r="AO30" s="6">
        <v>0</v>
      </c>
      <c r="AP30" s="6">
        <v>0</v>
      </c>
      <c r="AQ30" s="6">
        <v>0</v>
      </c>
      <c r="AR30" s="6">
        <v>0</v>
      </c>
      <c r="AS30" s="6">
        <v>0</v>
      </c>
      <c r="AT30" s="6">
        <v>0</v>
      </c>
      <c r="AU30" s="6">
        <v>0</v>
      </c>
      <c r="AV30" s="6">
        <v>0</v>
      </c>
      <c r="AW30" s="6">
        <v>0</v>
      </c>
      <c r="AX30" s="6">
        <v>0</v>
      </c>
      <c r="AY30" s="6">
        <v>0</v>
      </c>
      <c r="AZ30" s="6">
        <v>0</v>
      </c>
    </row>
    <row r="31" spans="2:52" ht="13.8" x14ac:dyDescent="0.3">
      <c r="B31" s="14" t="s">
        <v>23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  <c r="AG31" s="6">
        <v>0</v>
      </c>
      <c r="AH31" s="6">
        <v>0</v>
      </c>
      <c r="AI31" s="6">
        <v>0</v>
      </c>
      <c r="AJ31" s="6">
        <v>0</v>
      </c>
      <c r="AK31" s="6">
        <v>0</v>
      </c>
      <c r="AL31" s="6">
        <v>0</v>
      </c>
      <c r="AM31" s="6">
        <v>0</v>
      </c>
      <c r="AN31" s="6">
        <v>0</v>
      </c>
      <c r="AO31" s="6">
        <v>0</v>
      </c>
      <c r="AP31" s="6">
        <v>0</v>
      </c>
      <c r="AQ31" s="6">
        <v>0</v>
      </c>
      <c r="AR31" s="6">
        <v>0</v>
      </c>
      <c r="AS31" s="6">
        <v>0</v>
      </c>
      <c r="AT31" s="6">
        <v>0</v>
      </c>
      <c r="AU31" s="6">
        <v>0</v>
      </c>
      <c r="AV31" s="6">
        <v>0</v>
      </c>
      <c r="AW31" s="6">
        <v>0</v>
      </c>
      <c r="AX31" s="6">
        <v>0</v>
      </c>
      <c r="AY31" s="6">
        <v>0</v>
      </c>
      <c r="AZ31" s="6">
        <v>0</v>
      </c>
    </row>
    <row r="32" spans="2:52" ht="13.8" x14ac:dyDescent="0.3">
      <c r="B32" s="14" t="s">
        <v>24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6">
        <v>0</v>
      </c>
      <c r="AC32" s="6">
        <v>0</v>
      </c>
      <c r="AD32" s="6">
        <v>0</v>
      </c>
      <c r="AE32" s="6">
        <v>0</v>
      </c>
      <c r="AF32" s="6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6">
        <v>0</v>
      </c>
      <c r="AM32" s="6">
        <v>0</v>
      </c>
      <c r="AN32" s="6">
        <v>0</v>
      </c>
      <c r="AO32" s="6">
        <v>0</v>
      </c>
      <c r="AP32" s="6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6">
        <v>0</v>
      </c>
      <c r="AW32" s="6">
        <v>0</v>
      </c>
      <c r="AX32" s="6">
        <v>0</v>
      </c>
      <c r="AY32" s="6">
        <v>0</v>
      </c>
      <c r="AZ32" s="6">
        <v>0</v>
      </c>
    </row>
    <row r="33" spans="2:52" ht="13.8" x14ac:dyDescent="0.3">
      <c r="B33" s="15" t="s">
        <v>16</v>
      </c>
      <c r="C33" s="6">
        <v>-15.378265976000122</v>
      </c>
      <c r="D33" s="6">
        <v>-10.627402222000171</v>
      </c>
      <c r="E33" s="6">
        <v>-63.823374921999928</v>
      </c>
      <c r="F33" s="6">
        <v>-77.2473124710001</v>
      </c>
      <c r="G33" s="6">
        <v>-167.07635559100027</v>
      </c>
      <c r="H33" s="6">
        <v>-80.284580027499757</v>
      </c>
      <c r="I33" s="6">
        <v>-99.733910167999852</v>
      </c>
      <c r="J33" s="6">
        <v>-127.80383709649985</v>
      </c>
      <c r="K33" s="6">
        <v>-120.00887351399996</v>
      </c>
      <c r="L33" s="6">
        <v>-427.83120080599929</v>
      </c>
      <c r="M33" s="6">
        <v>-101.83665339300005</v>
      </c>
      <c r="N33" s="6">
        <v>-90.273621874000042</v>
      </c>
      <c r="O33" s="6">
        <v>-110.28818387750022</v>
      </c>
      <c r="P33" s="6">
        <v>-108.60196337900004</v>
      </c>
      <c r="Q33" s="6">
        <v>-411.00042252350033</v>
      </c>
      <c r="R33" s="6">
        <v>-103.69736573750002</v>
      </c>
      <c r="S33" s="6">
        <v>-113.56195041749997</v>
      </c>
      <c r="T33" s="6">
        <v>-115.07877731500011</v>
      </c>
      <c r="U33" s="6">
        <v>-56.850034561500081</v>
      </c>
      <c r="V33" s="6">
        <v>-389.18812803150013</v>
      </c>
      <c r="W33" s="6">
        <v>-61.025093427500224</v>
      </c>
      <c r="X33" s="6">
        <v>-17.582303444000019</v>
      </c>
      <c r="Y33" s="6">
        <v>-24.350940676999898</v>
      </c>
      <c r="Z33" s="6">
        <v>-94.330175674999865</v>
      </c>
      <c r="AA33" s="6">
        <v>-197.28851322349988</v>
      </c>
      <c r="AB33" s="6">
        <v>-128.09135141248763</v>
      </c>
      <c r="AC33" s="6">
        <v>-173.06450020305854</v>
      </c>
      <c r="AD33" s="6">
        <v>-313.23490719014171</v>
      </c>
      <c r="AE33" s="6">
        <v>-385.74391532431105</v>
      </c>
      <c r="AF33" s="6">
        <v>-1000.1346741299989</v>
      </c>
      <c r="AG33" s="6">
        <v>-451.60586144005697</v>
      </c>
      <c r="AH33" s="6">
        <v>-383.37055923884867</v>
      </c>
      <c r="AI33" s="6">
        <v>-378.6543001603705</v>
      </c>
      <c r="AJ33" s="6">
        <v>-179.89803042331113</v>
      </c>
      <c r="AK33" s="6">
        <v>-1393.5287512625875</v>
      </c>
      <c r="AL33" s="6">
        <v>-34.105962405866535</v>
      </c>
      <c r="AM33" s="6">
        <v>-16.726173740361958</v>
      </c>
      <c r="AN33" s="6">
        <v>-19.859029678373929</v>
      </c>
      <c r="AO33" s="6">
        <v>-30.149599309395796</v>
      </c>
      <c r="AP33" s="6">
        <v>-100.84076513399805</v>
      </c>
      <c r="AQ33" s="6">
        <v>3.2149986900420799</v>
      </c>
      <c r="AR33" s="6">
        <v>-83.784614169497303</v>
      </c>
      <c r="AS33" s="6">
        <v>-162.45748069512678</v>
      </c>
      <c r="AT33" s="6">
        <v>-200.09643273247352</v>
      </c>
      <c r="AU33" s="6">
        <v>-443.12352890705552</v>
      </c>
      <c r="AV33" s="6">
        <v>-156.32653243213591</v>
      </c>
      <c r="AW33" s="6">
        <v>-142.79511545067874</v>
      </c>
      <c r="AX33" s="6">
        <v>-238.1698366313272</v>
      </c>
      <c r="AY33" s="6">
        <v>-212.1719410058611</v>
      </c>
      <c r="AZ33" s="6">
        <v>-749.46342552000294</v>
      </c>
    </row>
    <row r="34" spans="2:52" ht="13.8" x14ac:dyDescent="0.3">
      <c r="B34" s="14" t="s">
        <v>23</v>
      </c>
      <c r="C34" s="6">
        <v>123.38867495000001</v>
      </c>
      <c r="D34" s="6">
        <v>108.87616</v>
      </c>
      <c r="E34" s="6">
        <v>89.75379925</v>
      </c>
      <c r="F34" s="6">
        <v>84.214569399999988</v>
      </c>
      <c r="G34" s="6">
        <v>406.23320360000002</v>
      </c>
      <c r="H34" s="6">
        <v>91.071687147500015</v>
      </c>
      <c r="I34" s="6">
        <v>72.070641432000002</v>
      </c>
      <c r="J34" s="6">
        <v>71.43767013850001</v>
      </c>
      <c r="K34" s="6">
        <v>82.000396120999994</v>
      </c>
      <c r="L34" s="6">
        <v>316.58039483900006</v>
      </c>
      <c r="M34" s="6">
        <v>89.501282337999996</v>
      </c>
      <c r="N34" s="6">
        <v>96.713118065000003</v>
      </c>
      <c r="O34" s="6">
        <v>92.974063664500022</v>
      </c>
      <c r="P34" s="6">
        <v>121.658269413</v>
      </c>
      <c r="Q34" s="6">
        <v>400.84673348050001</v>
      </c>
      <c r="R34" s="6">
        <v>111.61758711449998</v>
      </c>
      <c r="S34" s="6">
        <v>96.532406781500001</v>
      </c>
      <c r="T34" s="6">
        <v>95.075407748000032</v>
      </c>
      <c r="U34" s="6">
        <v>132.01138116249999</v>
      </c>
      <c r="V34" s="6">
        <v>435.23678280650006</v>
      </c>
      <c r="W34" s="6">
        <v>153.88208696450002</v>
      </c>
      <c r="X34" s="6">
        <v>125.09106521799998</v>
      </c>
      <c r="Y34" s="6">
        <v>125.250636738</v>
      </c>
      <c r="Z34" s="6">
        <v>112.30550849399999</v>
      </c>
      <c r="AA34" s="6">
        <v>516.52929741450009</v>
      </c>
      <c r="AB34" s="6">
        <v>128.13440995451234</v>
      </c>
      <c r="AC34" s="6">
        <v>130.39517357794151</v>
      </c>
      <c r="AD34" s="6">
        <v>122.62043781085825</v>
      </c>
      <c r="AE34" s="6">
        <v>134.05675840668906</v>
      </c>
      <c r="AF34" s="6">
        <v>515.20677975000115</v>
      </c>
      <c r="AG34" s="6">
        <v>152.50302489494277</v>
      </c>
      <c r="AH34" s="6">
        <v>190.56781812415176</v>
      </c>
      <c r="AI34" s="6">
        <v>260.37282923862978</v>
      </c>
      <c r="AJ34" s="6">
        <v>332.99671197968865</v>
      </c>
      <c r="AK34" s="6">
        <v>936.4403842374129</v>
      </c>
      <c r="AL34" s="6">
        <v>349.60008380213344</v>
      </c>
      <c r="AM34" s="6">
        <v>335.62048487263809</v>
      </c>
      <c r="AN34" s="6">
        <v>312.9617603526259</v>
      </c>
      <c r="AO34" s="6">
        <v>298.55436435260413</v>
      </c>
      <c r="AP34" s="6">
        <v>1296.7366933800017</v>
      </c>
      <c r="AQ34" s="6">
        <v>290.44840749604225</v>
      </c>
      <c r="AR34" s="6">
        <v>246.3331058455025</v>
      </c>
      <c r="AS34" s="6">
        <v>256.60446766487314</v>
      </c>
      <c r="AT34" s="6">
        <v>205.62375002652644</v>
      </c>
      <c r="AU34" s="6">
        <v>999.00973103294427</v>
      </c>
      <c r="AV34" s="6">
        <v>187.95011036286436</v>
      </c>
      <c r="AW34" s="6">
        <v>205.08161326232141</v>
      </c>
      <c r="AX34" s="6">
        <v>171.02738051067257</v>
      </c>
      <c r="AY34" s="6">
        <v>187.99946316213899</v>
      </c>
      <c r="AZ34" s="6">
        <v>752.05856729799746</v>
      </c>
    </row>
    <row r="35" spans="2:52" ht="13.8" x14ac:dyDescent="0.3">
      <c r="B35" s="14" t="s">
        <v>24</v>
      </c>
      <c r="C35" s="6">
        <v>138.76694092600013</v>
      </c>
      <c r="D35" s="6">
        <v>119.50356222200017</v>
      </c>
      <c r="E35" s="6">
        <v>153.57717417199993</v>
      </c>
      <c r="F35" s="6">
        <v>161.46188187100009</v>
      </c>
      <c r="G35" s="6">
        <v>573.30955919100029</v>
      </c>
      <c r="H35" s="6">
        <v>171.35626717499977</v>
      </c>
      <c r="I35" s="6">
        <v>171.80455159999985</v>
      </c>
      <c r="J35" s="6">
        <v>199.24150723499986</v>
      </c>
      <c r="K35" s="6">
        <v>202.00926963499995</v>
      </c>
      <c r="L35" s="6">
        <v>744.41159564499935</v>
      </c>
      <c r="M35" s="6">
        <v>191.33793573100004</v>
      </c>
      <c r="N35" s="6">
        <v>186.98673993900005</v>
      </c>
      <c r="O35" s="6">
        <v>203.26224754200024</v>
      </c>
      <c r="P35" s="6">
        <v>230.26023279200004</v>
      </c>
      <c r="Q35" s="6">
        <v>811.84715600400034</v>
      </c>
      <c r="R35" s="6">
        <v>215.314952852</v>
      </c>
      <c r="S35" s="6">
        <v>210.09435719899997</v>
      </c>
      <c r="T35" s="6">
        <v>210.15418506300014</v>
      </c>
      <c r="U35" s="6">
        <v>188.86141572400007</v>
      </c>
      <c r="V35" s="6">
        <v>824.42491083800019</v>
      </c>
      <c r="W35" s="6">
        <v>214.90718039200024</v>
      </c>
      <c r="X35" s="6">
        <v>142.673368662</v>
      </c>
      <c r="Y35" s="6">
        <v>149.60157741499989</v>
      </c>
      <c r="Z35" s="6">
        <v>206.63568416899986</v>
      </c>
      <c r="AA35" s="6">
        <v>713.81781063799997</v>
      </c>
      <c r="AB35" s="6">
        <v>256.22576136699996</v>
      </c>
      <c r="AC35" s="6">
        <v>303.45967378100005</v>
      </c>
      <c r="AD35" s="6">
        <v>435.85534500099993</v>
      </c>
      <c r="AE35" s="6">
        <v>519.80067373100007</v>
      </c>
      <c r="AF35" s="6">
        <v>1515.34145388</v>
      </c>
      <c r="AG35" s="6">
        <v>604.10888633499974</v>
      </c>
      <c r="AH35" s="6">
        <v>573.93837736300043</v>
      </c>
      <c r="AI35" s="6">
        <v>639.02712939900027</v>
      </c>
      <c r="AJ35" s="6">
        <v>512.89474240299978</v>
      </c>
      <c r="AK35" s="6">
        <v>2329.9691355000004</v>
      </c>
      <c r="AL35" s="6">
        <v>383.70604620799998</v>
      </c>
      <c r="AM35" s="6">
        <v>352.34665861300005</v>
      </c>
      <c r="AN35" s="6">
        <v>332.82079003099983</v>
      </c>
      <c r="AO35" s="6">
        <v>328.70396366199992</v>
      </c>
      <c r="AP35" s="6">
        <v>1397.5774585139998</v>
      </c>
      <c r="AQ35" s="6">
        <v>287.23340880600017</v>
      </c>
      <c r="AR35" s="6">
        <v>330.1177200149998</v>
      </c>
      <c r="AS35" s="6">
        <v>419.06194835999992</v>
      </c>
      <c r="AT35" s="6">
        <v>405.72018275899995</v>
      </c>
      <c r="AU35" s="6">
        <v>1442.1332599399998</v>
      </c>
      <c r="AV35" s="6">
        <v>344.27664279500027</v>
      </c>
      <c r="AW35" s="6">
        <v>347.87672871300015</v>
      </c>
      <c r="AX35" s="6">
        <v>409.19721714199977</v>
      </c>
      <c r="AY35" s="6">
        <v>400.17140416800009</v>
      </c>
      <c r="AZ35" s="6">
        <v>1501.5219928180004</v>
      </c>
    </row>
    <row r="36" spans="2:52" ht="13.8" x14ac:dyDescent="0.3">
      <c r="B36" s="15" t="s">
        <v>17</v>
      </c>
      <c r="C36" s="6">
        <v>20.478146232923191</v>
      </c>
      <c r="D36" s="6">
        <v>18.602960992099014</v>
      </c>
      <c r="E36" s="6">
        <v>14.486989106270581</v>
      </c>
      <c r="F36" s="6">
        <v>15.495578945563929</v>
      </c>
      <c r="G36" s="6">
        <v>69.063675276856728</v>
      </c>
      <c r="H36" s="6">
        <v>28.15885115930919</v>
      </c>
      <c r="I36" s="6">
        <v>24.852409031813295</v>
      </c>
      <c r="J36" s="6">
        <v>22.990225244793315</v>
      </c>
      <c r="K36" s="6">
        <v>23.063065551211992</v>
      </c>
      <c r="L36" s="6">
        <v>99.06455098712776</v>
      </c>
      <c r="M36" s="6">
        <v>21.593347698028506</v>
      </c>
      <c r="N36" s="6">
        <v>24.948775559115376</v>
      </c>
      <c r="O36" s="6">
        <v>26.796517573371531</v>
      </c>
      <c r="P36" s="6">
        <v>25.928752309559716</v>
      </c>
      <c r="Q36" s="6">
        <v>99.267393140075114</v>
      </c>
      <c r="R36" s="6">
        <v>28.400747020439589</v>
      </c>
      <c r="S36" s="6">
        <v>31.249950738394908</v>
      </c>
      <c r="T36" s="6">
        <v>23.945370040146301</v>
      </c>
      <c r="U36" s="6">
        <v>39.147522171869326</v>
      </c>
      <c r="V36" s="6">
        <v>122.74358997085011</v>
      </c>
      <c r="W36" s="6">
        <v>67.537424545509282</v>
      </c>
      <c r="X36" s="6">
        <v>48.449443390627984</v>
      </c>
      <c r="Y36" s="6">
        <v>64.997039685386738</v>
      </c>
      <c r="Z36" s="6">
        <v>68.80468456603478</v>
      </c>
      <c r="AA36" s="6">
        <v>249.78859218755881</v>
      </c>
      <c r="AB36" s="6">
        <v>57.591601073517822</v>
      </c>
      <c r="AC36" s="6">
        <v>69.136433757598226</v>
      </c>
      <c r="AD36" s="6">
        <v>49.531688882166058</v>
      </c>
      <c r="AE36" s="6">
        <v>62.349731823449716</v>
      </c>
      <c r="AF36" s="6">
        <v>238.60945553673179</v>
      </c>
      <c r="AG36" s="6">
        <v>44.428072317277241</v>
      </c>
      <c r="AH36" s="6">
        <v>52.728084885324797</v>
      </c>
      <c r="AI36" s="6">
        <v>35.626499652660236</v>
      </c>
      <c r="AJ36" s="6">
        <v>52.97022118403482</v>
      </c>
      <c r="AK36" s="6">
        <v>185.75287803929709</v>
      </c>
      <c r="AL36" s="6">
        <v>67.520227026079283</v>
      </c>
      <c r="AM36" s="6">
        <v>72.826442230541488</v>
      </c>
      <c r="AN36" s="6">
        <v>75.014727819038384</v>
      </c>
      <c r="AO36" s="6">
        <v>78.321213390235826</v>
      </c>
      <c r="AP36" s="6">
        <v>293.68261046589492</v>
      </c>
      <c r="AQ36" s="6">
        <v>72.568172662304448</v>
      </c>
      <c r="AR36" s="6">
        <v>78.977955652504903</v>
      </c>
      <c r="AS36" s="6">
        <v>72.918397215895055</v>
      </c>
      <c r="AT36" s="6">
        <v>101.49260050708057</v>
      </c>
      <c r="AU36" s="6">
        <v>325.95712603778497</v>
      </c>
      <c r="AV36" s="6">
        <v>111.68750825235487</v>
      </c>
      <c r="AW36" s="6">
        <v>121.06563945960184</v>
      </c>
      <c r="AX36" s="6">
        <v>114.59913289166707</v>
      </c>
      <c r="AY36" s="6">
        <v>117.36580747961071</v>
      </c>
      <c r="AZ36" s="6">
        <v>464.71808808323453</v>
      </c>
    </row>
    <row r="37" spans="2:52" ht="13.8" x14ac:dyDescent="0.3">
      <c r="B37" s="14" t="s">
        <v>23</v>
      </c>
      <c r="C37" s="6">
        <v>30.12386368035417</v>
      </c>
      <c r="D37" s="6">
        <v>27.296150732900109</v>
      </c>
      <c r="E37" s="6">
        <v>25.65883612161813</v>
      </c>
      <c r="F37" s="6">
        <v>26.179197676427592</v>
      </c>
      <c r="G37" s="6">
        <v>109.25804821130001</v>
      </c>
      <c r="H37" s="6">
        <v>40.069859105344065</v>
      </c>
      <c r="I37" s="6">
        <v>37.350191839471705</v>
      </c>
      <c r="J37" s="6">
        <v>37.483887144339477</v>
      </c>
      <c r="K37" s="6">
        <v>36.429626078512541</v>
      </c>
      <c r="L37" s="6">
        <v>151.33356416766776</v>
      </c>
      <c r="M37" s="6">
        <v>34.893285368486545</v>
      </c>
      <c r="N37" s="6">
        <v>38.550974347833211</v>
      </c>
      <c r="O37" s="6">
        <v>41.582664966549331</v>
      </c>
      <c r="P37" s="6">
        <v>41.164624129727557</v>
      </c>
      <c r="Q37" s="6">
        <v>156.19154881259664</v>
      </c>
      <c r="R37" s="6">
        <v>43.367331882498632</v>
      </c>
      <c r="S37" s="6">
        <v>46.53309440912237</v>
      </c>
      <c r="T37" s="6">
        <v>39.232865840332245</v>
      </c>
      <c r="U37" s="6">
        <v>51.644114774316606</v>
      </c>
      <c r="V37" s="6">
        <v>180.77740690626985</v>
      </c>
      <c r="W37" s="6">
        <v>82.4756650634057</v>
      </c>
      <c r="X37" s="6">
        <v>58.828101914915038</v>
      </c>
      <c r="Y37" s="6">
        <v>75.879685138045204</v>
      </c>
      <c r="Z37" s="6">
        <v>82.477365946129993</v>
      </c>
      <c r="AA37" s="6">
        <v>299.66081806249593</v>
      </c>
      <c r="AB37" s="6">
        <v>75.40190430861557</v>
      </c>
      <c r="AC37" s="6">
        <v>91.211361682836127</v>
      </c>
      <c r="AD37" s="6">
        <v>81.237632564391106</v>
      </c>
      <c r="AE37" s="6">
        <v>96.743931555525876</v>
      </c>
      <c r="AF37" s="6">
        <v>344.59483011136865</v>
      </c>
      <c r="AG37" s="6">
        <v>86.4198002186438</v>
      </c>
      <c r="AH37" s="6">
        <v>94.478766799520827</v>
      </c>
      <c r="AI37" s="6">
        <v>82.112010059999989</v>
      </c>
      <c r="AJ37" s="6">
        <v>86.907468870000002</v>
      </c>
      <c r="AK37" s="6">
        <v>349.9180459481646</v>
      </c>
      <c r="AL37" s="6">
        <v>99.947300710000007</v>
      </c>
      <c r="AM37" s="6">
        <v>98.45761422999999</v>
      </c>
      <c r="AN37" s="6">
        <v>99.22550634000001</v>
      </c>
      <c r="AO37" s="6">
        <v>100.07091543999999</v>
      </c>
      <c r="AP37" s="6">
        <v>397.70133671999997</v>
      </c>
      <c r="AQ37" s="6">
        <v>92.812815479999983</v>
      </c>
      <c r="AR37" s="6">
        <v>99.005753320000011</v>
      </c>
      <c r="AS37" s="6">
        <v>98.34232148000001</v>
      </c>
      <c r="AT37" s="6">
        <v>123.88192723</v>
      </c>
      <c r="AU37" s="6">
        <v>414.04281750999996</v>
      </c>
      <c r="AV37" s="6">
        <v>131.92463148889783</v>
      </c>
      <c r="AW37" s="6">
        <v>144.27690643000528</v>
      </c>
      <c r="AX37" s="6">
        <v>141.90186706928142</v>
      </c>
      <c r="AY37" s="6">
        <v>141.6525676184807</v>
      </c>
      <c r="AZ37" s="6">
        <v>559.7559726066653</v>
      </c>
    </row>
    <row r="38" spans="2:52" ht="13.8" x14ac:dyDescent="0.3">
      <c r="B38" s="14" t="s">
        <v>24</v>
      </c>
      <c r="C38" s="6">
        <v>9.6457174474309788</v>
      </c>
      <c r="D38" s="6">
        <v>8.6931897408010936</v>
      </c>
      <c r="E38" s="6">
        <v>11.171847015347549</v>
      </c>
      <c r="F38" s="6">
        <v>10.683618730863662</v>
      </c>
      <c r="G38" s="6">
        <v>40.19437293444328</v>
      </c>
      <c r="H38" s="6">
        <v>11.911007946034875</v>
      </c>
      <c r="I38" s="6">
        <v>12.497782807658412</v>
      </c>
      <c r="J38" s="6">
        <v>14.49366189954616</v>
      </c>
      <c r="K38" s="6">
        <v>13.366560527300548</v>
      </c>
      <c r="L38" s="6">
        <v>52.26901318054</v>
      </c>
      <c r="M38" s="6">
        <v>13.299937670458039</v>
      </c>
      <c r="N38" s="6">
        <v>13.602198788717837</v>
      </c>
      <c r="O38" s="6">
        <v>14.786147393177801</v>
      </c>
      <c r="P38" s="6">
        <v>15.235871820167841</v>
      </c>
      <c r="Q38" s="6">
        <v>56.924155672521522</v>
      </c>
      <c r="R38" s="6">
        <v>14.966584862059044</v>
      </c>
      <c r="S38" s="6">
        <v>15.28314367072746</v>
      </c>
      <c r="T38" s="6">
        <v>15.287495800185946</v>
      </c>
      <c r="U38" s="6">
        <v>12.496592602447279</v>
      </c>
      <c r="V38" s="6">
        <v>58.033816935419729</v>
      </c>
      <c r="W38" s="6">
        <v>14.938240517896416</v>
      </c>
      <c r="X38" s="6">
        <v>10.378658524287056</v>
      </c>
      <c r="Y38" s="6">
        <v>10.882645452658462</v>
      </c>
      <c r="Z38" s="6">
        <v>13.672681380095208</v>
      </c>
      <c r="AA38" s="6">
        <v>49.872225874937136</v>
      </c>
      <c r="AB38" s="6">
        <v>17.810303235097745</v>
      </c>
      <c r="AC38" s="6">
        <v>22.074927925237901</v>
      </c>
      <c r="AD38" s="6">
        <v>31.705943682225048</v>
      </c>
      <c r="AE38" s="6">
        <v>34.39419973207616</v>
      </c>
      <c r="AF38" s="6">
        <v>105.98537457463685</v>
      </c>
      <c r="AG38" s="6">
        <v>41.991727901366559</v>
      </c>
      <c r="AH38" s="6">
        <v>41.750681914196029</v>
      </c>
      <c r="AI38" s="6">
        <v>46.485510407339753</v>
      </c>
      <c r="AJ38" s="6">
        <v>33.937247685965183</v>
      </c>
      <c r="AK38" s="6">
        <v>164.16516790886752</v>
      </c>
      <c r="AL38" s="6">
        <v>32.427073683920732</v>
      </c>
      <c r="AM38" s="6">
        <v>25.631171999458502</v>
      </c>
      <c r="AN38" s="6">
        <v>24.210778520961625</v>
      </c>
      <c r="AO38" s="6">
        <v>21.749702049764171</v>
      </c>
      <c r="AP38" s="6">
        <v>104.01872625410503</v>
      </c>
      <c r="AQ38" s="6">
        <v>20.244642817695528</v>
      </c>
      <c r="AR38" s="6">
        <v>20.027797667495104</v>
      </c>
      <c r="AS38" s="6">
        <v>25.423924264104954</v>
      </c>
      <c r="AT38" s="6">
        <v>22.389326722919428</v>
      </c>
      <c r="AU38" s="6">
        <v>88.085691472215018</v>
      </c>
      <c r="AV38" s="6">
        <v>20.23712323654296</v>
      </c>
      <c r="AW38" s="6">
        <v>23.21126697040344</v>
      </c>
      <c r="AX38" s="6">
        <v>27.302734177614347</v>
      </c>
      <c r="AY38" s="6">
        <v>24.286760138869987</v>
      </c>
      <c r="AZ38" s="6">
        <v>95.037884523430733</v>
      </c>
    </row>
    <row r="39" spans="2:52" ht="13.8" x14ac:dyDescent="0.3">
      <c r="B39" s="13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</row>
    <row r="40" spans="2:52" ht="13.8" x14ac:dyDescent="0.3">
      <c r="B40" s="13" t="s">
        <v>18</v>
      </c>
      <c r="C40" s="6">
        <v>-111.21451900858742</v>
      </c>
      <c r="D40" s="6">
        <v>-121.23436527195703</v>
      </c>
      <c r="E40" s="6">
        <v>-123.43957966155077</v>
      </c>
      <c r="F40" s="6">
        <v>-120.02594491438393</v>
      </c>
      <c r="G40" s="6">
        <v>-475.91440885647916</v>
      </c>
      <c r="H40" s="6">
        <v>-120.10164025242136</v>
      </c>
      <c r="I40" s="6">
        <v>-132.20023193376858</v>
      </c>
      <c r="J40" s="6">
        <v>-151.38344464706091</v>
      </c>
      <c r="K40" s="6">
        <v>-124.27346435950449</v>
      </c>
      <c r="L40" s="6">
        <v>-527.9587811927554</v>
      </c>
      <c r="M40" s="6">
        <v>-128.32939752401512</v>
      </c>
      <c r="N40" s="6">
        <v>-120.99063916314381</v>
      </c>
      <c r="O40" s="6">
        <v>-137.34245245366955</v>
      </c>
      <c r="P40" s="6">
        <v>-130.56572539279489</v>
      </c>
      <c r="Q40" s="6">
        <v>-517.22821453362337</v>
      </c>
      <c r="R40" s="6">
        <v>-131.86338847769406</v>
      </c>
      <c r="S40" s="6">
        <v>-140.56307709151321</v>
      </c>
      <c r="T40" s="6">
        <v>-146.65470917479016</v>
      </c>
      <c r="U40" s="6">
        <v>-128.6369433417112</v>
      </c>
      <c r="V40" s="6">
        <v>-547.71811808570862</v>
      </c>
      <c r="W40" s="6">
        <v>-112.69184494761751</v>
      </c>
      <c r="X40" s="6">
        <v>-48.690859803600077</v>
      </c>
      <c r="Y40" s="6">
        <v>-35.254676885727946</v>
      </c>
      <c r="Z40" s="6">
        <v>-35.72343248106192</v>
      </c>
      <c r="AA40" s="6">
        <v>-232.36081411800748</v>
      </c>
      <c r="AB40" s="6">
        <v>-33.662616153438726</v>
      </c>
      <c r="AC40" s="6">
        <v>-47.286083600566812</v>
      </c>
      <c r="AD40" s="6">
        <v>-59.154299686478311</v>
      </c>
      <c r="AE40" s="6">
        <v>-57.453263796034882</v>
      </c>
      <c r="AF40" s="6">
        <v>-197.55626323651873</v>
      </c>
      <c r="AG40" s="6">
        <v>-58.334360797186093</v>
      </c>
      <c r="AH40" s="6">
        <v>-60.177625091457401</v>
      </c>
      <c r="AI40" s="6">
        <v>-63.328071493843105</v>
      </c>
      <c r="AJ40" s="6">
        <v>-69.234127659564493</v>
      </c>
      <c r="AK40" s="6">
        <v>-251.07418504205111</v>
      </c>
      <c r="AL40" s="6">
        <v>-65.207941382084982</v>
      </c>
      <c r="AM40" s="6">
        <v>-77.849401602126306</v>
      </c>
      <c r="AN40" s="6">
        <v>-85.39113087513752</v>
      </c>
      <c r="AO40" s="6">
        <v>-78.566172133167939</v>
      </c>
      <c r="AP40" s="6">
        <v>-307.01464599251676</v>
      </c>
      <c r="AQ40" s="6">
        <v>-72.48869950277971</v>
      </c>
      <c r="AR40" s="6">
        <v>-74.792987313700024</v>
      </c>
      <c r="AS40" s="6">
        <v>-87.721418789604499</v>
      </c>
      <c r="AT40" s="6">
        <v>-90.447787225604955</v>
      </c>
      <c r="AU40" s="6">
        <v>-325.4508928316892</v>
      </c>
      <c r="AV40" s="6">
        <v>-69.843558131435572</v>
      </c>
      <c r="AW40" s="6">
        <v>-79.861668611008682</v>
      </c>
      <c r="AX40" s="6">
        <v>-80.695181798356145</v>
      </c>
      <c r="AY40" s="6">
        <v>-78.021916315321249</v>
      </c>
      <c r="AZ40" s="6">
        <v>-308.42232485612158</v>
      </c>
    </row>
    <row r="41" spans="2:52" ht="13.8" x14ac:dyDescent="0.3">
      <c r="B41" s="14" t="s">
        <v>23</v>
      </c>
      <c r="C41" s="6">
        <v>27.150697815495015</v>
      </c>
      <c r="D41" s="6">
        <v>24.352512395088599</v>
      </c>
      <c r="E41" s="6">
        <v>26.896675075701609</v>
      </c>
      <c r="F41" s="6">
        <v>25.257045410970626</v>
      </c>
      <c r="G41" s="6">
        <v>103.65693069725586</v>
      </c>
      <c r="H41" s="6">
        <v>27.11590324445914</v>
      </c>
      <c r="I41" s="6">
        <v>26.080479564147861</v>
      </c>
      <c r="J41" s="6">
        <v>19.978264669396296</v>
      </c>
      <c r="K41" s="6">
        <v>21.675756406973314</v>
      </c>
      <c r="L41" s="6">
        <v>94.8504038849766</v>
      </c>
      <c r="M41" s="6">
        <v>28.853647935001458</v>
      </c>
      <c r="N41" s="6">
        <v>27.189977494837045</v>
      </c>
      <c r="O41" s="6">
        <v>27.494701522101657</v>
      </c>
      <c r="P41" s="6">
        <v>24.994853445611724</v>
      </c>
      <c r="Q41" s="6">
        <v>108.53318039755189</v>
      </c>
      <c r="R41" s="6">
        <v>30.027167365819963</v>
      </c>
      <c r="S41" s="6">
        <v>29.010189845721563</v>
      </c>
      <c r="T41" s="6">
        <v>29.188194319281145</v>
      </c>
      <c r="U41" s="6">
        <v>29.009815846466957</v>
      </c>
      <c r="V41" s="6">
        <v>117.23536737728963</v>
      </c>
      <c r="W41" s="6">
        <v>27.426919419991098</v>
      </c>
      <c r="X41" s="6">
        <v>11.995509210897492</v>
      </c>
      <c r="Y41" s="6">
        <v>14.879603431963126</v>
      </c>
      <c r="Z41" s="6">
        <v>18.227747265331928</v>
      </c>
      <c r="AA41" s="6">
        <v>72.52977932818365</v>
      </c>
      <c r="AB41" s="6">
        <v>22.344196683163517</v>
      </c>
      <c r="AC41" s="6">
        <v>31.257039449625243</v>
      </c>
      <c r="AD41" s="6">
        <v>26.629105614705381</v>
      </c>
      <c r="AE41" s="6">
        <v>28.275736174170028</v>
      </c>
      <c r="AF41" s="6">
        <v>108.50607792166417</v>
      </c>
      <c r="AG41" s="6">
        <v>27.365383569673579</v>
      </c>
      <c r="AH41" s="6">
        <v>28.37049377499287</v>
      </c>
      <c r="AI41" s="6">
        <v>33.029870726802677</v>
      </c>
      <c r="AJ41" s="6">
        <v>31.083717515613568</v>
      </c>
      <c r="AK41" s="6">
        <v>119.8494655870827</v>
      </c>
      <c r="AL41" s="6">
        <v>35.041667948901065</v>
      </c>
      <c r="AM41" s="6">
        <v>29.945954715013322</v>
      </c>
      <c r="AN41" s="6">
        <v>33.445161925268948</v>
      </c>
      <c r="AO41" s="6">
        <v>38.461718121361741</v>
      </c>
      <c r="AP41" s="6">
        <v>136.89450271054508</v>
      </c>
      <c r="AQ41" s="6">
        <v>38.231446714887966</v>
      </c>
      <c r="AR41" s="6">
        <v>35.204983468342093</v>
      </c>
      <c r="AS41" s="6">
        <v>35.602142873658181</v>
      </c>
      <c r="AT41" s="6">
        <v>36.37232783982445</v>
      </c>
      <c r="AU41" s="6">
        <v>145.41090089671269</v>
      </c>
      <c r="AV41" s="6">
        <v>36.966478815359572</v>
      </c>
      <c r="AW41" s="6">
        <v>38.478085443917195</v>
      </c>
      <c r="AX41" s="6">
        <v>36.785192390414551</v>
      </c>
      <c r="AY41" s="6">
        <v>39.429156735035406</v>
      </c>
      <c r="AZ41" s="6">
        <v>151.65891338472673</v>
      </c>
    </row>
    <row r="42" spans="2:52" ht="13.8" x14ac:dyDescent="0.3">
      <c r="B42" s="14" t="s">
        <v>24</v>
      </c>
      <c r="C42" s="6">
        <v>138.36521682408244</v>
      </c>
      <c r="D42" s="6">
        <v>145.58687766704563</v>
      </c>
      <c r="E42" s="6">
        <v>150.33625473725237</v>
      </c>
      <c r="F42" s="6">
        <v>145.28299032535455</v>
      </c>
      <c r="G42" s="6">
        <v>579.57133955373502</v>
      </c>
      <c r="H42" s="6">
        <v>147.2175434968805</v>
      </c>
      <c r="I42" s="6">
        <v>158.28071149791643</v>
      </c>
      <c r="J42" s="6">
        <v>171.36170931645722</v>
      </c>
      <c r="K42" s="6">
        <v>145.94922076647779</v>
      </c>
      <c r="L42" s="6">
        <v>622.80918507773197</v>
      </c>
      <c r="M42" s="6">
        <v>157.18304545901657</v>
      </c>
      <c r="N42" s="6">
        <v>148.18061665798086</v>
      </c>
      <c r="O42" s="6">
        <v>164.8371539757712</v>
      </c>
      <c r="P42" s="6">
        <v>155.56057883840663</v>
      </c>
      <c r="Q42" s="6">
        <v>625.76139493117523</v>
      </c>
      <c r="R42" s="6">
        <v>161.89055584351402</v>
      </c>
      <c r="S42" s="6">
        <v>169.57326693723476</v>
      </c>
      <c r="T42" s="6">
        <v>175.84290349407129</v>
      </c>
      <c r="U42" s="6">
        <v>157.64675918817815</v>
      </c>
      <c r="V42" s="6">
        <v>664.95348546299829</v>
      </c>
      <c r="W42" s="6">
        <v>140.11876436760861</v>
      </c>
      <c r="X42" s="6">
        <v>60.686369014497572</v>
      </c>
      <c r="Y42" s="6">
        <v>50.134280317691072</v>
      </c>
      <c r="Z42" s="6">
        <v>53.951179746393848</v>
      </c>
      <c r="AA42" s="6">
        <v>304.89059344619113</v>
      </c>
      <c r="AB42" s="6">
        <v>56.006812836602244</v>
      </c>
      <c r="AC42" s="6">
        <v>78.543123050192051</v>
      </c>
      <c r="AD42" s="6">
        <v>85.783405301183691</v>
      </c>
      <c r="AE42" s="6">
        <v>85.72899997020491</v>
      </c>
      <c r="AF42" s="6">
        <v>306.0623411581829</v>
      </c>
      <c r="AG42" s="6">
        <v>85.699744366859676</v>
      </c>
      <c r="AH42" s="6">
        <v>88.548118866450267</v>
      </c>
      <c r="AI42" s="6">
        <v>96.357942220645782</v>
      </c>
      <c r="AJ42" s="6">
        <v>100.31784517517806</v>
      </c>
      <c r="AK42" s="6">
        <v>370.92365062913382</v>
      </c>
      <c r="AL42" s="6">
        <v>100.24960933098605</v>
      </c>
      <c r="AM42" s="6">
        <v>107.79535631713964</v>
      </c>
      <c r="AN42" s="6">
        <v>118.83629280040647</v>
      </c>
      <c r="AO42" s="6">
        <v>117.02789025452968</v>
      </c>
      <c r="AP42" s="6">
        <v>443.90914870306182</v>
      </c>
      <c r="AQ42" s="6">
        <v>110.72014621766768</v>
      </c>
      <c r="AR42" s="6">
        <v>109.99797078204212</v>
      </c>
      <c r="AS42" s="6">
        <v>123.32356166326268</v>
      </c>
      <c r="AT42" s="6">
        <v>126.82011506542941</v>
      </c>
      <c r="AU42" s="6">
        <v>470.86179372840189</v>
      </c>
      <c r="AV42" s="6">
        <v>106.81003694679514</v>
      </c>
      <c r="AW42" s="6">
        <v>118.33975405492588</v>
      </c>
      <c r="AX42" s="6">
        <v>117.4803741887707</v>
      </c>
      <c r="AY42" s="6">
        <v>117.45107305035665</v>
      </c>
      <c r="AZ42" s="6">
        <v>460.08123824084834</v>
      </c>
    </row>
    <row r="43" spans="2:52" ht="13.8" x14ac:dyDescent="0.3">
      <c r="B43" s="15" t="s">
        <v>15</v>
      </c>
      <c r="C43" s="6">
        <v>-86.59467207562426</v>
      </c>
      <c r="D43" s="6">
        <v>-95.332316318840142</v>
      </c>
      <c r="E43" s="6">
        <v>-95.70592963505041</v>
      </c>
      <c r="F43" s="6">
        <v>-89.605696732606901</v>
      </c>
      <c r="G43" s="6">
        <v>-367.2386147621217</v>
      </c>
      <c r="H43" s="6">
        <v>-91.571252362750911</v>
      </c>
      <c r="I43" s="6">
        <v>-100.78272026958604</v>
      </c>
      <c r="J43" s="6">
        <v>-111.3549916362464</v>
      </c>
      <c r="K43" s="6">
        <v>-88.851806051803621</v>
      </c>
      <c r="L43" s="6">
        <v>-392.56077032038695</v>
      </c>
      <c r="M43" s="6">
        <v>-96.938576268375087</v>
      </c>
      <c r="N43" s="6">
        <v>-90.745549267330972</v>
      </c>
      <c r="O43" s="6">
        <v>-101.73977361688114</v>
      </c>
      <c r="P43" s="6">
        <v>-92.322641193526707</v>
      </c>
      <c r="Q43" s="6">
        <v>-381.74654034611387</v>
      </c>
      <c r="R43" s="6">
        <v>-101.42245927648383</v>
      </c>
      <c r="S43" s="6">
        <v>-108.59909558493487</v>
      </c>
      <c r="T43" s="6">
        <v>-115.40379265412102</v>
      </c>
      <c r="U43" s="6">
        <v>-103.04571146545199</v>
      </c>
      <c r="V43" s="6">
        <v>-428.4710589809917</v>
      </c>
      <c r="W43" s="6">
        <v>-90.298404825065788</v>
      </c>
      <c r="X43" s="6">
        <v>-5.4839125029082574</v>
      </c>
      <c r="Y43" s="6">
        <v>-14.245656523367678</v>
      </c>
      <c r="Z43" s="6">
        <v>-12.706634360349064</v>
      </c>
      <c r="AA43" s="6">
        <v>-122.7346082116908</v>
      </c>
      <c r="AB43" s="6">
        <v>-14.227188647220789</v>
      </c>
      <c r="AC43" s="6">
        <v>-26.356143903527862</v>
      </c>
      <c r="AD43" s="6">
        <v>-31.50703049339339</v>
      </c>
      <c r="AE43" s="6">
        <v>-29.136745686751564</v>
      </c>
      <c r="AF43" s="6">
        <v>-101.2271087308936</v>
      </c>
      <c r="AG43" s="6">
        <v>-29.882449785213034</v>
      </c>
      <c r="AH43" s="6">
        <v>-32.552441080040772</v>
      </c>
      <c r="AI43" s="6">
        <v>-39.159956338992302</v>
      </c>
      <c r="AJ43" s="6">
        <v>-41.68953540609612</v>
      </c>
      <c r="AK43" s="6">
        <v>-143.28438261034222</v>
      </c>
      <c r="AL43" s="6">
        <v>-47.26057693167477</v>
      </c>
      <c r="AM43" s="6">
        <v>-52.247607088678748</v>
      </c>
      <c r="AN43" s="6">
        <v>-66.819270182372307</v>
      </c>
      <c r="AO43" s="6">
        <v>-62.449268766486703</v>
      </c>
      <c r="AP43" s="6">
        <v>-228.77672296921253</v>
      </c>
      <c r="AQ43" s="6">
        <v>-60.559820523483062</v>
      </c>
      <c r="AR43" s="6">
        <v>-60.209705413851616</v>
      </c>
      <c r="AS43" s="6">
        <v>-69.004283330551573</v>
      </c>
      <c r="AT43" s="6">
        <v>-60.528404076683238</v>
      </c>
      <c r="AU43" s="6">
        <v>-250.30221334456951</v>
      </c>
      <c r="AV43" s="6">
        <v>-51.693944685557042</v>
      </c>
      <c r="AW43" s="6">
        <v>-57.109475733647393</v>
      </c>
      <c r="AX43" s="6">
        <v>-57.098928341618326</v>
      </c>
      <c r="AY43" s="6">
        <v>-53.216459321959007</v>
      </c>
      <c r="AZ43" s="6">
        <v>-219.11880808278178</v>
      </c>
    </row>
    <row r="44" spans="2:52" ht="13.8" x14ac:dyDescent="0.3">
      <c r="B44" s="14" t="s">
        <v>23</v>
      </c>
      <c r="C44" s="6">
        <v>1.4425504005972445</v>
      </c>
      <c r="D44" s="6">
        <v>1.3752386739789211</v>
      </c>
      <c r="E44" s="6">
        <v>1.4013429043929195</v>
      </c>
      <c r="F44" s="6">
        <v>1.4498035841754739</v>
      </c>
      <c r="G44" s="6">
        <v>5.6689355631445597</v>
      </c>
      <c r="H44" s="6">
        <v>1.5027997043914243</v>
      </c>
      <c r="I44" s="6">
        <v>1.4577157132596816</v>
      </c>
      <c r="J44" s="6">
        <v>1.5743329703204563</v>
      </c>
      <c r="K44" s="6">
        <v>1.6373062891332746</v>
      </c>
      <c r="L44" s="6">
        <v>6.1721546771048361</v>
      </c>
      <c r="M44" s="6">
        <v>1.8665291696119328</v>
      </c>
      <c r="N44" s="6">
        <v>1.8291985862196942</v>
      </c>
      <c r="O44" s="6">
        <v>1.902366529668482</v>
      </c>
      <c r="P44" s="6">
        <v>1.8548073664267699</v>
      </c>
      <c r="Q44" s="6">
        <v>7.4529016519268794</v>
      </c>
      <c r="R44" s="6">
        <v>1.4652978194771482</v>
      </c>
      <c r="S44" s="6">
        <v>1.5035816039574583</v>
      </c>
      <c r="T44" s="6">
        <v>1.4218694616903902</v>
      </c>
      <c r="U44" s="6">
        <v>1.2828888311574631</v>
      </c>
      <c r="V44" s="6">
        <v>5.6736377162824603</v>
      </c>
      <c r="W44" s="6">
        <v>1.1405171000421273</v>
      </c>
      <c r="X44" s="6">
        <v>9.2381885103412303E-2</v>
      </c>
      <c r="Y44" s="6">
        <v>0.36952754041364921</v>
      </c>
      <c r="Z44" s="6">
        <v>0.99772435911685298</v>
      </c>
      <c r="AA44" s="6">
        <v>2.6001508846760419</v>
      </c>
      <c r="AB44" s="6">
        <v>0.97776987193451592</v>
      </c>
      <c r="AC44" s="6">
        <v>1.0875284511386532</v>
      </c>
      <c r="AD44" s="6">
        <v>1.4407435541986229</v>
      </c>
      <c r="AE44" s="6">
        <v>1.7577071361223198</v>
      </c>
      <c r="AF44" s="6">
        <v>5.2637490133941114</v>
      </c>
      <c r="AG44" s="6">
        <v>1.8016498145253776</v>
      </c>
      <c r="AH44" s="6">
        <v>2.2520622681567222</v>
      </c>
      <c r="AI44" s="6">
        <v>2.5898716083802302</v>
      </c>
      <c r="AJ44" s="6">
        <v>2.797061337050649</v>
      </c>
      <c r="AK44" s="6">
        <v>9.4406450281129786</v>
      </c>
      <c r="AL44" s="6">
        <v>2.5885413813183211</v>
      </c>
      <c r="AM44" s="6">
        <v>2.5108940884727464</v>
      </c>
      <c r="AN44" s="6">
        <v>2.6615477337811115</v>
      </c>
      <c r="AO44" s="6">
        <v>2.701470949787828</v>
      </c>
      <c r="AP44" s="6">
        <v>10.462454153360007</v>
      </c>
      <c r="AQ44" s="6">
        <v>2.4313238548090452</v>
      </c>
      <c r="AR44" s="6">
        <v>2.6015165246456786</v>
      </c>
      <c r="AS44" s="6">
        <v>2.7836226813708764</v>
      </c>
      <c r="AT44" s="6">
        <v>2.7418683411503131</v>
      </c>
      <c r="AU44" s="6">
        <v>10.558331401975913</v>
      </c>
      <c r="AV44" s="6">
        <v>2.6370296602618635</v>
      </c>
      <c r="AW44" s="6">
        <v>2.572276388653671</v>
      </c>
      <c r="AX44" s="6">
        <v>2.8295040275190382</v>
      </c>
      <c r="AY44" s="6">
        <v>2.9772041377555318</v>
      </c>
      <c r="AZ44" s="6">
        <v>11.016014214190104</v>
      </c>
    </row>
    <row r="45" spans="2:52" ht="13.8" x14ac:dyDescent="0.3">
      <c r="B45" s="14" t="s">
        <v>24</v>
      </c>
      <c r="C45" s="6">
        <v>88.037222476221501</v>
      </c>
      <c r="D45" s="6">
        <v>96.70755499281907</v>
      </c>
      <c r="E45" s="6">
        <v>97.107272539443329</v>
      </c>
      <c r="F45" s="6">
        <v>91.055500316782371</v>
      </c>
      <c r="G45" s="6">
        <v>372.90755032526624</v>
      </c>
      <c r="H45" s="6">
        <v>93.074052067142333</v>
      </c>
      <c r="I45" s="6">
        <v>102.24043598284572</v>
      </c>
      <c r="J45" s="6">
        <v>112.92932460656685</v>
      </c>
      <c r="K45" s="6">
        <v>90.489112340936899</v>
      </c>
      <c r="L45" s="6">
        <v>398.73292499749181</v>
      </c>
      <c r="M45" s="6">
        <v>98.805105437987024</v>
      </c>
      <c r="N45" s="6">
        <v>92.574747853550662</v>
      </c>
      <c r="O45" s="6">
        <v>103.64214014654962</v>
      </c>
      <c r="P45" s="6">
        <v>94.177448559953476</v>
      </c>
      <c r="Q45" s="6">
        <v>389.19944199804075</v>
      </c>
      <c r="R45" s="6">
        <v>102.88775709596098</v>
      </c>
      <c r="S45" s="6">
        <v>110.10267718889233</v>
      </c>
      <c r="T45" s="6">
        <v>116.82566211581141</v>
      </c>
      <c r="U45" s="6">
        <v>104.32860029660945</v>
      </c>
      <c r="V45" s="6">
        <v>434.14469669727418</v>
      </c>
      <c r="W45" s="6">
        <v>91.43892192510792</v>
      </c>
      <c r="X45" s="6">
        <v>5.5762943880116698</v>
      </c>
      <c r="Y45" s="6">
        <v>14.615184063781328</v>
      </c>
      <c r="Z45" s="6">
        <v>13.704358719465917</v>
      </c>
      <c r="AA45" s="6">
        <v>125.33475909636684</v>
      </c>
      <c r="AB45" s="6">
        <v>15.204958519155305</v>
      </c>
      <c r="AC45" s="6">
        <v>27.443672354666514</v>
      </c>
      <c r="AD45" s="6">
        <v>32.947774047592013</v>
      </c>
      <c r="AE45" s="6">
        <v>30.894452822873884</v>
      </c>
      <c r="AF45" s="6">
        <v>106.49085774428772</v>
      </c>
      <c r="AG45" s="6">
        <v>31.68409959973841</v>
      </c>
      <c r="AH45" s="6">
        <v>34.804503348197493</v>
      </c>
      <c r="AI45" s="6">
        <v>41.74982794737253</v>
      </c>
      <c r="AJ45" s="6">
        <v>44.486596743146769</v>
      </c>
      <c r="AK45" s="6">
        <v>152.7250276384552</v>
      </c>
      <c r="AL45" s="6">
        <v>49.849118312993092</v>
      </c>
      <c r="AM45" s="6">
        <v>54.758501177151494</v>
      </c>
      <c r="AN45" s="6">
        <v>69.480817916153413</v>
      </c>
      <c r="AO45" s="6">
        <v>65.150739716274529</v>
      </c>
      <c r="AP45" s="6">
        <v>239.23917712257253</v>
      </c>
      <c r="AQ45" s="6">
        <v>62.991144378292105</v>
      </c>
      <c r="AR45" s="6">
        <v>62.811221938497297</v>
      </c>
      <c r="AS45" s="6">
        <v>71.787906011922445</v>
      </c>
      <c r="AT45" s="6">
        <v>63.270272417833553</v>
      </c>
      <c r="AU45" s="6">
        <v>260.86054474654543</v>
      </c>
      <c r="AV45" s="6">
        <v>54.330974345818909</v>
      </c>
      <c r="AW45" s="6">
        <v>59.681752122301063</v>
      </c>
      <c r="AX45" s="6">
        <v>59.928432369137361</v>
      </c>
      <c r="AY45" s="6">
        <v>56.193663459714543</v>
      </c>
      <c r="AZ45" s="6">
        <v>230.13482229697189</v>
      </c>
    </row>
    <row r="46" spans="2:52" ht="13.8" x14ac:dyDescent="0.3">
      <c r="B46" s="15" t="s">
        <v>16</v>
      </c>
      <c r="C46" s="6">
        <v>-18.485473873245081</v>
      </c>
      <c r="D46" s="6">
        <v>-17.063816714664767</v>
      </c>
      <c r="E46" s="6">
        <v>-20.978663609586064</v>
      </c>
      <c r="F46" s="6">
        <v>-22.717937717099588</v>
      </c>
      <c r="G46" s="6">
        <v>-79.245891914595518</v>
      </c>
      <c r="H46" s="6">
        <v>-21.470290503827002</v>
      </c>
      <c r="I46" s="6">
        <v>-22.839636974006581</v>
      </c>
      <c r="J46" s="6">
        <v>-22.92898049481893</v>
      </c>
      <c r="K46" s="6">
        <v>-22.913005228054686</v>
      </c>
      <c r="L46" s="6">
        <v>-90.151913200707185</v>
      </c>
      <c r="M46" s="6">
        <v>-23.704514632610493</v>
      </c>
      <c r="N46" s="6">
        <v>-23.824077548382668</v>
      </c>
      <c r="O46" s="6">
        <v>-26.510429301566845</v>
      </c>
      <c r="P46" s="6">
        <v>-27.849404445815061</v>
      </c>
      <c r="Q46" s="6">
        <v>-101.88842592837506</v>
      </c>
      <c r="R46" s="6">
        <v>-21.958607644657178</v>
      </c>
      <c r="S46" s="6">
        <v>-23.019160527212094</v>
      </c>
      <c r="T46" s="6">
        <v>-24.03750479452431</v>
      </c>
      <c r="U46" s="6">
        <v>-19.212375484275295</v>
      </c>
      <c r="V46" s="6">
        <v>-88.22764845066888</v>
      </c>
      <c r="W46" s="6">
        <v>-15.660099053234051</v>
      </c>
      <c r="X46" s="6">
        <v>-44.858436637189897</v>
      </c>
      <c r="Y46" s="6">
        <v>-25.007933104235519</v>
      </c>
      <c r="Z46" s="6">
        <v>-28.791155696886015</v>
      </c>
      <c r="AA46" s="6">
        <v>-114.31762449154547</v>
      </c>
      <c r="AB46" s="6">
        <v>-27.413663351482427</v>
      </c>
      <c r="AC46" s="6">
        <v>-36.329736791034662</v>
      </c>
      <c r="AD46" s="6">
        <v>-37.643820390786153</v>
      </c>
      <c r="AE46" s="6">
        <v>-38.364481083546146</v>
      </c>
      <c r="AF46" s="6">
        <v>-139.75170161684937</v>
      </c>
      <c r="AG46" s="6">
        <v>-37.618914126600039</v>
      </c>
      <c r="AH46" s="6">
        <v>-38.614196726163883</v>
      </c>
      <c r="AI46" s="6">
        <v>-38.984744423577517</v>
      </c>
      <c r="AJ46" s="6">
        <v>-38.258199466437077</v>
      </c>
      <c r="AK46" s="6">
        <v>-153.47605474277853</v>
      </c>
      <c r="AL46" s="6">
        <v>-29.222932760417244</v>
      </c>
      <c r="AM46" s="6">
        <v>-33.454134462459422</v>
      </c>
      <c r="AN46" s="6">
        <v>-30.493867117512174</v>
      </c>
      <c r="AO46" s="6">
        <v>-31.033715090426099</v>
      </c>
      <c r="AP46" s="6">
        <v>-124.20464943081492</v>
      </c>
      <c r="AQ46" s="6">
        <v>-26.800433331921084</v>
      </c>
      <c r="AR46" s="6">
        <v>-27.798294410303562</v>
      </c>
      <c r="AS46" s="6">
        <v>-31.447657731712695</v>
      </c>
      <c r="AT46" s="6">
        <v>-42.879519709325855</v>
      </c>
      <c r="AU46" s="6">
        <v>-128.92590518326318</v>
      </c>
      <c r="AV46" s="6">
        <v>-32.323224060902312</v>
      </c>
      <c r="AW46" s="6">
        <v>-38.509101975736478</v>
      </c>
      <c r="AX46" s="6">
        <v>-38.668676045437849</v>
      </c>
      <c r="AY46" s="6">
        <v>-40.238629397053451</v>
      </c>
      <c r="AZ46" s="6">
        <v>-149.73963147913008</v>
      </c>
    </row>
    <row r="47" spans="2:52" ht="13.8" x14ac:dyDescent="0.3">
      <c r="B47" s="14" t="s">
        <v>23</v>
      </c>
      <c r="C47" s="6">
        <v>8.964312997754913</v>
      </c>
      <c r="D47" s="6">
        <v>7.9612324213352421</v>
      </c>
      <c r="E47" s="6">
        <v>7.4268082934139512</v>
      </c>
      <c r="F47" s="6">
        <v>7.4650977389004201</v>
      </c>
      <c r="G47" s="6">
        <v>31.81745145140453</v>
      </c>
      <c r="H47" s="6">
        <v>8.5339422221729837</v>
      </c>
      <c r="I47" s="6">
        <v>8.1471542429934374</v>
      </c>
      <c r="J47" s="6">
        <v>6.877639801181104</v>
      </c>
      <c r="K47" s="6">
        <v>8.826306819945307</v>
      </c>
      <c r="L47" s="6">
        <v>32.385043086292832</v>
      </c>
      <c r="M47" s="6">
        <v>9.0223791453895181</v>
      </c>
      <c r="N47" s="6">
        <v>9.0079366986173497</v>
      </c>
      <c r="O47" s="6">
        <v>8.1905674924331748</v>
      </c>
      <c r="P47" s="6">
        <v>8.6648779991849576</v>
      </c>
      <c r="Q47" s="6">
        <v>34.885761335624998</v>
      </c>
      <c r="R47" s="6">
        <v>10.333237216342818</v>
      </c>
      <c r="S47" s="6">
        <v>9.3822024587879138</v>
      </c>
      <c r="T47" s="6">
        <v>8.2148431344756858</v>
      </c>
      <c r="U47" s="6">
        <v>9.4016494177247125</v>
      </c>
      <c r="V47" s="6">
        <v>37.33193222733113</v>
      </c>
      <c r="W47" s="6">
        <v>11.665501280765957</v>
      </c>
      <c r="X47" s="6">
        <v>9.0194307498100859</v>
      </c>
      <c r="Y47" s="6">
        <v>7.7208669287645089</v>
      </c>
      <c r="Z47" s="6">
        <v>8.7514347141139748</v>
      </c>
      <c r="AA47" s="6">
        <v>37.157233673454527</v>
      </c>
      <c r="AB47" s="6">
        <v>10.427642325517574</v>
      </c>
      <c r="AC47" s="6">
        <v>9.7078029919653552</v>
      </c>
      <c r="AD47" s="6">
        <v>8.8882434552138481</v>
      </c>
      <c r="AE47" s="6">
        <v>10.36263268245383</v>
      </c>
      <c r="AF47" s="6">
        <v>39.386321455150608</v>
      </c>
      <c r="AG47" s="6">
        <v>10.229065689399976</v>
      </c>
      <c r="AH47" s="6">
        <v>9.2291555068361451</v>
      </c>
      <c r="AI47" s="6">
        <v>8.2902541184224461</v>
      </c>
      <c r="AJ47" s="6">
        <v>9.4969428285629185</v>
      </c>
      <c r="AK47" s="6">
        <v>37.245418143221485</v>
      </c>
      <c r="AL47" s="6">
        <v>11.900831238582745</v>
      </c>
      <c r="AM47" s="6">
        <v>9.9350129965405802</v>
      </c>
      <c r="AN47" s="6">
        <v>9.7078879614878346</v>
      </c>
      <c r="AO47" s="6">
        <v>11.034811601573914</v>
      </c>
      <c r="AP47" s="6">
        <v>42.578543798185073</v>
      </c>
      <c r="AQ47" s="6">
        <v>11.580548940078922</v>
      </c>
      <c r="AR47" s="6">
        <v>10.561631383696408</v>
      </c>
      <c r="AS47" s="6">
        <v>9.6296851222872988</v>
      </c>
      <c r="AT47" s="6">
        <v>11.144808638674137</v>
      </c>
      <c r="AU47" s="6">
        <v>42.916674084736762</v>
      </c>
      <c r="AV47" s="6">
        <v>12.094005015097709</v>
      </c>
      <c r="AW47" s="6">
        <v>11.765312445263525</v>
      </c>
      <c r="AX47" s="6">
        <v>10.157277529562183</v>
      </c>
      <c r="AY47" s="6">
        <v>12.562531943946539</v>
      </c>
      <c r="AZ47" s="6">
        <v>46.579126933869958</v>
      </c>
    </row>
    <row r="48" spans="2:52" ht="13.8" x14ac:dyDescent="0.3">
      <c r="B48" s="14" t="s">
        <v>24</v>
      </c>
      <c r="C48" s="6">
        <v>27.449786870999993</v>
      </c>
      <c r="D48" s="6">
        <v>25.02504913600001</v>
      </c>
      <c r="E48" s="6">
        <v>28.405471903000016</v>
      </c>
      <c r="F48" s="6">
        <v>30.18303545600001</v>
      </c>
      <c r="G48" s="6">
        <v>111.06334336600004</v>
      </c>
      <c r="H48" s="6">
        <v>30.004232725999987</v>
      </c>
      <c r="I48" s="6">
        <v>30.986791217000018</v>
      </c>
      <c r="J48" s="6">
        <v>29.806620296000034</v>
      </c>
      <c r="K48" s="6">
        <v>31.739312047999992</v>
      </c>
      <c r="L48" s="6">
        <v>122.53695628700002</v>
      </c>
      <c r="M48" s="6">
        <v>32.726893778000012</v>
      </c>
      <c r="N48" s="6">
        <v>32.832014247000018</v>
      </c>
      <c r="O48" s="6">
        <v>34.700996794000019</v>
      </c>
      <c r="P48" s="6">
        <v>36.514282445000021</v>
      </c>
      <c r="Q48" s="6">
        <v>136.77418726400006</v>
      </c>
      <c r="R48" s="6">
        <v>32.291844860999994</v>
      </c>
      <c r="S48" s="6">
        <v>32.401362986000009</v>
      </c>
      <c r="T48" s="6">
        <v>32.252347928999995</v>
      </c>
      <c r="U48" s="6">
        <v>28.614024902000008</v>
      </c>
      <c r="V48" s="6">
        <v>125.559580678</v>
      </c>
      <c r="W48" s="6">
        <v>27.325600334000008</v>
      </c>
      <c r="X48" s="6">
        <v>53.877867386999981</v>
      </c>
      <c r="Y48" s="6">
        <v>32.728800033000027</v>
      </c>
      <c r="Z48" s="6">
        <v>37.542590410999992</v>
      </c>
      <c r="AA48" s="6">
        <v>151.474858165</v>
      </c>
      <c r="AB48" s="6">
        <v>37.841305677000001</v>
      </c>
      <c r="AC48" s="6">
        <v>46.037539783000021</v>
      </c>
      <c r="AD48" s="6">
        <v>46.532063846</v>
      </c>
      <c r="AE48" s="6">
        <v>48.727113765999974</v>
      </c>
      <c r="AF48" s="6">
        <v>179.13802307199998</v>
      </c>
      <c r="AG48" s="6">
        <v>47.847979816000013</v>
      </c>
      <c r="AH48" s="6">
        <v>47.843352233000026</v>
      </c>
      <c r="AI48" s="6">
        <v>47.274998541999963</v>
      </c>
      <c r="AJ48" s="6">
        <v>47.755142294999999</v>
      </c>
      <c r="AK48" s="6">
        <v>190.72147288600002</v>
      </c>
      <c r="AL48" s="6">
        <v>41.123763998999991</v>
      </c>
      <c r="AM48" s="6">
        <v>43.389147459</v>
      </c>
      <c r="AN48" s="6">
        <v>40.201755079000009</v>
      </c>
      <c r="AO48" s="6">
        <v>42.068526692000013</v>
      </c>
      <c r="AP48" s="6">
        <v>166.78319322900001</v>
      </c>
      <c r="AQ48" s="6">
        <v>38.380982272000004</v>
      </c>
      <c r="AR48" s="6">
        <v>38.35992579399997</v>
      </c>
      <c r="AS48" s="6">
        <v>41.077342853999994</v>
      </c>
      <c r="AT48" s="6">
        <v>54.02432834799999</v>
      </c>
      <c r="AU48" s="6">
        <v>171.84257926799995</v>
      </c>
      <c r="AV48" s="6">
        <v>44.417229076000019</v>
      </c>
      <c r="AW48" s="6">
        <v>50.274414421000003</v>
      </c>
      <c r="AX48" s="6">
        <v>48.825953575000035</v>
      </c>
      <c r="AY48" s="6">
        <v>52.80116134099999</v>
      </c>
      <c r="AZ48" s="6">
        <v>196.31875841300004</v>
      </c>
    </row>
    <row r="49" spans="2:52" ht="13.8" x14ac:dyDescent="0.3">
      <c r="B49" s="15" t="s">
        <v>17</v>
      </c>
      <c r="C49" s="6">
        <v>-6.1343730597180937</v>
      </c>
      <c r="D49" s="6">
        <v>-8.8382322384521217</v>
      </c>
      <c r="E49" s="6">
        <v>-6.754986416914285</v>
      </c>
      <c r="F49" s="6">
        <v>-7.7023104646774279</v>
      </c>
      <c r="G49" s="6">
        <v>-29.429902179761925</v>
      </c>
      <c r="H49" s="6">
        <v>-7.0600973858434486</v>
      </c>
      <c r="I49" s="6">
        <v>-8.5778746901759391</v>
      </c>
      <c r="J49" s="6">
        <v>-17.099472515995622</v>
      </c>
      <c r="K49" s="6">
        <v>-12.508653079646166</v>
      </c>
      <c r="L49" s="6">
        <v>-45.246097671661182</v>
      </c>
      <c r="M49" s="6">
        <v>-7.6863066230295196</v>
      </c>
      <c r="N49" s="6">
        <v>-6.4210123474301959</v>
      </c>
      <c r="O49" s="6">
        <v>-9.0922495352215549</v>
      </c>
      <c r="P49" s="6">
        <v>-10.393679753453132</v>
      </c>
      <c r="Q49" s="6">
        <v>-33.593248259134413</v>
      </c>
      <c r="R49" s="6">
        <v>-8.4823215565530639</v>
      </c>
      <c r="S49" s="6">
        <v>-8.9448209793662414</v>
      </c>
      <c r="T49" s="6">
        <v>-7.2134117261448267</v>
      </c>
      <c r="U49" s="6">
        <v>-6.3788563919839305</v>
      </c>
      <c r="V49" s="6">
        <v>-31.019410654048073</v>
      </c>
      <c r="W49" s="6">
        <v>-6.733341069317671</v>
      </c>
      <c r="X49" s="6">
        <v>1.6514893364980676</v>
      </c>
      <c r="Y49" s="6">
        <v>3.9989127418752544</v>
      </c>
      <c r="Z49" s="6">
        <v>5.7743575761731556</v>
      </c>
      <c r="AA49" s="6">
        <v>4.6914185852288099</v>
      </c>
      <c r="AB49" s="6">
        <v>7.978235845264491</v>
      </c>
      <c r="AC49" s="6">
        <v>15.399797093995712</v>
      </c>
      <c r="AD49" s="6">
        <v>9.9965511977012405</v>
      </c>
      <c r="AE49" s="6">
        <v>10.047962974262829</v>
      </c>
      <c r="AF49" s="6">
        <v>43.422547111224276</v>
      </c>
      <c r="AG49" s="6">
        <v>9.167003114626965</v>
      </c>
      <c r="AH49" s="6">
        <v>10.989012714747261</v>
      </c>
      <c r="AI49" s="6">
        <v>14.816629268726707</v>
      </c>
      <c r="AJ49" s="6">
        <v>10.713607212968697</v>
      </c>
      <c r="AK49" s="6">
        <v>45.686252311069637</v>
      </c>
      <c r="AL49" s="6">
        <v>11.27556831000704</v>
      </c>
      <c r="AM49" s="6">
        <v>7.8523399490118599</v>
      </c>
      <c r="AN49" s="6">
        <v>11.922006424746955</v>
      </c>
      <c r="AO49" s="6">
        <v>14.916811723744861</v>
      </c>
      <c r="AP49" s="6">
        <v>45.96672640751072</v>
      </c>
      <c r="AQ49" s="6">
        <v>14.871554352624427</v>
      </c>
      <c r="AR49" s="6">
        <v>13.215012510455164</v>
      </c>
      <c r="AS49" s="6">
        <v>12.730522272659762</v>
      </c>
      <c r="AT49" s="6">
        <v>12.960136560404138</v>
      </c>
      <c r="AU49" s="6">
        <v>53.777225696143482</v>
      </c>
      <c r="AV49" s="6">
        <v>14.173610615023799</v>
      </c>
      <c r="AW49" s="6">
        <v>15.756909098375186</v>
      </c>
      <c r="AX49" s="6">
        <v>15.072422588700034</v>
      </c>
      <c r="AY49" s="6">
        <v>15.433172403691204</v>
      </c>
      <c r="AZ49" s="6">
        <v>60.436114705790217</v>
      </c>
    </row>
    <row r="50" spans="2:52" ht="13.8" x14ac:dyDescent="0.3">
      <c r="B50" s="14" t="s">
        <v>23</v>
      </c>
      <c r="C50" s="6">
        <v>16.743834417142857</v>
      </c>
      <c r="D50" s="6">
        <v>15.016041299774436</v>
      </c>
      <c r="E50" s="6">
        <v>18.068523877894737</v>
      </c>
      <c r="F50" s="6">
        <v>16.342144087894734</v>
      </c>
      <c r="G50" s="6">
        <v>66.170543682706764</v>
      </c>
      <c r="H50" s="6">
        <v>17.079161317894734</v>
      </c>
      <c r="I50" s="6">
        <v>16.475609607894743</v>
      </c>
      <c r="J50" s="6">
        <v>11.526291897894737</v>
      </c>
      <c r="K50" s="6">
        <v>11.212143297894734</v>
      </c>
      <c r="L50" s="6">
        <v>56.29320612157894</v>
      </c>
      <c r="M50" s="6">
        <v>17.964739620000007</v>
      </c>
      <c r="N50" s="6">
        <v>16.352842210000002</v>
      </c>
      <c r="O50" s="6">
        <v>17.401767500000002</v>
      </c>
      <c r="P50" s="6">
        <v>14.475168079999996</v>
      </c>
      <c r="Q50" s="6">
        <v>66.194517410000003</v>
      </c>
      <c r="R50" s="6">
        <v>18.228632329999996</v>
      </c>
      <c r="S50" s="6">
        <v>18.12440578297619</v>
      </c>
      <c r="T50" s="6">
        <v>19.551481723115071</v>
      </c>
      <c r="U50" s="6">
        <v>18.325277597584783</v>
      </c>
      <c r="V50" s="6">
        <v>74.22979743367604</v>
      </c>
      <c r="W50" s="6">
        <v>14.620901039183014</v>
      </c>
      <c r="X50" s="6">
        <v>2.8836965759839925</v>
      </c>
      <c r="Y50" s="6">
        <v>6.7892089627849685</v>
      </c>
      <c r="Z50" s="6">
        <v>8.4785881921010979</v>
      </c>
      <c r="AA50" s="6">
        <v>32.772394770053076</v>
      </c>
      <c r="AB50" s="6">
        <v>10.938784485711428</v>
      </c>
      <c r="AC50" s="6">
        <v>20.461708006521235</v>
      </c>
      <c r="AD50" s="6">
        <v>16.300118605292909</v>
      </c>
      <c r="AE50" s="6">
        <v>16.155396355593879</v>
      </c>
      <c r="AF50" s="6">
        <v>63.856007453119453</v>
      </c>
      <c r="AG50" s="6">
        <v>15.334668065748225</v>
      </c>
      <c r="AH50" s="6">
        <v>16.889276000000002</v>
      </c>
      <c r="AI50" s="6">
        <v>22.149744999999999</v>
      </c>
      <c r="AJ50" s="6">
        <v>18.78971335</v>
      </c>
      <c r="AK50" s="6">
        <v>73.163402415748237</v>
      </c>
      <c r="AL50" s="6">
        <v>20.552295329</v>
      </c>
      <c r="AM50" s="6">
        <v>17.500047629999997</v>
      </c>
      <c r="AN50" s="6">
        <v>21.075726230000001</v>
      </c>
      <c r="AO50" s="6">
        <v>24.725435570000002</v>
      </c>
      <c r="AP50" s="6">
        <v>83.853504759000003</v>
      </c>
      <c r="AQ50" s="6">
        <v>24.219573920000002</v>
      </c>
      <c r="AR50" s="6">
        <v>22.041835560000003</v>
      </c>
      <c r="AS50" s="6">
        <v>23.188835070000003</v>
      </c>
      <c r="AT50" s="6">
        <v>22.48565086</v>
      </c>
      <c r="AU50" s="6">
        <v>91.935895410000001</v>
      </c>
      <c r="AV50" s="6">
        <v>22.235444140000002</v>
      </c>
      <c r="AW50" s="6">
        <v>24.14049661</v>
      </c>
      <c r="AX50" s="6">
        <v>23.798410833333332</v>
      </c>
      <c r="AY50" s="6">
        <v>23.889420653333332</v>
      </c>
      <c r="AZ50" s="6">
        <v>94.063772236666665</v>
      </c>
    </row>
    <row r="51" spans="2:52" ht="13.8" x14ac:dyDescent="0.3">
      <c r="B51" s="14" t="s">
        <v>24</v>
      </c>
      <c r="C51" s="6">
        <v>22.87820747686095</v>
      </c>
      <c r="D51" s="6">
        <v>23.854273538226558</v>
      </c>
      <c r="E51" s="6">
        <v>24.823510294809022</v>
      </c>
      <c r="F51" s="6">
        <v>24.044454552572162</v>
      </c>
      <c r="G51" s="6">
        <v>95.600445862468689</v>
      </c>
      <c r="H51" s="6">
        <v>24.139258703738182</v>
      </c>
      <c r="I51" s="6">
        <v>25.053484298070682</v>
      </c>
      <c r="J51" s="6">
        <v>28.625764413890359</v>
      </c>
      <c r="K51" s="6">
        <v>23.7207963775409</v>
      </c>
      <c r="L51" s="6">
        <v>101.53930379324012</v>
      </c>
      <c r="M51" s="6">
        <v>25.651046243029526</v>
      </c>
      <c r="N51" s="6">
        <v>22.773854557430198</v>
      </c>
      <c r="O51" s="6">
        <v>26.494017035221557</v>
      </c>
      <c r="P51" s="6">
        <v>24.868847833453128</v>
      </c>
      <c r="Q51" s="6">
        <v>99.787765669134416</v>
      </c>
      <c r="R51" s="6">
        <v>26.71095388655306</v>
      </c>
      <c r="S51" s="6">
        <v>27.069226762342431</v>
      </c>
      <c r="T51" s="6">
        <v>26.764893449259898</v>
      </c>
      <c r="U51" s="6">
        <v>24.704133989568714</v>
      </c>
      <c r="V51" s="6">
        <v>105.24920808772411</v>
      </c>
      <c r="W51" s="6">
        <v>21.354242108500685</v>
      </c>
      <c r="X51" s="6">
        <v>1.2322072394859249</v>
      </c>
      <c r="Y51" s="6">
        <v>2.7902962209097142</v>
      </c>
      <c r="Z51" s="6">
        <v>2.7042306159279423</v>
      </c>
      <c r="AA51" s="6">
        <v>28.080976184824266</v>
      </c>
      <c r="AB51" s="6">
        <v>2.9605486404469379</v>
      </c>
      <c r="AC51" s="6">
        <v>5.0619109125255219</v>
      </c>
      <c r="AD51" s="6">
        <v>6.303567407591669</v>
      </c>
      <c r="AE51" s="6">
        <v>6.1074333813310506</v>
      </c>
      <c r="AF51" s="6">
        <v>20.433460341895177</v>
      </c>
      <c r="AG51" s="6">
        <v>6.1676649511212602</v>
      </c>
      <c r="AH51" s="6">
        <v>5.9002632852527421</v>
      </c>
      <c r="AI51" s="6">
        <v>7.333115731273292</v>
      </c>
      <c r="AJ51" s="6">
        <v>8.076106137031303</v>
      </c>
      <c r="AK51" s="6">
        <v>27.477150104678596</v>
      </c>
      <c r="AL51" s="6">
        <v>9.2767270189929594</v>
      </c>
      <c r="AM51" s="6">
        <v>9.6477076809881375</v>
      </c>
      <c r="AN51" s="6">
        <v>9.1537198052530453</v>
      </c>
      <c r="AO51" s="6">
        <v>9.8086238462551414</v>
      </c>
      <c r="AP51" s="6">
        <v>37.886778351489284</v>
      </c>
      <c r="AQ51" s="6">
        <v>9.3480195673755748</v>
      </c>
      <c r="AR51" s="6">
        <v>8.8268230495448385</v>
      </c>
      <c r="AS51" s="6">
        <v>10.458312797340241</v>
      </c>
      <c r="AT51" s="6">
        <v>9.5255142995958622</v>
      </c>
      <c r="AU51" s="6">
        <v>38.158669713856519</v>
      </c>
      <c r="AV51" s="6">
        <v>8.061833524976203</v>
      </c>
      <c r="AW51" s="6">
        <v>8.383587511624814</v>
      </c>
      <c r="AX51" s="6">
        <v>8.7259882446332977</v>
      </c>
      <c r="AY51" s="6">
        <v>8.4562482496421278</v>
      </c>
      <c r="AZ51" s="6">
        <v>33.627657530876448</v>
      </c>
    </row>
    <row r="52" spans="2:52" ht="13.8" x14ac:dyDescent="0.3">
      <c r="B52" s="13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</row>
    <row r="53" spans="2:52" ht="13.8" x14ac:dyDescent="0.3">
      <c r="B53" s="13" t="s">
        <v>19</v>
      </c>
      <c r="C53" s="6">
        <v>-10.94954152699998</v>
      </c>
      <c r="D53" s="6">
        <v>-9.9400319800000148</v>
      </c>
      <c r="E53" s="6">
        <v>-12.144082273000009</v>
      </c>
      <c r="F53" s="6">
        <v>-12.049294293999992</v>
      </c>
      <c r="G53" s="6">
        <v>-45.082950073999996</v>
      </c>
      <c r="H53" s="6">
        <v>-10.331448650999988</v>
      </c>
      <c r="I53" s="6">
        <v>-13.634441117999984</v>
      </c>
      <c r="J53" s="6">
        <v>-13.642419396000008</v>
      </c>
      <c r="K53" s="6">
        <v>-13.697224110000008</v>
      </c>
      <c r="L53" s="6">
        <v>-51.305533274999988</v>
      </c>
      <c r="M53" s="6">
        <v>-13.574333134</v>
      </c>
      <c r="N53" s="6">
        <v>-12.863544375999993</v>
      </c>
      <c r="O53" s="6">
        <v>-13.815351601000003</v>
      </c>
      <c r="P53" s="6">
        <v>-13.279823883000006</v>
      </c>
      <c r="Q53" s="6">
        <v>-53.533052994000002</v>
      </c>
      <c r="R53" s="6">
        <v>-11.271756760000017</v>
      </c>
      <c r="S53" s="6">
        <v>-12.734004378000009</v>
      </c>
      <c r="T53" s="6">
        <v>-14.663711099000039</v>
      </c>
      <c r="U53" s="6">
        <v>-35.371998847000015</v>
      </c>
      <c r="V53" s="6">
        <v>-74.041471084000079</v>
      </c>
      <c r="W53" s="6">
        <v>-12.060339142299995</v>
      </c>
      <c r="X53" s="6">
        <v>-6.8885455001000082</v>
      </c>
      <c r="Y53" s="6">
        <v>-11.021040985300004</v>
      </c>
      <c r="Z53" s="6">
        <v>-17.545895101300033</v>
      </c>
      <c r="AA53" s="6">
        <v>-47.515820729000041</v>
      </c>
      <c r="AB53" s="6">
        <v>-21.597835208999982</v>
      </c>
      <c r="AC53" s="6">
        <v>-20.25960395200002</v>
      </c>
      <c r="AD53" s="6">
        <v>-28.908994758000063</v>
      </c>
      <c r="AE53" s="6">
        <v>-30.700736973999938</v>
      </c>
      <c r="AF53" s="6">
        <v>-101.467170893</v>
      </c>
      <c r="AG53" s="6">
        <v>-30.335703598999999</v>
      </c>
      <c r="AH53" s="6">
        <v>-29.73904273100004</v>
      </c>
      <c r="AI53" s="6">
        <v>-38.258798131000049</v>
      </c>
      <c r="AJ53" s="6">
        <v>-42.241665202000036</v>
      </c>
      <c r="AK53" s="6">
        <v>-140.57520966300012</v>
      </c>
      <c r="AL53" s="6">
        <v>-39.156291673999995</v>
      </c>
      <c r="AM53" s="6">
        <v>-36.915813850000006</v>
      </c>
      <c r="AN53" s="6">
        <v>-34.484405938999998</v>
      </c>
      <c r="AO53" s="6">
        <v>-36.323950815999922</v>
      </c>
      <c r="AP53" s="6">
        <v>-146.88046227899991</v>
      </c>
      <c r="AQ53" s="6">
        <v>-28.833561751000026</v>
      </c>
      <c r="AR53" s="6">
        <v>-29.274212177999992</v>
      </c>
      <c r="AS53" s="6">
        <v>-30.039834191000011</v>
      </c>
      <c r="AT53" s="6">
        <v>-33.854999167999999</v>
      </c>
      <c r="AU53" s="6">
        <v>-122.00260728800004</v>
      </c>
      <c r="AV53" s="6">
        <v>-31.053747971</v>
      </c>
      <c r="AW53" s="6">
        <v>-28.199790679000003</v>
      </c>
      <c r="AX53" s="6">
        <v>-27.416525763999964</v>
      </c>
      <c r="AY53" s="6">
        <v>-28.352500892000045</v>
      </c>
      <c r="AZ53" s="6">
        <v>-115.02256530600002</v>
      </c>
    </row>
    <row r="54" spans="2:52" ht="13.8" x14ac:dyDescent="0.3">
      <c r="B54" s="14" t="s">
        <v>23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  <c r="AG54" s="6">
        <v>0</v>
      </c>
      <c r="AH54" s="6">
        <v>0</v>
      </c>
      <c r="AI54" s="6">
        <v>0</v>
      </c>
      <c r="AJ54" s="6">
        <v>0</v>
      </c>
      <c r="AK54" s="6">
        <v>0</v>
      </c>
      <c r="AL54" s="6">
        <v>0</v>
      </c>
      <c r="AM54" s="6">
        <v>0</v>
      </c>
      <c r="AN54" s="6">
        <v>0</v>
      </c>
      <c r="AO54" s="6">
        <v>0</v>
      </c>
      <c r="AP54" s="6">
        <v>0</v>
      </c>
      <c r="AQ54" s="6">
        <v>0</v>
      </c>
      <c r="AR54" s="6">
        <v>0</v>
      </c>
      <c r="AS54" s="6">
        <v>0</v>
      </c>
      <c r="AT54" s="6">
        <v>0</v>
      </c>
      <c r="AU54" s="6">
        <v>0</v>
      </c>
      <c r="AV54" s="6">
        <v>0</v>
      </c>
      <c r="AW54" s="6">
        <v>0</v>
      </c>
      <c r="AX54" s="6">
        <v>0</v>
      </c>
      <c r="AY54" s="6">
        <v>0</v>
      </c>
      <c r="AZ54" s="6">
        <v>0</v>
      </c>
    </row>
    <row r="55" spans="2:52" ht="13.8" x14ac:dyDescent="0.3">
      <c r="B55" s="14" t="s">
        <v>24</v>
      </c>
      <c r="C55" s="6">
        <v>10.94954152699998</v>
      </c>
      <c r="D55" s="6">
        <v>9.9400319800000148</v>
      </c>
      <c r="E55" s="6">
        <v>12.144082273000009</v>
      </c>
      <c r="F55" s="6">
        <v>12.049294293999992</v>
      </c>
      <c r="G55" s="6">
        <v>45.082950073999996</v>
      </c>
      <c r="H55" s="6">
        <v>10.331448650999988</v>
      </c>
      <c r="I55" s="6">
        <v>13.634441117999984</v>
      </c>
      <c r="J55" s="6">
        <v>13.642419396000008</v>
      </c>
      <c r="K55" s="6">
        <v>13.697224110000008</v>
      </c>
      <c r="L55" s="6">
        <v>51.305533274999988</v>
      </c>
      <c r="M55" s="6">
        <v>13.574333134</v>
      </c>
      <c r="N55" s="6">
        <v>12.863544375999993</v>
      </c>
      <c r="O55" s="6">
        <v>13.815351601000003</v>
      </c>
      <c r="P55" s="6">
        <v>13.279823883000006</v>
      </c>
      <c r="Q55" s="6">
        <v>53.533052994000002</v>
      </c>
      <c r="R55" s="6">
        <v>11.271756760000017</v>
      </c>
      <c r="S55" s="6">
        <v>12.734004378000009</v>
      </c>
      <c r="T55" s="6">
        <v>14.663711099000039</v>
      </c>
      <c r="U55" s="6">
        <v>35.371998847000015</v>
      </c>
      <c r="V55" s="6">
        <v>74.041471084000079</v>
      </c>
      <c r="W55" s="6">
        <v>12.060339142299995</v>
      </c>
      <c r="X55" s="6">
        <v>6.8885455001000082</v>
      </c>
      <c r="Y55" s="6">
        <v>11.021040985300004</v>
      </c>
      <c r="Z55" s="6">
        <v>17.545895101300033</v>
      </c>
      <c r="AA55" s="6">
        <v>47.515820729000041</v>
      </c>
      <c r="AB55" s="6">
        <v>21.597835208999982</v>
      </c>
      <c r="AC55" s="6">
        <v>20.25960395200002</v>
      </c>
      <c r="AD55" s="6">
        <v>28.908994758000063</v>
      </c>
      <c r="AE55" s="6">
        <v>30.700736973999938</v>
      </c>
      <c r="AF55" s="6">
        <v>101.467170893</v>
      </c>
      <c r="AG55" s="6">
        <v>30.335703598999999</v>
      </c>
      <c r="AH55" s="6">
        <v>29.73904273100004</v>
      </c>
      <c r="AI55" s="6">
        <v>38.258798131000049</v>
      </c>
      <c r="AJ55" s="6">
        <v>42.241665202000036</v>
      </c>
      <c r="AK55" s="6">
        <v>140.57520966300012</v>
      </c>
      <c r="AL55" s="6">
        <v>39.156291673999995</v>
      </c>
      <c r="AM55" s="6">
        <v>36.915813850000006</v>
      </c>
      <c r="AN55" s="6">
        <v>34.484405938999998</v>
      </c>
      <c r="AO55" s="6">
        <v>36.323950815999922</v>
      </c>
      <c r="AP55" s="6">
        <v>146.88046227899991</v>
      </c>
      <c r="AQ55" s="6">
        <v>28.833561751000026</v>
      </c>
      <c r="AR55" s="6">
        <v>29.274212177999992</v>
      </c>
      <c r="AS55" s="6">
        <v>30.039834191000011</v>
      </c>
      <c r="AT55" s="6">
        <v>33.854999167999999</v>
      </c>
      <c r="AU55" s="6">
        <v>122.00260728800004</v>
      </c>
      <c r="AV55" s="6">
        <v>31.053747971</v>
      </c>
      <c r="AW55" s="6">
        <v>28.199790679000003</v>
      </c>
      <c r="AX55" s="6">
        <v>27.416525763999964</v>
      </c>
      <c r="AY55" s="6">
        <v>28.352500892000045</v>
      </c>
      <c r="AZ55" s="6">
        <v>115.02256530600002</v>
      </c>
    </row>
    <row r="56" spans="2:52" ht="13.8" x14ac:dyDescent="0.3">
      <c r="B56" s="15" t="s">
        <v>15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  <c r="AG56" s="6">
        <v>0</v>
      </c>
      <c r="AH56" s="6">
        <v>0</v>
      </c>
      <c r="AI56" s="6">
        <v>0</v>
      </c>
      <c r="AJ56" s="6">
        <v>0</v>
      </c>
      <c r="AK56" s="6">
        <v>0</v>
      </c>
      <c r="AL56" s="6">
        <v>0</v>
      </c>
      <c r="AM56" s="6">
        <v>0</v>
      </c>
      <c r="AN56" s="6">
        <v>0</v>
      </c>
      <c r="AO56" s="6">
        <v>0</v>
      </c>
      <c r="AP56" s="6">
        <v>0</v>
      </c>
      <c r="AQ56" s="6">
        <v>0</v>
      </c>
      <c r="AR56" s="6">
        <v>0</v>
      </c>
      <c r="AS56" s="6">
        <v>0</v>
      </c>
      <c r="AT56" s="6">
        <v>0</v>
      </c>
      <c r="AU56" s="6">
        <v>0</v>
      </c>
      <c r="AV56" s="6">
        <v>0</v>
      </c>
      <c r="AW56" s="6">
        <v>0</v>
      </c>
      <c r="AX56" s="6">
        <v>0</v>
      </c>
      <c r="AY56" s="6">
        <v>0</v>
      </c>
      <c r="AZ56" s="6">
        <v>0</v>
      </c>
    </row>
    <row r="57" spans="2:52" ht="13.8" x14ac:dyDescent="0.3">
      <c r="B57" s="14" t="s">
        <v>23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  <c r="AG57" s="6">
        <v>0</v>
      </c>
      <c r="AH57" s="6">
        <v>0</v>
      </c>
      <c r="AI57" s="6">
        <v>0</v>
      </c>
      <c r="AJ57" s="6">
        <v>0</v>
      </c>
      <c r="AK57" s="6">
        <v>0</v>
      </c>
      <c r="AL57" s="6">
        <v>0</v>
      </c>
      <c r="AM57" s="6">
        <v>0</v>
      </c>
      <c r="AN57" s="6">
        <v>0</v>
      </c>
      <c r="AO57" s="6">
        <v>0</v>
      </c>
      <c r="AP57" s="6">
        <v>0</v>
      </c>
      <c r="AQ57" s="6">
        <v>0</v>
      </c>
      <c r="AR57" s="6">
        <v>0</v>
      </c>
      <c r="AS57" s="6">
        <v>0</v>
      </c>
      <c r="AT57" s="6">
        <v>0</v>
      </c>
      <c r="AU57" s="6">
        <v>0</v>
      </c>
      <c r="AV57" s="6">
        <v>0</v>
      </c>
      <c r="AW57" s="6">
        <v>0</v>
      </c>
      <c r="AX57" s="6">
        <v>0</v>
      </c>
      <c r="AY57" s="6">
        <v>0</v>
      </c>
      <c r="AZ57" s="6">
        <v>0</v>
      </c>
    </row>
    <row r="58" spans="2:52" ht="13.8" x14ac:dyDescent="0.3">
      <c r="B58" s="14" t="s">
        <v>24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  <c r="AG58" s="6">
        <v>0</v>
      </c>
      <c r="AH58" s="6">
        <v>0</v>
      </c>
      <c r="AI58" s="6">
        <v>0</v>
      </c>
      <c r="AJ58" s="6">
        <v>0</v>
      </c>
      <c r="AK58" s="6">
        <v>0</v>
      </c>
      <c r="AL58" s="6">
        <v>0</v>
      </c>
      <c r="AM58" s="6">
        <v>0</v>
      </c>
      <c r="AN58" s="6">
        <v>0</v>
      </c>
      <c r="AO58" s="6">
        <v>0</v>
      </c>
      <c r="AP58" s="6">
        <v>0</v>
      </c>
      <c r="AQ58" s="6">
        <v>0</v>
      </c>
      <c r="AR58" s="6">
        <v>0</v>
      </c>
      <c r="AS58" s="6">
        <v>0</v>
      </c>
      <c r="AT58" s="6">
        <v>0</v>
      </c>
      <c r="AU58" s="6">
        <v>0</v>
      </c>
      <c r="AV58" s="6">
        <v>0</v>
      </c>
      <c r="AW58" s="6">
        <v>0</v>
      </c>
      <c r="AX58" s="6">
        <v>0</v>
      </c>
      <c r="AY58" s="6">
        <v>0</v>
      </c>
      <c r="AZ58" s="6">
        <v>0</v>
      </c>
    </row>
    <row r="59" spans="2:52" ht="13.8" x14ac:dyDescent="0.3">
      <c r="B59" s="15" t="s">
        <v>16</v>
      </c>
      <c r="C59" s="6">
        <v>-10.94954152699998</v>
      </c>
      <c r="D59" s="6">
        <v>-9.9400319800000148</v>
      </c>
      <c r="E59" s="6">
        <v>-12.144082273000009</v>
      </c>
      <c r="F59" s="6">
        <v>-12.049294293999992</v>
      </c>
      <c r="G59" s="6">
        <v>-45.082950073999996</v>
      </c>
      <c r="H59" s="6">
        <v>-10.331448650999988</v>
      </c>
      <c r="I59" s="6">
        <v>-13.634441117999984</v>
      </c>
      <c r="J59" s="6">
        <v>-13.642419396000008</v>
      </c>
      <c r="K59" s="6">
        <v>-13.697224110000008</v>
      </c>
      <c r="L59" s="6">
        <v>-51.305533274999988</v>
      </c>
      <c r="M59" s="6">
        <v>-13.574333134</v>
      </c>
      <c r="N59" s="6">
        <v>-12.863544375999993</v>
      </c>
      <c r="O59" s="6">
        <v>-13.815351601000003</v>
      </c>
      <c r="P59" s="6">
        <v>-13.279823883000006</v>
      </c>
      <c r="Q59" s="6">
        <v>-53.533052994000002</v>
      </c>
      <c r="R59" s="6">
        <v>-11.271756760000017</v>
      </c>
      <c r="S59" s="6">
        <v>-12.734004378000009</v>
      </c>
      <c r="T59" s="6">
        <v>-14.663711099000039</v>
      </c>
      <c r="U59" s="6">
        <v>-35.371998847000015</v>
      </c>
      <c r="V59" s="6">
        <v>-74.041471084000079</v>
      </c>
      <c r="W59" s="6">
        <v>-12.060339142299995</v>
      </c>
      <c r="X59" s="6">
        <v>-6.8885455001000082</v>
      </c>
      <c r="Y59" s="6">
        <v>-11.021040985300004</v>
      </c>
      <c r="Z59" s="6">
        <v>-17.545895101300033</v>
      </c>
      <c r="AA59" s="6">
        <v>-47.515820729000041</v>
      </c>
      <c r="AB59" s="6">
        <v>-21.597835208999982</v>
      </c>
      <c r="AC59" s="6">
        <v>-20.25960395200002</v>
      </c>
      <c r="AD59" s="6">
        <v>-28.908994758000063</v>
      </c>
      <c r="AE59" s="6">
        <v>-30.700736973999938</v>
      </c>
      <c r="AF59" s="6">
        <v>-101.467170893</v>
      </c>
      <c r="AG59" s="6">
        <v>-30.335703598999999</v>
      </c>
      <c r="AH59" s="6">
        <v>-29.73904273100004</v>
      </c>
      <c r="AI59" s="6">
        <v>-38.258798131000049</v>
      </c>
      <c r="AJ59" s="6">
        <v>-42.241665202000036</v>
      </c>
      <c r="AK59" s="6">
        <v>-140.57520966300012</v>
      </c>
      <c r="AL59" s="6">
        <v>-39.156291673999995</v>
      </c>
      <c r="AM59" s="6">
        <v>-36.915813850000006</v>
      </c>
      <c r="AN59" s="6">
        <v>-34.484405938999998</v>
      </c>
      <c r="AO59" s="6">
        <v>-36.323950815999922</v>
      </c>
      <c r="AP59" s="6">
        <v>-146.88046227899991</v>
      </c>
      <c r="AQ59" s="6">
        <v>-28.833561751000026</v>
      </c>
      <c r="AR59" s="6">
        <v>-29.274212177999992</v>
      </c>
      <c r="AS59" s="6">
        <v>-30.039834191000011</v>
      </c>
      <c r="AT59" s="6">
        <v>-33.854999167999999</v>
      </c>
      <c r="AU59" s="6">
        <v>-122.00260728800004</v>
      </c>
      <c r="AV59" s="6">
        <v>-31.053747971</v>
      </c>
      <c r="AW59" s="6">
        <v>-28.199790679000003</v>
      </c>
      <c r="AX59" s="6">
        <v>-27.416525763999964</v>
      </c>
      <c r="AY59" s="6">
        <v>-28.352500892000045</v>
      </c>
      <c r="AZ59" s="6">
        <v>-115.02256530600002</v>
      </c>
    </row>
    <row r="60" spans="2:52" ht="13.8" x14ac:dyDescent="0.3">
      <c r="B60" s="14" t="s">
        <v>23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  <c r="AG60" s="6">
        <v>0</v>
      </c>
      <c r="AH60" s="6">
        <v>0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  <c r="AU60" s="6">
        <v>0</v>
      </c>
      <c r="AV60" s="6">
        <v>0</v>
      </c>
      <c r="AW60" s="6">
        <v>0</v>
      </c>
      <c r="AX60" s="6">
        <v>0</v>
      </c>
      <c r="AY60" s="6">
        <v>0</v>
      </c>
      <c r="AZ60" s="6">
        <v>0</v>
      </c>
    </row>
    <row r="61" spans="2:52" ht="13.8" x14ac:dyDescent="0.3">
      <c r="B61" s="14" t="s">
        <v>24</v>
      </c>
      <c r="C61" s="6">
        <v>10.94954152699998</v>
      </c>
      <c r="D61" s="6">
        <v>9.9400319800000148</v>
      </c>
      <c r="E61" s="6">
        <v>12.144082273000009</v>
      </c>
      <c r="F61" s="6">
        <v>12.049294293999992</v>
      </c>
      <c r="G61" s="6">
        <v>45.082950073999996</v>
      </c>
      <c r="H61" s="6">
        <v>10.331448650999988</v>
      </c>
      <c r="I61" s="6">
        <v>13.634441117999984</v>
      </c>
      <c r="J61" s="6">
        <v>13.642419396000008</v>
      </c>
      <c r="K61" s="6">
        <v>13.697224110000008</v>
      </c>
      <c r="L61" s="6">
        <v>51.305533274999988</v>
      </c>
      <c r="M61" s="6">
        <v>13.574333134</v>
      </c>
      <c r="N61" s="6">
        <v>12.863544375999993</v>
      </c>
      <c r="O61" s="6">
        <v>13.815351601000003</v>
      </c>
      <c r="P61" s="6">
        <v>13.279823883000006</v>
      </c>
      <c r="Q61" s="6">
        <v>53.533052994000002</v>
      </c>
      <c r="R61" s="6">
        <v>11.271756760000017</v>
      </c>
      <c r="S61" s="6">
        <v>12.734004378000009</v>
      </c>
      <c r="T61" s="6">
        <v>14.663711099000039</v>
      </c>
      <c r="U61" s="6">
        <v>35.371998847000015</v>
      </c>
      <c r="V61" s="6">
        <v>74.041471084000079</v>
      </c>
      <c r="W61" s="6">
        <v>12.060339142299995</v>
      </c>
      <c r="X61" s="6">
        <v>6.8885455001000082</v>
      </c>
      <c r="Y61" s="6">
        <v>11.021040985300004</v>
      </c>
      <c r="Z61" s="6">
        <v>17.545895101300033</v>
      </c>
      <c r="AA61" s="6">
        <v>47.515820729000041</v>
      </c>
      <c r="AB61" s="6">
        <v>21.597835208999982</v>
      </c>
      <c r="AC61" s="6">
        <v>20.25960395200002</v>
      </c>
      <c r="AD61" s="6">
        <v>28.908994758000063</v>
      </c>
      <c r="AE61" s="6">
        <v>30.700736973999938</v>
      </c>
      <c r="AF61" s="6">
        <v>101.467170893</v>
      </c>
      <c r="AG61" s="6">
        <v>30.335703598999999</v>
      </c>
      <c r="AH61" s="6">
        <v>29.73904273100004</v>
      </c>
      <c r="AI61" s="6">
        <v>38.258798131000049</v>
      </c>
      <c r="AJ61" s="6">
        <v>42.241665202000036</v>
      </c>
      <c r="AK61" s="6">
        <v>140.57520966300012</v>
      </c>
      <c r="AL61" s="6">
        <v>39.156291673999995</v>
      </c>
      <c r="AM61" s="6">
        <v>36.915813850000006</v>
      </c>
      <c r="AN61" s="6">
        <v>34.484405938999998</v>
      </c>
      <c r="AO61" s="6">
        <v>36.323950815999922</v>
      </c>
      <c r="AP61" s="6">
        <v>146.88046227899991</v>
      </c>
      <c r="AQ61" s="6">
        <v>28.833561751000026</v>
      </c>
      <c r="AR61" s="6">
        <v>29.274212177999992</v>
      </c>
      <c r="AS61" s="6">
        <v>30.039834191000011</v>
      </c>
      <c r="AT61" s="6">
        <v>33.854999167999999</v>
      </c>
      <c r="AU61" s="6">
        <v>122.00260728800004</v>
      </c>
      <c r="AV61" s="6">
        <v>31.053747971</v>
      </c>
      <c r="AW61" s="6">
        <v>28.199790679000003</v>
      </c>
      <c r="AX61" s="6">
        <v>27.416525763999964</v>
      </c>
      <c r="AY61" s="6">
        <v>28.352500892000045</v>
      </c>
      <c r="AZ61" s="6">
        <v>115.02256530600002</v>
      </c>
    </row>
    <row r="62" spans="2:52" ht="13.8" x14ac:dyDescent="0.3">
      <c r="B62" s="15" t="s">
        <v>17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>
        <v>0</v>
      </c>
      <c r="AQ62" s="6">
        <v>0</v>
      </c>
      <c r="AR62" s="6">
        <v>0</v>
      </c>
      <c r="AS62" s="6">
        <v>0</v>
      </c>
      <c r="AT62" s="6">
        <v>0</v>
      </c>
      <c r="AU62" s="6">
        <v>0</v>
      </c>
      <c r="AV62" s="6">
        <v>0</v>
      </c>
      <c r="AW62" s="6">
        <v>0</v>
      </c>
      <c r="AX62" s="6">
        <v>0</v>
      </c>
      <c r="AY62" s="6">
        <v>0</v>
      </c>
      <c r="AZ62" s="6">
        <v>0</v>
      </c>
    </row>
    <row r="63" spans="2:52" ht="13.8" x14ac:dyDescent="0.3">
      <c r="B63" s="14" t="s">
        <v>23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0</v>
      </c>
      <c r="AJ63" s="6">
        <v>0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  <c r="AU63" s="6">
        <v>0</v>
      </c>
      <c r="AV63" s="6">
        <v>0</v>
      </c>
      <c r="AW63" s="6">
        <v>0</v>
      </c>
      <c r="AX63" s="6">
        <v>0</v>
      </c>
      <c r="AY63" s="6">
        <v>0</v>
      </c>
      <c r="AZ63" s="6">
        <v>0</v>
      </c>
    </row>
    <row r="64" spans="2:52" ht="13.8" x14ac:dyDescent="0.3">
      <c r="B64" s="14" t="s">
        <v>24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  <c r="AG64" s="6">
        <v>0</v>
      </c>
      <c r="AH64" s="6">
        <v>0</v>
      </c>
      <c r="AI64" s="6">
        <v>0</v>
      </c>
      <c r="AJ64" s="6">
        <v>0</v>
      </c>
      <c r="AK64" s="6">
        <v>0</v>
      </c>
      <c r="AL64" s="6">
        <v>0</v>
      </c>
      <c r="AM64" s="6">
        <v>0</v>
      </c>
      <c r="AN64" s="6">
        <v>0</v>
      </c>
      <c r="AO64" s="6">
        <v>0</v>
      </c>
      <c r="AP64" s="6">
        <v>0</v>
      </c>
      <c r="AQ64" s="6">
        <v>0</v>
      </c>
      <c r="AR64" s="6">
        <v>0</v>
      </c>
      <c r="AS64" s="6">
        <v>0</v>
      </c>
      <c r="AT64" s="6">
        <v>0</v>
      </c>
      <c r="AU64" s="6">
        <v>0</v>
      </c>
      <c r="AV64" s="6">
        <v>0</v>
      </c>
      <c r="AW64" s="6">
        <v>0</v>
      </c>
      <c r="AX64" s="6">
        <v>0</v>
      </c>
      <c r="AY64" s="6">
        <v>0</v>
      </c>
      <c r="AZ64" s="6">
        <v>0</v>
      </c>
    </row>
    <row r="65" spans="2:52" ht="13.8" x14ac:dyDescent="0.3">
      <c r="B65" s="13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</row>
    <row r="66" spans="2:52" ht="13.8" x14ac:dyDescent="0.3">
      <c r="B66" s="16" t="s">
        <v>48</v>
      </c>
      <c r="C66" s="6">
        <v>0.34518799999999999</v>
      </c>
      <c r="D66" s="6">
        <v>-0.126722</v>
      </c>
      <c r="E66" s="6">
        <v>9.5250999999999975E-2</v>
      </c>
      <c r="F66" s="6">
        <v>9.9897000000000014E-2</v>
      </c>
      <c r="G66" s="6">
        <v>0.41361400000000015</v>
      </c>
      <c r="H66" s="6">
        <v>0.12207800000000002</v>
      </c>
      <c r="I66" s="6">
        <v>6.7135E-2</v>
      </c>
      <c r="J66" s="6">
        <v>6.4317999999999986E-2</v>
      </c>
      <c r="K66" s="6">
        <v>0.11282300000000001</v>
      </c>
      <c r="L66" s="6">
        <v>0.36635399999999996</v>
      </c>
      <c r="M66" s="6">
        <v>9.7050999999999998E-2</v>
      </c>
      <c r="N66" s="6">
        <v>8.0234E-2</v>
      </c>
      <c r="O66" s="6">
        <v>0.10084799999999999</v>
      </c>
      <c r="P66" s="6">
        <v>0.41850199999999999</v>
      </c>
      <c r="Q66" s="6">
        <v>0.696635</v>
      </c>
      <c r="R66" s="6">
        <v>0.623722</v>
      </c>
      <c r="S66" s="6">
        <v>0.21917199999999998</v>
      </c>
      <c r="T66" s="6">
        <v>0.14384</v>
      </c>
      <c r="U66" s="6">
        <v>0.35758000000000001</v>
      </c>
      <c r="V66" s="6">
        <v>1.3443139999999998</v>
      </c>
      <c r="W66" s="6">
        <v>7.081599999999999E-2</v>
      </c>
      <c r="X66" s="6">
        <v>0.75271500000000002</v>
      </c>
      <c r="Y66" s="6">
        <v>0.26323200000000002</v>
      </c>
      <c r="Z66" s="6">
        <v>0.42042800000000002</v>
      </c>
      <c r="AA66" s="6">
        <v>1.5071909999999997</v>
      </c>
      <c r="AB66" s="6">
        <v>0.23388400000000001</v>
      </c>
      <c r="AC66" s="6">
        <v>0.28492699999999999</v>
      </c>
      <c r="AD66" s="6">
        <v>1.6973739999999999</v>
      </c>
      <c r="AE66" s="6">
        <v>1.599855</v>
      </c>
      <c r="AF66" s="6">
        <v>3.8160400000000001</v>
      </c>
      <c r="AG66" s="6">
        <v>8.118700000000012E-2</v>
      </c>
      <c r="AH66" s="6">
        <v>1.9160640499999999</v>
      </c>
      <c r="AI66" s="6">
        <v>9.7603859999999876E-2</v>
      </c>
      <c r="AJ66" s="6">
        <v>0.55074634000000044</v>
      </c>
      <c r="AK66" s="6">
        <v>2.6456012500000003</v>
      </c>
      <c r="AL66" s="6">
        <v>0.63643684</v>
      </c>
      <c r="AM66" s="6">
        <v>0.57637969999999983</v>
      </c>
      <c r="AN66" s="6">
        <v>0.42519053000000001</v>
      </c>
      <c r="AO66" s="6">
        <v>0.20811544000000104</v>
      </c>
      <c r="AP66" s="6">
        <v>1.8461225100000009</v>
      </c>
      <c r="AQ66" s="6">
        <v>-9.2501930000000301E-2</v>
      </c>
      <c r="AR66" s="6">
        <v>0.87307809000000003</v>
      </c>
      <c r="AS66" s="6">
        <v>1.4133515600000002</v>
      </c>
      <c r="AT66" s="6">
        <v>1.1533115199999999</v>
      </c>
      <c r="AU66" s="6">
        <v>3.3472392399999995</v>
      </c>
      <c r="AV66" s="6">
        <v>1.4410748400000002</v>
      </c>
      <c r="AW66" s="6">
        <v>1.1970611200000003</v>
      </c>
      <c r="AX66" s="6">
        <v>2.1241494799999998</v>
      </c>
      <c r="AY66" s="6">
        <v>1.4719684200000001</v>
      </c>
      <c r="AZ66" s="6">
        <v>6.2342538600000008</v>
      </c>
    </row>
    <row r="67" spans="2:52" ht="13.8" x14ac:dyDescent="0.3">
      <c r="B67" s="14" t="s">
        <v>23</v>
      </c>
      <c r="C67" s="6">
        <v>0.57105600000000001</v>
      </c>
      <c r="D67" s="6">
        <v>0.30154700000000001</v>
      </c>
      <c r="E67" s="6">
        <v>0.31677899999999998</v>
      </c>
      <c r="F67" s="6">
        <v>0.349968</v>
      </c>
      <c r="G67" s="6">
        <v>1.53935</v>
      </c>
      <c r="H67" s="6">
        <v>0.31057400000000002</v>
      </c>
      <c r="I67" s="6">
        <v>0.35241600000000001</v>
      </c>
      <c r="J67" s="6">
        <v>0.15510099999999999</v>
      </c>
      <c r="K67" s="6">
        <v>0.194191</v>
      </c>
      <c r="L67" s="6">
        <v>1.0122819999999999</v>
      </c>
      <c r="M67" s="6">
        <v>0.145124</v>
      </c>
      <c r="N67" s="6">
        <v>0.13645399999999999</v>
      </c>
      <c r="O67" s="6">
        <v>0.14988499999999999</v>
      </c>
      <c r="P67" s="6">
        <v>0.58632099999999998</v>
      </c>
      <c r="Q67" s="6">
        <v>1.017784</v>
      </c>
      <c r="R67" s="6">
        <v>0.73119500000000004</v>
      </c>
      <c r="S67" s="6">
        <v>0.42007899999999998</v>
      </c>
      <c r="T67" s="6">
        <v>0.21875</v>
      </c>
      <c r="U67" s="6">
        <v>0.46798099999999998</v>
      </c>
      <c r="V67" s="6">
        <v>1.8380049999999999</v>
      </c>
      <c r="W67" s="6">
        <v>0.122418</v>
      </c>
      <c r="X67" s="6">
        <v>1.183981</v>
      </c>
      <c r="Y67" s="6">
        <v>0.326409</v>
      </c>
      <c r="Z67" s="6">
        <v>0.43373400000000001</v>
      </c>
      <c r="AA67" s="6">
        <v>2.0665419999999997</v>
      </c>
      <c r="AB67" s="6">
        <v>0.25773200000000002</v>
      </c>
      <c r="AC67" s="6">
        <v>0.31342100000000001</v>
      </c>
      <c r="AD67" s="6">
        <v>1.79278</v>
      </c>
      <c r="AE67" s="6">
        <v>1.6867110000000001</v>
      </c>
      <c r="AF67" s="6">
        <v>4.0506440000000001</v>
      </c>
      <c r="AG67" s="6">
        <v>1.1038140000000001</v>
      </c>
      <c r="AH67" s="6">
        <v>1.96270221</v>
      </c>
      <c r="AI67" s="6">
        <v>0.85431704999999991</v>
      </c>
      <c r="AJ67" s="6">
        <v>1.1668663700000004</v>
      </c>
      <c r="AK67" s="6">
        <v>5.0876996300000004</v>
      </c>
      <c r="AL67" s="6">
        <v>1.29837607</v>
      </c>
      <c r="AM67" s="6">
        <v>0.68820457999999995</v>
      </c>
      <c r="AN67" s="6">
        <v>0.90091770999999998</v>
      </c>
      <c r="AO67" s="6">
        <v>0.30964832000000031</v>
      </c>
      <c r="AP67" s="6">
        <v>3.1971466800000004</v>
      </c>
      <c r="AQ67" s="6">
        <v>6.9994199999999993E-2</v>
      </c>
      <c r="AR67" s="6">
        <v>0.98845159000000005</v>
      </c>
      <c r="AS67" s="6">
        <v>1.5455434800000001</v>
      </c>
      <c r="AT67" s="6">
        <v>1.2210103699999999</v>
      </c>
      <c r="AU67" s="6">
        <v>3.8249996399999997</v>
      </c>
      <c r="AV67" s="6">
        <v>1.7310227900000001</v>
      </c>
      <c r="AW67" s="6">
        <v>1.8566932</v>
      </c>
      <c r="AX67" s="6">
        <v>2.4593386399999999</v>
      </c>
      <c r="AY67" s="6">
        <v>1.7706464225</v>
      </c>
      <c r="AZ67" s="6">
        <v>7.8177010525000004</v>
      </c>
    </row>
    <row r="68" spans="2:52" ht="13.8" x14ac:dyDescent="0.3">
      <c r="B68" s="14" t="s">
        <v>24</v>
      </c>
      <c r="C68" s="6">
        <v>0.22586800000000001</v>
      </c>
      <c r="D68" s="6">
        <v>0.42826900000000001</v>
      </c>
      <c r="E68" s="6">
        <v>0.221528</v>
      </c>
      <c r="F68" s="6">
        <v>0.25007099999999999</v>
      </c>
      <c r="G68" s="6">
        <v>1.1257359999999998</v>
      </c>
      <c r="H68" s="6">
        <v>0.188496</v>
      </c>
      <c r="I68" s="6">
        <v>0.28528100000000001</v>
      </c>
      <c r="J68" s="6">
        <v>9.0783000000000003E-2</v>
      </c>
      <c r="K68" s="6">
        <v>8.1367999999999996E-2</v>
      </c>
      <c r="L68" s="6">
        <v>0.64592799999999995</v>
      </c>
      <c r="M68" s="6">
        <v>4.8072999999999998E-2</v>
      </c>
      <c r="N68" s="6">
        <v>5.6219999999999999E-2</v>
      </c>
      <c r="O68" s="6">
        <v>4.9036999999999997E-2</v>
      </c>
      <c r="P68" s="6">
        <v>0.167819</v>
      </c>
      <c r="Q68" s="6">
        <v>0.32114900000000002</v>
      </c>
      <c r="R68" s="6">
        <v>0.107473</v>
      </c>
      <c r="S68" s="6">
        <v>0.200907</v>
      </c>
      <c r="T68" s="6">
        <v>7.4910000000000004E-2</v>
      </c>
      <c r="U68" s="6">
        <v>0.110401</v>
      </c>
      <c r="V68" s="6">
        <v>0.49369099999999999</v>
      </c>
      <c r="W68" s="6">
        <v>5.1602000000000002E-2</v>
      </c>
      <c r="X68" s="6">
        <v>0.43126599999999998</v>
      </c>
      <c r="Y68" s="6">
        <v>6.3176999999999997E-2</v>
      </c>
      <c r="Z68" s="6">
        <v>1.3306E-2</v>
      </c>
      <c r="AA68" s="6">
        <v>0.55935100000000004</v>
      </c>
      <c r="AB68" s="6">
        <v>2.3848000000000001E-2</v>
      </c>
      <c r="AC68" s="6">
        <v>2.8493999999999998E-2</v>
      </c>
      <c r="AD68" s="6">
        <v>9.5406000000000005E-2</v>
      </c>
      <c r="AE68" s="6">
        <v>8.6856000000000003E-2</v>
      </c>
      <c r="AF68" s="6">
        <v>0.23460399999999998</v>
      </c>
      <c r="AG68" s="6">
        <v>1.022627</v>
      </c>
      <c r="AH68" s="6">
        <v>4.6638160000000005E-2</v>
      </c>
      <c r="AI68" s="6">
        <v>0.75671319000000004</v>
      </c>
      <c r="AJ68" s="6">
        <v>0.61612002999999993</v>
      </c>
      <c r="AK68" s="6">
        <v>2.44209838</v>
      </c>
      <c r="AL68" s="6">
        <v>0.66193922999999999</v>
      </c>
      <c r="AM68" s="6">
        <v>0.11182488000000013</v>
      </c>
      <c r="AN68" s="6">
        <v>0.47572717999999997</v>
      </c>
      <c r="AO68" s="6">
        <v>0.10153287999999927</v>
      </c>
      <c r="AP68" s="6">
        <v>1.3510241699999994</v>
      </c>
      <c r="AQ68" s="6">
        <v>0.16249613000000029</v>
      </c>
      <c r="AR68" s="6">
        <v>0.1153735</v>
      </c>
      <c r="AS68" s="6">
        <v>0.13219192000000002</v>
      </c>
      <c r="AT68" s="6">
        <v>6.7698850000000005E-2</v>
      </c>
      <c r="AU68" s="6">
        <v>0.47776040000000031</v>
      </c>
      <c r="AV68" s="6">
        <v>0.28994795000000001</v>
      </c>
      <c r="AW68" s="6">
        <v>0.65963207999999984</v>
      </c>
      <c r="AX68" s="6">
        <v>0.33518915999999999</v>
      </c>
      <c r="AY68" s="6">
        <v>0.29867800249999998</v>
      </c>
      <c r="AZ68" s="6">
        <v>1.5834471925</v>
      </c>
    </row>
    <row r="69" spans="2:52" ht="13.8" x14ac:dyDescent="0.3">
      <c r="B69" s="13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</row>
    <row r="70" spans="2:52" ht="13.8" x14ac:dyDescent="0.3">
      <c r="B70" s="9" t="s">
        <v>45</v>
      </c>
      <c r="C70" s="9">
        <v>188.15589293879219</v>
      </c>
      <c r="D70" s="9">
        <v>145.50589280078461</v>
      </c>
      <c r="E70" s="9">
        <v>134.08905417030331</v>
      </c>
      <c r="F70" s="9">
        <v>174.35241128692832</v>
      </c>
      <c r="G70" s="9">
        <v>642.10325119680829</v>
      </c>
      <c r="H70" s="9">
        <v>255.93338100740141</v>
      </c>
      <c r="I70" s="9">
        <v>219.82021190014603</v>
      </c>
      <c r="J70" s="9">
        <v>213.14298127591275</v>
      </c>
      <c r="K70" s="9">
        <v>259.16852988220222</v>
      </c>
      <c r="L70" s="9">
        <v>948.06510406566258</v>
      </c>
      <c r="M70" s="9">
        <v>305.91777934046962</v>
      </c>
      <c r="N70" s="9">
        <v>282.29767675435107</v>
      </c>
      <c r="O70" s="9">
        <v>258.40070473785005</v>
      </c>
      <c r="P70" s="9">
        <v>291.12301295697119</v>
      </c>
      <c r="Q70" s="9">
        <v>1137.7391737896421</v>
      </c>
      <c r="R70" s="9">
        <v>248.00771674991319</v>
      </c>
      <c r="S70" s="9">
        <v>258.36686405653921</v>
      </c>
      <c r="T70" s="9">
        <v>234.86912221518241</v>
      </c>
      <c r="U70" s="9">
        <v>231.04968170339316</v>
      </c>
      <c r="V70" s="9">
        <v>972.29338472502809</v>
      </c>
      <c r="W70" s="9">
        <v>226.41171837457881</v>
      </c>
      <c r="X70" s="9">
        <v>1.3389489193328057</v>
      </c>
      <c r="Y70" s="9">
        <v>15.270187149381492</v>
      </c>
      <c r="Z70" s="9">
        <v>50.427301929075725</v>
      </c>
      <c r="AA70" s="9">
        <v>293.44815637236889</v>
      </c>
      <c r="AB70" s="9">
        <v>42.430584869198682</v>
      </c>
      <c r="AC70" s="9">
        <v>-19.614167364037485</v>
      </c>
      <c r="AD70" s="9">
        <v>76.807181584455151</v>
      </c>
      <c r="AE70" s="9">
        <v>147.16958718123155</v>
      </c>
      <c r="AF70" s="9">
        <v>246.79318627084785</v>
      </c>
      <c r="AG70" s="9">
        <v>152.37660896220447</v>
      </c>
      <c r="AH70" s="9">
        <v>184.02004423279467</v>
      </c>
      <c r="AI70" s="9">
        <v>194.24844135538359</v>
      </c>
      <c r="AJ70" s="9">
        <v>191.08799145869148</v>
      </c>
      <c r="AK70" s="9">
        <v>721.73308600907421</v>
      </c>
      <c r="AL70" s="9">
        <v>221.04539848273686</v>
      </c>
      <c r="AM70" s="9">
        <v>159.24607788458258</v>
      </c>
      <c r="AN70" s="9">
        <v>105.72640496436583</v>
      </c>
      <c r="AO70" s="9">
        <v>129.39747917913581</v>
      </c>
      <c r="AP70" s="9">
        <v>615.41536051082107</v>
      </c>
      <c r="AQ70" s="9">
        <v>52.697087231900753</v>
      </c>
      <c r="AR70" s="9">
        <v>70.189811968750575</v>
      </c>
      <c r="AS70" s="9">
        <v>59.707304817020088</v>
      </c>
      <c r="AT70" s="9">
        <v>117.38875416575058</v>
      </c>
      <c r="AU70" s="9">
        <v>299.98295818342172</v>
      </c>
      <c r="AV70" s="9">
        <v>155.6179511682173</v>
      </c>
      <c r="AW70" s="9">
        <v>113.57977645366441</v>
      </c>
      <c r="AX70" s="9">
        <v>92.265618351872547</v>
      </c>
      <c r="AY70" s="9">
        <v>145.35753863488856</v>
      </c>
      <c r="AZ70" s="9">
        <v>506.82088460864293</v>
      </c>
    </row>
    <row r="71" spans="2:52" ht="13.8" x14ac:dyDescent="0.3">
      <c r="B71" s="13" t="s">
        <v>23</v>
      </c>
      <c r="C71" s="6">
        <v>426.63479123879239</v>
      </c>
      <c r="D71" s="6">
        <v>387.10651620078465</v>
      </c>
      <c r="E71" s="6">
        <v>443.6051483703032</v>
      </c>
      <c r="F71" s="6">
        <v>465.84602928692817</v>
      </c>
      <c r="G71" s="6">
        <v>1723.1924850968085</v>
      </c>
      <c r="H71" s="6">
        <v>476.95418540740155</v>
      </c>
      <c r="I71" s="6">
        <v>483.6003644001463</v>
      </c>
      <c r="J71" s="6">
        <v>520.17204077591396</v>
      </c>
      <c r="K71" s="6">
        <v>531.47619878220212</v>
      </c>
      <c r="L71" s="6">
        <v>2012.2027893656641</v>
      </c>
      <c r="M71" s="6">
        <v>548.28768804046945</v>
      </c>
      <c r="N71" s="6">
        <v>554.00523725435073</v>
      </c>
      <c r="O71" s="6">
        <v>584.54746323785048</v>
      </c>
      <c r="P71" s="6">
        <v>584.95684915697154</v>
      </c>
      <c r="Q71" s="6">
        <v>2271.7972376896423</v>
      </c>
      <c r="R71" s="6">
        <v>520.48136274991327</v>
      </c>
      <c r="S71" s="6">
        <v>552.40085185653902</v>
      </c>
      <c r="T71" s="6">
        <v>573.79003911518237</v>
      </c>
      <c r="U71" s="6">
        <v>541.03875770339334</v>
      </c>
      <c r="V71" s="6">
        <v>2187.7110114250281</v>
      </c>
      <c r="W71" s="6">
        <v>443.08660837457887</v>
      </c>
      <c r="X71" s="6">
        <v>9.8417150193328009</v>
      </c>
      <c r="Y71" s="6">
        <v>69.037608949381493</v>
      </c>
      <c r="Z71" s="6">
        <v>179.26489142907559</v>
      </c>
      <c r="AA71" s="6">
        <v>701.23082377236881</v>
      </c>
      <c r="AB71" s="6">
        <v>150.55676036919868</v>
      </c>
      <c r="AC71" s="6">
        <v>198.51599303596251</v>
      </c>
      <c r="AD71" s="6">
        <v>322.96906758445516</v>
      </c>
      <c r="AE71" s="6">
        <v>382.76093168123157</v>
      </c>
      <c r="AF71" s="6">
        <v>1054.8027526708479</v>
      </c>
      <c r="AG71" s="17">
        <v>345.11751086220448</v>
      </c>
      <c r="AH71" s="6">
        <v>430.27400563279468</v>
      </c>
      <c r="AI71" s="6">
        <v>495.3504379553836</v>
      </c>
      <c r="AJ71" s="6">
        <v>522.4449780586915</v>
      </c>
      <c r="AK71" s="6">
        <v>1793.1869325090743</v>
      </c>
      <c r="AL71" s="6">
        <v>490.60548148273682</v>
      </c>
      <c r="AM71" s="6">
        <v>484.1123639845826</v>
      </c>
      <c r="AN71" s="6">
        <v>508.79209946436583</v>
      </c>
      <c r="AO71" s="6">
        <v>503.08058367913583</v>
      </c>
      <c r="AP71" s="6">
        <v>1986.5905286108211</v>
      </c>
      <c r="AQ71" s="6">
        <v>396.42601243190074</v>
      </c>
      <c r="AR71" s="6">
        <v>442.01242026875059</v>
      </c>
      <c r="AS71" s="6">
        <v>465.37790451702006</v>
      </c>
      <c r="AT71" s="6">
        <v>473.97324676575062</v>
      </c>
      <c r="AU71" s="6">
        <v>1777.7895839834218</v>
      </c>
      <c r="AV71" s="6">
        <v>453.5540958682173</v>
      </c>
      <c r="AW71" s="6">
        <v>459.55595605366443</v>
      </c>
      <c r="AX71" s="6">
        <v>502.68883435187252</v>
      </c>
      <c r="AY71" s="6">
        <v>515.93074163488859</v>
      </c>
      <c r="AZ71" s="6">
        <v>1931.7296279086429</v>
      </c>
    </row>
    <row r="72" spans="2:52" ht="13.8" x14ac:dyDescent="0.3">
      <c r="B72" s="13" t="s">
        <v>24</v>
      </c>
      <c r="C72" s="6">
        <v>238.4788983000002</v>
      </c>
      <c r="D72" s="6">
        <v>241.60062340000005</v>
      </c>
      <c r="E72" s="6">
        <v>309.51609419999988</v>
      </c>
      <c r="F72" s="6">
        <v>291.49361799999986</v>
      </c>
      <c r="G72" s="6">
        <v>1081.0892339000002</v>
      </c>
      <c r="H72" s="6">
        <v>221.02080440000015</v>
      </c>
      <c r="I72" s="6">
        <v>263.78015250000027</v>
      </c>
      <c r="J72" s="6">
        <v>307.02905950000121</v>
      </c>
      <c r="K72" s="6">
        <v>272.3076688999999</v>
      </c>
      <c r="L72" s="6">
        <v>1064.1376853000015</v>
      </c>
      <c r="M72" s="6">
        <v>242.36990869999983</v>
      </c>
      <c r="N72" s="6">
        <v>271.70756049999966</v>
      </c>
      <c r="O72" s="6">
        <v>326.14675850000043</v>
      </c>
      <c r="P72" s="6">
        <v>293.83383620000035</v>
      </c>
      <c r="Q72" s="6">
        <v>1134.0580639000002</v>
      </c>
      <c r="R72" s="6">
        <v>272.47364600000009</v>
      </c>
      <c r="S72" s="6">
        <v>294.03398779999981</v>
      </c>
      <c r="T72" s="6">
        <v>338.92091689999995</v>
      </c>
      <c r="U72" s="6">
        <v>309.98907600000018</v>
      </c>
      <c r="V72" s="6">
        <v>1215.4176267</v>
      </c>
      <c r="W72" s="6">
        <v>216.67489000000006</v>
      </c>
      <c r="X72" s="6">
        <v>8.5027660999999952</v>
      </c>
      <c r="Y72" s="6">
        <v>53.767421800000001</v>
      </c>
      <c r="Z72" s="6">
        <v>128.83758949999986</v>
      </c>
      <c r="AA72" s="6">
        <v>407.78266739999992</v>
      </c>
      <c r="AB72" s="6">
        <v>108.1261755</v>
      </c>
      <c r="AC72" s="6">
        <v>218.13016039999999</v>
      </c>
      <c r="AD72" s="6">
        <v>246.16188600000001</v>
      </c>
      <c r="AE72" s="6">
        <v>235.59134450000002</v>
      </c>
      <c r="AF72" s="6">
        <v>808.00956640000004</v>
      </c>
      <c r="AG72" s="6">
        <v>192.74090190000001</v>
      </c>
      <c r="AH72" s="6">
        <v>246.25396140000001</v>
      </c>
      <c r="AI72" s="6">
        <v>301.10199660000001</v>
      </c>
      <c r="AJ72" s="6">
        <v>331.35698660000003</v>
      </c>
      <c r="AK72" s="6">
        <v>1071.4538465000001</v>
      </c>
      <c r="AL72" s="6">
        <v>269.56008299999996</v>
      </c>
      <c r="AM72" s="6">
        <v>324.86628610000002</v>
      </c>
      <c r="AN72" s="6">
        <v>403.06569450000001</v>
      </c>
      <c r="AO72" s="6">
        <v>373.68310450000001</v>
      </c>
      <c r="AP72" s="6">
        <v>1371.1751681000001</v>
      </c>
      <c r="AQ72" s="6">
        <v>343.72892519999999</v>
      </c>
      <c r="AR72" s="6">
        <v>371.82260830000001</v>
      </c>
      <c r="AS72" s="6">
        <v>405.67059969999997</v>
      </c>
      <c r="AT72" s="6">
        <v>356.58449260000003</v>
      </c>
      <c r="AU72" s="6">
        <v>1477.8066258000001</v>
      </c>
      <c r="AV72" s="6">
        <v>297.9361447</v>
      </c>
      <c r="AW72" s="6">
        <v>345.97617960000002</v>
      </c>
      <c r="AX72" s="6">
        <v>410.42321599999997</v>
      </c>
      <c r="AY72" s="6">
        <v>370.57320300000003</v>
      </c>
      <c r="AZ72" s="6">
        <v>1424.9087433</v>
      </c>
    </row>
    <row r="73" spans="2:52" ht="13.8" x14ac:dyDescent="0.3">
      <c r="B73" s="13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</row>
    <row r="74" spans="2:52" ht="13.8" x14ac:dyDescent="0.3">
      <c r="B74" s="13" t="s">
        <v>20</v>
      </c>
      <c r="C74" s="6">
        <v>56.055533371418392</v>
      </c>
      <c r="D74" s="6">
        <v>57.737541496873888</v>
      </c>
      <c r="E74" s="6">
        <v>64.942040080277337</v>
      </c>
      <c r="F74" s="6">
        <v>52.399570100761409</v>
      </c>
      <c r="G74" s="6">
        <v>231.13468504933098</v>
      </c>
      <c r="H74" s="6">
        <v>46.305705429007745</v>
      </c>
      <c r="I74" s="6">
        <v>43.869214554876486</v>
      </c>
      <c r="J74" s="6">
        <v>50.915123224556993</v>
      </c>
      <c r="K74" s="6">
        <v>51.607505840716954</v>
      </c>
      <c r="L74" s="6">
        <v>192.6975490491582</v>
      </c>
      <c r="M74" s="6">
        <v>40.014908832947825</v>
      </c>
      <c r="N74" s="6">
        <v>41.862181223373099</v>
      </c>
      <c r="O74" s="6">
        <v>47.068254965838619</v>
      </c>
      <c r="P74" s="6">
        <v>48.135038753441307</v>
      </c>
      <c r="Q74" s="6">
        <v>177.08038377560086</v>
      </c>
      <c r="R74" s="6">
        <v>40.250821924611273</v>
      </c>
      <c r="S74" s="6">
        <v>59.996716785185015</v>
      </c>
      <c r="T74" s="6">
        <v>56.368645993318374</v>
      </c>
      <c r="U74" s="6">
        <v>47.752474221633257</v>
      </c>
      <c r="V74" s="6">
        <v>204.3686589247479</v>
      </c>
      <c r="W74" s="6">
        <v>41.669277106000877</v>
      </c>
      <c r="X74" s="6">
        <v>2.7464821650600046E-2</v>
      </c>
      <c r="Y74" s="6">
        <v>7.7632764436921011</v>
      </c>
      <c r="Z74" s="6">
        <v>22.372496972652602</v>
      </c>
      <c r="AA74" s="6">
        <v>71.832515343996178</v>
      </c>
      <c r="AB74" s="6">
        <v>18.627738778347698</v>
      </c>
      <c r="AC74" s="6">
        <v>18.398744437988505</v>
      </c>
      <c r="AD74" s="6">
        <v>33.536116404947194</v>
      </c>
      <c r="AE74" s="6">
        <v>35.493545732671592</v>
      </c>
      <c r="AF74" s="6">
        <v>106.05614535395499</v>
      </c>
      <c r="AG74" s="6">
        <v>26.353302736610502</v>
      </c>
      <c r="AH74" s="6">
        <v>28.606381883078704</v>
      </c>
      <c r="AI74" s="6">
        <v>43.2307445381336</v>
      </c>
      <c r="AJ74" s="6">
        <v>52.716276956363508</v>
      </c>
      <c r="AK74" s="6">
        <v>150.90670611418631</v>
      </c>
      <c r="AL74" s="6">
        <v>22.558693017830802</v>
      </c>
      <c r="AM74" s="6">
        <v>17.854966958914599</v>
      </c>
      <c r="AN74" s="6">
        <v>19.940716825022797</v>
      </c>
      <c r="AO74" s="6">
        <v>20.431856561488804</v>
      </c>
      <c r="AP74" s="6">
        <v>80.786233363256997</v>
      </c>
      <c r="AQ74" s="6">
        <v>7.3452365719886998</v>
      </c>
      <c r="AR74" s="6">
        <v>12.3270737603406</v>
      </c>
      <c r="AS74" s="6">
        <v>15.179894808486001</v>
      </c>
      <c r="AT74" s="6">
        <v>15.9912397550716</v>
      </c>
      <c r="AU74" s="6">
        <v>50.84344489588689</v>
      </c>
      <c r="AV74" s="6">
        <v>25.202271780514298</v>
      </c>
      <c r="AW74" s="6">
        <v>27.5764243842974</v>
      </c>
      <c r="AX74" s="6">
        <v>34.054314105541501</v>
      </c>
      <c r="AY74" s="6">
        <v>30.367814373869603</v>
      </c>
      <c r="AZ74" s="6">
        <v>117.20082464422281</v>
      </c>
    </row>
    <row r="75" spans="2:52" ht="13.8" x14ac:dyDescent="0.3">
      <c r="B75" s="14" t="s">
        <v>23</v>
      </c>
      <c r="C75" s="6">
        <v>79.560511671418382</v>
      </c>
      <c r="D75" s="6">
        <v>83.650923496873901</v>
      </c>
      <c r="E75" s="6">
        <v>91.045271280277362</v>
      </c>
      <c r="F75" s="6">
        <v>76.837680900761384</v>
      </c>
      <c r="G75" s="6">
        <v>331.09438734933099</v>
      </c>
      <c r="H75" s="6">
        <v>69.306827629007799</v>
      </c>
      <c r="I75" s="6">
        <v>68.209177154876457</v>
      </c>
      <c r="J75" s="6">
        <v>72.707759624557042</v>
      </c>
      <c r="K75" s="6">
        <v>73.920730540716974</v>
      </c>
      <c r="L75" s="6">
        <v>284.14449494915829</v>
      </c>
      <c r="M75" s="6">
        <v>60.488014332947792</v>
      </c>
      <c r="N75" s="6">
        <v>64.410188223373098</v>
      </c>
      <c r="O75" s="6">
        <v>67.027273165838608</v>
      </c>
      <c r="P75" s="6">
        <v>69.916014253441261</v>
      </c>
      <c r="Q75" s="6">
        <v>261.84148997560078</v>
      </c>
      <c r="R75" s="6">
        <v>65.974657624611297</v>
      </c>
      <c r="S75" s="6">
        <v>104.472701885185</v>
      </c>
      <c r="T75" s="6">
        <v>97.048868993318393</v>
      </c>
      <c r="U75" s="6">
        <v>86.395366121633302</v>
      </c>
      <c r="V75" s="6">
        <v>353.891594624748</v>
      </c>
      <c r="W75" s="6">
        <v>66.189977106000896</v>
      </c>
      <c r="X75" s="6">
        <v>0.9486818216506</v>
      </c>
      <c r="Y75" s="6">
        <v>12.6611895436921</v>
      </c>
      <c r="Z75" s="6">
        <v>33.093778772652598</v>
      </c>
      <c r="AA75" s="6">
        <v>112.89362724399619</v>
      </c>
      <c r="AB75" s="6">
        <v>28.934589678347699</v>
      </c>
      <c r="AC75" s="6">
        <v>33.826030737988503</v>
      </c>
      <c r="AD75" s="6">
        <v>50.457459804947199</v>
      </c>
      <c r="AE75" s="6">
        <v>53.135016932671597</v>
      </c>
      <c r="AF75" s="6">
        <v>166.35309715395499</v>
      </c>
      <c r="AG75" s="6">
        <v>41.578187136610502</v>
      </c>
      <c r="AH75" s="6">
        <v>46.937296983078703</v>
      </c>
      <c r="AI75" s="6">
        <v>63.825190638133598</v>
      </c>
      <c r="AJ75" s="6">
        <v>74.286023256363507</v>
      </c>
      <c r="AK75" s="6">
        <v>226.6266980141863</v>
      </c>
      <c r="AL75" s="6">
        <v>38.294984817830802</v>
      </c>
      <c r="AM75" s="6">
        <v>37.444008158914599</v>
      </c>
      <c r="AN75" s="6">
        <v>37.505806525022798</v>
      </c>
      <c r="AO75" s="6">
        <v>37.942465561488802</v>
      </c>
      <c r="AP75" s="6">
        <v>151.187265063257</v>
      </c>
      <c r="AQ75" s="6">
        <v>24.005572671988698</v>
      </c>
      <c r="AR75" s="6">
        <v>31.723429460340601</v>
      </c>
      <c r="AS75" s="6">
        <v>31.516480208486001</v>
      </c>
      <c r="AT75" s="6">
        <v>32.6325873550716</v>
      </c>
      <c r="AU75" s="6">
        <v>119.87806969588689</v>
      </c>
      <c r="AV75" s="6">
        <v>51.020596980514298</v>
      </c>
      <c r="AW75" s="6">
        <v>56.859972484297401</v>
      </c>
      <c r="AX75" s="6">
        <v>61.514285605541502</v>
      </c>
      <c r="AY75" s="6">
        <v>60.086149873869601</v>
      </c>
      <c r="AZ75" s="6">
        <v>229.4810049442228</v>
      </c>
    </row>
    <row r="76" spans="2:52" ht="13.8" x14ac:dyDescent="0.3">
      <c r="B76" s="14" t="s">
        <v>24</v>
      </c>
      <c r="C76" s="6">
        <v>23.504978299999991</v>
      </c>
      <c r="D76" s="6">
        <v>25.913382000000013</v>
      </c>
      <c r="E76" s="6">
        <v>26.103231200000018</v>
      </c>
      <c r="F76" s="6">
        <v>24.438110799999972</v>
      </c>
      <c r="G76" s="6">
        <v>99.959702300000004</v>
      </c>
      <c r="H76" s="6">
        <v>23.001122200000051</v>
      </c>
      <c r="I76" s="6">
        <v>24.339962599999971</v>
      </c>
      <c r="J76" s="6">
        <v>21.792636400000049</v>
      </c>
      <c r="K76" s="6">
        <v>22.313224700000024</v>
      </c>
      <c r="L76" s="6">
        <v>91.446945900000088</v>
      </c>
      <c r="M76" s="6">
        <v>20.473105499999967</v>
      </c>
      <c r="N76" s="6">
        <v>22.548006999999995</v>
      </c>
      <c r="O76" s="6">
        <v>19.959018199999988</v>
      </c>
      <c r="P76" s="6">
        <v>21.780975499999954</v>
      </c>
      <c r="Q76" s="6">
        <v>84.761106199999901</v>
      </c>
      <c r="R76" s="6">
        <v>25.723835700000027</v>
      </c>
      <c r="S76" s="6">
        <v>44.475985099999988</v>
      </c>
      <c r="T76" s="6">
        <v>40.680223000000019</v>
      </c>
      <c r="U76" s="6">
        <v>38.642891900000045</v>
      </c>
      <c r="V76" s="6">
        <v>149.52293570000009</v>
      </c>
      <c r="W76" s="6">
        <v>24.520700000000019</v>
      </c>
      <c r="X76" s="6">
        <v>0.92121699999999995</v>
      </c>
      <c r="Y76" s="6">
        <v>4.8979130999999985</v>
      </c>
      <c r="Z76" s="6">
        <v>10.721281799999996</v>
      </c>
      <c r="AA76" s="6">
        <v>41.061111900000014</v>
      </c>
      <c r="AB76" s="6">
        <v>10.306850900000001</v>
      </c>
      <c r="AC76" s="6">
        <v>15.4272863</v>
      </c>
      <c r="AD76" s="6">
        <v>16.921343400000001</v>
      </c>
      <c r="AE76" s="6">
        <v>17.641471200000002</v>
      </c>
      <c r="AF76" s="6">
        <v>60.296951800000002</v>
      </c>
      <c r="AG76" s="6">
        <v>15.224884400000001</v>
      </c>
      <c r="AH76" s="6">
        <v>18.330915099999999</v>
      </c>
      <c r="AI76" s="6">
        <v>20.594446099999999</v>
      </c>
      <c r="AJ76" s="6">
        <v>21.569746299999998</v>
      </c>
      <c r="AK76" s="6">
        <v>75.719991899999997</v>
      </c>
      <c r="AL76" s="6">
        <v>15.7362918</v>
      </c>
      <c r="AM76" s="6">
        <v>19.5890412</v>
      </c>
      <c r="AN76" s="6">
        <v>17.565089700000001</v>
      </c>
      <c r="AO76" s="6">
        <v>17.510608999999999</v>
      </c>
      <c r="AP76" s="6">
        <v>70.401031700000004</v>
      </c>
      <c r="AQ76" s="6">
        <v>16.660336099999999</v>
      </c>
      <c r="AR76" s="6">
        <v>19.396355700000001</v>
      </c>
      <c r="AS76" s="6">
        <v>16.336585400000001</v>
      </c>
      <c r="AT76" s="6">
        <v>16.6413476</v>
      </c>
      <c r="AU76" s="6">
        <v>69.034624800000003</v>
      </c>
      <c r="AV76" s="6">
        <v>25.8183252</v>
      </c>
      <c r="AW76" s="6">
        <v>29.283548100000001</v>
      </c>
      <c r="AX76" s="6">
        <v>27.459971500000002</v>
      </c>
      <c r="AY76" s="6">
        <v>29.718335499999998</v>
      </c>
      <c r="AZ76" s="6">
        <v>112.2801803</v>
      </c>
    </row>
    <row r="77" spans="2:52" ht="13.8" x14ac:dyDescent="0.3">
      <c r="B77" s="13" t="s">
        <v>21</v>
      </c>
      <c r="C77" s="6">
        <v>132.1003595673738</v>
      </c>
      <c r="D77" s="6">
        <v>87.768351303910748</v>
      </c>
      <c r="E77" s="6">
        <v>69.147014090026005</v>
      </c>
      <c r="F77" s="6">
        <v>121.95284118616689</v>
      </c>
      <c r="G77" s="6">
        <v>410.9685661474773</v>
      </c>
      <c r="H77" s="6">
        <v>209.62767557839368</v>
      </c>
      <c r="I77" s="6">
        <v>175.95099734526954</v>
      </c>
      <c r="J77" s="6">
        <v>162.22785805135578</v>
      </c>
      <c r="K77" s="6">
        <v>207.56102404148533</v>
      </c>
      <c r="L77" s="6">
        <v>755.3675550165043</v>
      </c>
      <c r="M77" s="6">
        <v>265.90287050752181</v>
      </c>
      <c r="N77" s="6">
        <v>240.43549553097802</v>
      </c>
      <c r="O77" s="6">
        <v>211.33244977201139</v>
      </c>
      <c r="P77" s="6">
        <v>242.98797420352986</v>
      </c>
      <c r="Q77" s="6">
        <v>960.65879001404119</v>
      </c>
      <c r="R77" s="6">
        <v>207.75689482530194</v>
      </c>
      <c r="S77" s="6">
        <v>198.3701472713542</v>
      </c>
      <c r="T77" s="6">
        <v>178.50047622186406</v>
      </c>
      <c r="U77" s="6">
        <v>183.29720748175987</v>
      </c>
      <c r="V77" s="6">
        <v>767.92472580027993</v>
      </c>
      <c r="W77" s="6">
        <v>184.74244126857798</v>
      </c>
      <c r="X77" s="6">
        <v>1.3114840976822046</v>
      </c>
      <c r="Y77" s="6">
        <v>7.5069107056893927</v>
      </c>
      <c r="Z77" s="6">
        <v>28.054804956423112</v>
      </c>
      <c r="AA77" s="6">
        <v>221.61564102837269</v>
      </c>
      <c r="AB77" s="6">
        <v>23.802846090850991</v>
      </c>
      <c r="AC77" s="6">
        <v>-38.012911802025997</v>
      </c>
      <c r="AD77" s="6">
        <v>43.271065179507985</v>
      </c>
      <c r="AE77" s="6">
        <v>111.67604144855997</v>
      </c>
      <c r="AF77" s="6">
        <v>140.73704091689297</v>
      </c>
      <c r="AG77" s="6">
        <v>126.02330622559398</v>
      </c>
      <c r="AH77" s="6">
        <v>155.41366234971599</v>
      </c>
      <c r="AI77" s="6">
        <v>151.01769681725</v>
      </c>
      <c r="AJ77" s="6">
        <v>138.37171450232802</v>
      </c>
      <c r="AK77" s="6">
        <v>570.82637989488796</v>
      </c>
      <c r="AL77" s="6">
        <v>198.48670546490601</v>
      </c>
      <c r="AM77" s="6">
        <v>141.39111092566799</v>
      </c>
      <c r="AN77" s="6">
        <v>85.785688139342994</v>
      </c>
      <c r="AO77" s="6">
        <v>108.965622617647</v>
      </c>
      <c r="AP77" s="6">
        <v>534.62912714756408</v>
      </c>
      <c r="AQ77" s="6">
        <v>45.351850659912031</v>
      </c>
      <c r="AR77" s="6">
        <v>57.862738208410008</v>
      </c>
      <c r="AS77" s="6">
        <v>44.527410008534048</v>
      </c>
      <c r="AT77" s="6">
        <v>101.39751441067898</v>
      </c>
      <c r="AU77" s="6">
        <v>249.13951328753478</v>
      </c>
      <c r="AV77" s="6">
        <v>130.41567938770299</v>
      </c>
      <c r="AW77" s="6">
        <v>86.003352069366997</v>
      </c>
      <c r="AX77" s="6">
        <v>58.211304246331053</v>
      </c>
      <c r="AY77" s="6">
        <v>114.98972426101898</v>
      </c>
      <c r="AZ77" s="6">
        <v>389.62005996442008</v>
      </c>
    </row>
    <row r="78" spans="2:52" ht="13.8" x14ac:dyDescent="0.3">
      <c r="B78" s="14" t="s">
        <v>23</v>
      </c>
      <c r="C78" s="6">
        <v>347.07427956737399</v>
      </c>
      <c r="D78" s="6">
        <v>303.45559270391078</v>
      </c>
      <c r="E78" s="6">
        <v>352.55987709002585</v>
      </c>
      <c r="F78" s="6">
        <v>389.0083483861668</v>
      </c>
      <c r="G78" s="6">
        <v>1392.0980977474774</v>
      </c>
      <c r="H78" s="6">
        <v>407.64735777839377</v>
      </c>
      <c r="I78" s="6">
        <v>415.39118724526986</v>
      </c>
      <c r="J78" s="6">
        <v>447.46428115135694</v>
      </c>
      <c r="K78" s="6">
        <v>457.55546824148519</v>
      </c>
      <c r="L78" s="6">
        <v>1728.0582944165058</v>
      </c>
      <c r="M78" s="6">
        <v>487.79967370752166</v>
      </c>
      <c r="N78" s="6">
        <v>489.59504903097769</v>
      </c>
      <c r="O78" s="6">
        <v>517.52019007201181</v>
      </c>
      <c r="P78" s="6">
        <v>515.04083490353025</v>
      </c>
      <c r="Q78" s="6">
        <v>2009.9557477140415</v>
      </c>
      <c r="R78" s="6">
        <v>454.50670512530201</v>
      </c>
      <c r="S78" s="6">
        <v>447.928149971354</v>
      </c>
      <c r="T78" s="6">
        <v>476.741170121864</v>
      </c>
      <c r="U78" s="6">
        <v>454.64339158176</v>
      </c>
      <c r="V78" s="6">
        <v>1833.8194168002799</v>
      </c>
      <c r="W78" s="6">
        <v>376.89663126857801</v>
      </c>
      <c r="X78" s="6">
        <v>8.8930331976822004</v>
      </c>
      <c r="Y78" s="6">
        <v>56.376419405689397</v>
      </c>
      <c r="Z78" s="6">
        <v>146.17111265642299</v>
      </c>
      <c r="AA78" s="6">
        <v>588.3371965283726</v>
      </c>
      <c r="AB78" s="6">
        <v>121.62217069085099</v>
      </c>
      <c r="AC78" s="6">
        <v>164.68996229797401</v>
      </c>
      <c r="AD78" s="6">
        <v>272.51160777950798</v>
      </c>
      <c r="AE78" s="6">
        <v>329.62591474855998</v>
      </c>
      <c r="AF78" s="6">
        <v>888.44965551689302</v>
      </c>
      <c r="AG78" s="6">
        <v>303.53932372559399</v>
      </c>
      <c r="AH78" s="6">
        <v>383.336708649716</v>
      </c>
      <c r="AI78" s="6">
        <v>431.52524731724998</v>
      </c>
      <c r="AJ78" s="6">
        <v>448.15895480232803</v>
      </c>
      <c r="AK78" s="6">
        <v>1566.5602344948879</v>
      </c>
      <c r="AL78" s="6">
        <v>452.310496664906</v>
      </c>
      <c r="AM78" s="6">
        <v>446.66835582566802</v>
      </c>
      <c r="AN78" s="6">
        <v>471.28629293934301</v>
      </c>
      <c r="AO78" s="6">
        <v>465.13811811764702</v>
      </c>
      <c r="AP78" s="6">
        <v>1835.4032635475642</v>
      </c>
      <c r="AQ78" s="6">
        <v>372.42043975991203</v>
      </c>
      <c r="AR78" s="6">
        <v>410.28899080841001</v>
      </c>
      <c r="AS78" s="6">
        <v>433.86142430853403</v>
      </c>
      <c r="AT78" s="6">
        <v>441.340659410679</v>
      </c>
      <c r="AU78" s="6">
        <v>1657.9115142875348</v>
      </c>
      <c r="AV78" s="6">
        <v>402.53349888770299</v>
      </c>
      <c r="AW78" s="6">
        <v>402.695983569367</v>
      </c>
      <c r="AX78" s="6">
        <v>441.17454874633103</v>
      </c>
      <c r="AY78" s="6">
        <v>455.84459176101899</v>
      </c>
      <c r="AZ78" s="6">
        <v>1702.2486229644201</v>
      </c>
    </row>
    <row r="79" spans="2:52" ht="13.8" x14ac:dyDescent="0.3">
      <c r="B79" s="14" t="s">
        <v>24</v>
      </c>
      <c r="C79" s="6">
        <v>214.97392000000019</v>
      </c>
      <c r="D79" s="6">
        <v>215.68724140000003</v>
      </c>
      <c r="E79" s="6">
        <v>283.41286299999985</v>
      </c>
      <c r="F79" s="6">
        <v>267.05550719999991</v>
      </c>
      <c r="G79" s="6">
        <v>981.12953160000006</v>
      </c>
      <c r="H79" s="6">
        <v>198.01968220000009</v>
      </c>
      <c r="I79" s="6">
        <v>239.44018990000032</v>
      </c>
      <c r="J79" s="6">
        <v>285.23642310000116</v>
      </c>
      <c r="K79" s="6">
        <v>249.99444419999986</v>
      </c>
      <c r="L79" s="6">
        <v>972.69073940000146</v>
      </c>
      <c r="M79" s="6">
        <v>221.89680319999985</v>
      </c>
      <c r="N79" s="6">
        <v>249.15955349999967</v>
      </c>
      <c r="O79" s="6">
        <v>306.18774030000043</v>
      </c>
      <c r="P79" s="6">
        <v>272.05286070000039</v>
      </c>
      <c r="Q79" s="6">
        <v>1049.2969577000003</v>
      </c>
      <c r="R79" s="6">
        <v>246.74981030000006</v>
      </c>
      <c r="S79" s="6">
        <v>249.5580026999998</v>
      </c>
      <c r="T79" s="6">
        <v>298.24069389999994</v>
      </c>
      <c r="U79" s="6">
        <v>271.34618410000013</v>
      </c>
      <c r="V79" s="6">
        <v>1065.894691</v>
      </c>
      <c r="W79" s="6">
        <v>192.15419000000003</v>
      </c>
      <c r="X79" s="6">
        <v>7.5815490999999957</v>
      </c>
      <c r="Y79" s="6">
        <v>48.869508700000004</v>
      </c>
      <c r="Z79" s="6">
        <v>118.11630769999988</v>
      </c>
      <c r="AA79" s="6">
        <v>366.72155549999991</v>
      </c>
      <c r="AB79" s="6">
        <v>97.819324600000002</v>
      </c>
      <c r="AC79" s="6">
        <v>202.7028741</v>
      </c>
      <c r="AD79" s="6">
        <v>229.2405426</v>
      </c>
      <c r="AE79" s="6">
        <v>217.94987330000001</v>
      </c>
      <c r="AF79" s="6">
        <v>747.71261460000005</v>
      </c>
      <c r="AG79" s="6">
        <v>177.5160175</v>
      </c>
      <c r="AH79" s="6">
        <v>227.92304630000001</v>
      </c>
      <c r="AI79" s="6">
        <v>280.50755049999998</v>
      </c>
      <c r="AJ79" s="6">
        <v>309.78724030000001</v>
      </c>
      <c r="AK79" s="6">
        <v>995.73385459999997</v>
      </c>
      <c r="AL79" s="6">
        <v>253.82379119999999</v>
      </c>
      <c r="AM79" s="6">
        <v>305.27724490000003</v>
      </c>
      <c r="AN79" s="6">
        <v>385.50060480000002</v>
      </c>
      <c r="AO79" s="6">
        <v>356.17249550000003</v>
      </c>
      <c r="AP79" s="6">
        <v>1300.7741364000001</v>
      </c>
      <c r="AQ79" s="6">
        <v>327.0685891</v>
      </c>
      <c r="AR79" s="6">
        <v>352.4262526</v>
      </c>
      <c r="AS79" s="6">
        <v>389.33401429999998</v>
      </c>
      <c r="AT79" s="6">
        <v>339.94314500000002</v>
      </c>
      <c r="AU79" s="6">
        <v>1408.772001</v>
      </c>
      <c r="AV79" s="6">
        <v>272.1178195</v>
      </c>
      <c r="AW79" s="6">
        <v>316.6926315</v>
      </c>
      <c r="AX79" s="6">
        <v>382.96324449999997</v>
      </c>
      <c r="AY79" s="6">
        <v>340.85486750000001</v>
      </c>
      <c r="AZ79" s="6">
        <v>1312.628563</v>
      </c>
    </row>
    <row r="80" spans="2:52" ht="13.8" x14ac:dyDescent="0.3">
      <c r="B80" s="13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</row>
    <row r="81" spans="2:54" ht="13.8" x14ac:dyDescent="0.3">
      <c r="B81" s="22" t="s">
        <v>46</v>
      </c>
      <c r="C81" s="9">
        <v>0</v>
      </c>
      <c r="D81" s="9">
        <v>0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</row>
    <row r="82" spans="2:54" ht="13.8" x14ac:dyDescent="0.3">
      <c r="B82" s="13" t="s">
        <v>23</v>
      </c>
      <c r="C82" s="6">
        <v>0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  <c r="AG82" s="6">
        <v>0</v>
      </c>
      <c r="AH82" s="6">
        <v>0</v>
      </c>
      <c r="AI82" s="6">
        <v>0</v>
      </c>
      <c r="AJ82" s="6">
        <v>0</v>
      </c>
      <c r="AK82" s="6">
        <v>0</v>
      </c>
      <c r="AL82" s="6">
        <v>0</v>
      </c>
      <c r="AM82" s="6">
        <v>0</v>
      </c>
      <c r="AN82" s="6">
        <v>0</v>
      </c>
      <c r="AO82" s="6">
        <v>0</v>
      </c>
      <c r="AP82" s="6">
        <v>0</v>
      </c>
      <c r="AQ82" s="6">
        <v>0</v>
      </c>
      <c r="AR82" s="6">
        <v>0</v>
      </c>
      <c r="AS82" s="6">
        <v>0</v>
      </c>
      <c r="AT82" s="6">
        <v>0</v>
      </c>
      <c r="AU82" s="6">
        <v>0</v>
      </c>
      <c r="AV82" s="6">
        <v>0</v>
      </c>
      <c r="AW82" s="6">
        <v>0</v>
      </c>
      <c r="AX82" s="6">
        <v>0</v>
      </c>
      <c r="AY82" s="6">
        <v>0</v>
      </c>
      <c r="AZ82" s="6">
        <v>0</v>
      </c>
    </row>
    <row r="83" spans="2:54" ht="13.8" x14ac:dyDescent="0.3">
      <c r="B83" s="13" t="s">
        <v>24</v>
      </c>
      <c r="C83" s="6">
        <v>0</v>
      </c>
      <c r="D83" s="6">
        <v>0</v>
      </c>
      <c r="E83" s="6">
        <v>0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  <c r="AG83" s="6">
        <v>0</v>
      </c>
      <c r="AH83" s="6">
        <v>0</v>
      </c>
      <c r="AI83" s="6">
        <v>0</v>
      </c>
      <c r="AJ83" s="6">
        <v>0</v>
      </c>
      <c r="AK83" s="6">
        <v>0</v>
      </c>
      <c r="AL83" s="6">
        <v>0</v>
      </c>
      <c r="AM83" s="6">
        <v>0</v>
      </c>
      <c r="AN83" s="6">
        <v>0</v>
      </c>
      <c r="AO83" s="6">
        <v>0</v>
      </c>
      <c r="AP83" s="6">
        <v>0</v>
      </c>
      <c r="AQ83" s="6">
        <v>0</v>
      </c>
      <c r="AR83" s="6">
        <v>0</v>
      </c>
      <c r="AS83" s="6">
        <v>0</v>
      </c>
      <c r="AT83" s="6">
        <v>0</v>
      </c>
      <c r="AU83" s="6">
        <v>0</v>
      </c>
      <c r="AV83" s="6">
        <v>0</v>
      </c>
      <c r="AW83" s="6">
        <v>0</v>
      </c>
      <c r="AX83" s="6">
        <v>0</v>
      </c>
      <c r="AY83" s="6">
        <v>0</v>
      </c>
      <c r="AZ83" s="6">
        <v>0</v>
      </c>
    </row>
    <row r="84" spans="2:54" ht="13.8" x14ac:dyDescent="0.3">
      <c r="B84" s="13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</row>
    <row r="85" spans="2:54" ht="13.8" x14ac:dyDescent="0.3">
      <c r="B85" s="13" t="s">
        <v>22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6">
        <v>0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  <c r="AG85" s="6">
        <v>0</v>
      </c>
      <c r="AH85" s="6">
        <v>0</v>
      </c>
      <c r="AI85" s="6">
        <v>0</v>
      </c>
      <c r="AJ85" s="6">
        <v>0</v>
      </c>
      <c r="AK85" s="6">
        <v>0</v>
      </c>
      <c r="AL85" s="6">
        <v>0</v>
      </c>
      <c r="AM85" s="6">
        <v>0</v>
      </c>
      <c r="AN85" s="6">
        <v>0</v>
      </c>
      <c r="AO85" s="6">
        <v>0</v>
      </c>
      <c r="AP85" s="6">
        <v>0</v>
      </c>
      <c r="AQ85" s="6">
        <v>0</v>
      </c>
      <c r="AR85" s="6">
        <v>0</v>
      </c>
      <c r="AS85" s="6">
        <v>0</v>
      </c>
      <c r="AT85" s="6">
        <v>0</v>
      </c>
      <c r="AU85" s="6">
        <v>0</v>
      </c>
      <c r="AV85" s="6">
        <v>0</v>
      </c>
      <c r="AW85" s="6">
        <v>0</v>
      </c>
      <c r="AX85" s="6">
        <v>0</v>
      </c>
      <c r="AY85" s="6">
        <v>0</v>
      </c>
      <c r="AZ85" s="6">
        <v>0</v>
      </c>
    </row>
    <row r="86" spans="2:54" ht="13.8" x14ac:dyDescent="0.3">
      <c r="B86" s="15" t="s">
        <v>23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  <c r="AG86" s="6">
        <v>0</v>
      </c>
      <c r="AH86" s="6">
        <v>0</v>
      </c>
      <c r="AI86" s="6">
        <v>0</v>
      </c>
      <c r="AJ86" s="6">
        <v>0</v>
      </c>
      <c r="AK86" s="6">
        <v>0</v>
      </c>
      <c r="AL86" s="6">
        <v>0</v>
      </c>
      <c r="AM86" s="6">
        <v>0</v>
      </c>
      <c r="AN86" s="6">
        <v>0</v>
      </c>
      <c r="AO86" s="6">
        <v>0</v>
      </c>
      <c r="AP86" s="6">
        <v>0</v>
      </c>
      <c r="AQ86" s="6">
        <v>0</v>
      </c>
      <c r="AR86" s="6">
        <v>0</v>
      </c>
      <c r="AS86" s="6">
        <v>0</v>
      </c>
      <c r="AT86" s="6">
        <v>0</v>
      </c>
      <c r="AU86" s="6">
        <v>0</v>
      </c>
      <c r="AV86" s="6">
        <v>0</v>
      </c>
      <c r="AW86" s="6">
        <v>0</v>
      </c>
      <c r="AX86" s="6">
        <v>0</v>
      </c>
      <c r="AY86" s="6">
        <v>0</v>
      </c>
      <c r="AZ86" s="6">
        <v>0</v>
      </c>
    </row>
    <row r="87" spans="2:54" ht="13.8" x14ac:dyDescent="0.3">
      <c r="B87" s="15" t="s">
        <v>24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  <c r="AG87" s="6">
        <v>0</v>
      </c>
      <c r="AH87" s="6">
        <v>0</v>
      </c>
      <c r="AI87" s="6">
        <v>0</v>
      </c>
      <c r="AJ87" s="6">
        <v>0</v>
      </c>
      <c r="AK87" s="6">
        <v>0</v>
      </c>
      <c r="AL87" s="6">
        <v>0</v>
      </c>
      <c r="AM87" s="6">
        <v>0</v>
      </c>
      <c r="AN87" s="6">
        <v>0</v>
      </c>
      <c r="AO87" s="6">
        <v>0</v>
      </c>
      <c r="AP87" s="6">
        <v>0</v>
      </c>
      <c r="AQ87" s="6">
        <v>0</v>
      </c>
      <c r="AR87" s="6">
        <v>0</v>
      </c>
      <c r="AS87" s="6">
        <v>0</v>
      </c>
      <c r="AT87" s="6">
        <v>0</v>
      </c>
      <c r="AU87" s="6">
        <v>0</v>
      </c>
      <c r="AV87" s="6">
        <v>0</v>
      </c>
      <c r="AW87" s="6">
        <v>0</v>
      </c>
      <c r="AX87" s="6">
        <v>0</v>
      </c>
      <c r="AY87" s="6">
        <v>0</v>
      </c>
      <c r="AZ87" s="6">
        <v>0</v>
      </c>
    </row>
    <row r="88" spans="2:54" ht="13.8" x14ac:dyDescent="0.3">
      <c r="B88" s="13" t="s">
        <v>25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0</v>
      </c>
      <c r="AJ88" s="6">
        <v>0</v>
      </c>
      <c r="AK88" s="6">
        <v>0</v>
      </c>
      <c r="AL88" s="6">
        <v>0</v>
      </c>
      <c r="AM88" s="6">
        <v>0</v>
      </c>
      <c r="AN88" s="6">
        <v>0</v>
      </c>
      <c r="AO88" s="6">
        <v>0</v>
      </c>
      <c r="AP88" s="6">
        <v>0</v>
      </c>
      <c r="AQ88" s="6">
        <v>0</v>
      </c>
      <c r="AR88" s="6">
        <v>0</v>
      </c>
      <c r="AS88" s="6">
        <v>0</v>
      </c>
      <c r="AT88" s="6">
        <v>0</v>
      </c>
      <c r="AU88" s="6">
        <v>0</v>
      </c>
      <c r="AV88" s="6">
        <v>0</v>
      </c>
      <c r="AW88" s="6">
        <v>0</v>
      </c>
      <c r="AX88" s="6">
        <v>0</v>
      </c>
      <c r="AY88" s="6">
        <v>0</v>
      </c>
      <c r="AZ88" s="6">
        <v>0</v>
      </c>
    </row>
    <row r="89" spans="2:54" ht="13.8" x14ac:dyDescent="0.3">
      <c r="B89" s="15" t="s">
        <v>23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6">
        <v>0</v>
      </c>
      <c r="AK89" s="6">
        <v>0</v>
      </c>
      <c r="AL89" s="6">
        <v>0</v>
      </c>
      <c r="AM89" s="6">
        <v>0</v>
      </c>
      <c r="AN89" s="6">
        <v>0</v>
      </c>
      <c r="AO89" s="6">
        <v>0</v>
      </c>
      <c r="AP89" s="6">
        <v>0</v>
      </c>
      <c r="AQ89" s="6">
        <v>0</v>
      </c>
      <c r="AR89" s="6">
        <v>0</v>
      </c>
      <c r="AS89" s="6">
        <v>0</v>
      </c>
      <c r="AT89" s="6">
        <v>0</v>
      </c>
      <c r="AU89" s="6">
        <v>0</v>
      </c>
      <c r="AV89" s="6">
        <v>0</v>
      </c>
      <c r="AW89" s="6">
        <v>0</v>
      </c>
      <c r="AX89" s="6">
        <v>0</v>
      </c>
      <c r="AY89" s="6">
        <v>0</v>
      </c>
      <c r="AZ89" s="6">
        <v>0</v>
      </c>
    </row>
    <row r="90" spans="2:54" ht="13.8" x14ac:dyDescent="0.3">
      <c r="B90" s="15" t="s">
        <v>24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</v>
      </c>
      <c r="AJ90" s="6">
        <v>0</v>
      </c>
      <c r="AK90" s="6">
        <v>0</v>
      </c>
      <c r="AL90" s="6">
        <v>0</v>
      </c>
      <c r="AM90" s="6">
        <v>0</v>
      </c>
      <c r="AN90" s="6">
        <v>0</v>
      </c>
      <c r="AO90" s="6">
        <v>0</v>
      </c>
      <c r="AP90" s="6">
        <v>0</v>
      </c>
      <c r="AQ90" s="6">
        <v>0</v>
      </c>
      <c r="AR90" s="6">
        <v>0</v>
      </c>
      <c r="AS90" s="6">
        <v>0</v>
      </c>
      <c r="AT90" s="6">
        <v>0</v>
      </c>
      <c r="AU90" s="6">
        <v>0</v>
      </c>
      <c r="AV90" s="6">
        <v>0</v>
      </c>
      <c r="AW90" s="6">
        <v>0</v>
      </c>
      <c r="AX90" s="6">
        <v>0</v>
      </c>
      <c r="AY90" s="6">
        <v>0</v>
      </c>
      <c r="AZ90" s="6">
        <v>0</v>
      </c>
    </row>
    <row r="91" spans="2:54" ht="13.8" x14ac:dyDescent="0.3">
      <c r="B91" s="13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</row>
    <row r="92" spans="2:54" ht="13.8" x14ac:dyDescent="0.3">
      <c r="B92" s="22" t="s">
        <v>47</v>
      </c>
      <c r="C92" s="9">
        <v>-66.147001451187776</v>
      </c>
      <c r="D92" s="9">
        <v>-56.307521204385253</v>
      </c>
      <c r="E92" s="9">
        <v>-63.819766594085436</v>
      </c>
      <c r="F92" s="9">
        <v>-73.520602789446741</v>
      </c>
      <c r="G92" s="9">
        <v>-259.79489203910521</v>
      </c>
      <c r="H92" s="9">
        <v>-66.473640018975573</v>
      </c>
      <c r="I92" s="9">
        <v>-44.33492589703441</v>
      </c>
      <c r="J92" s="9">
        <v>-43.979497521853069</v>
      </c>
      <c r="K92" s="9">
        <v>-97.15625122617115</v>
      </c>
      <c r="L92" s="9">
        <v>-251.94431466403415</v>
      </c>
      <c r="M92" s="9">
        <v>-71.789502975078761</v>
      </c>
      <c r="N92" s="9">
        <v>-42.749224129535499</v>
      </c>
      <c r="O92" s="9">
        <v>-65.389192551312107</v>
      </c>
      <c r="P92" s="9">
        <v>-70.159417054812167</v>
      </c>
      <c r="Q92" s="9">
        <v>-250.0873367107385</v>
      </c>
      <c r="R92" s="9">
        <v>-100.75203421355525</v>
      </c>
      <c r="S92" s="9">
        <v>-64.492287410379163</v>
      </c>
      <c r="T92" s="9">
        <v>-115.35873833526171</v>
      </c>
      <c r="U92" s="9">
        <v>-65.050833705081885</v>
      </c>
      <c r="V92" s="9">
        <v>-345.65389366427803</v>
      </c>
      <c r="W92" s="9">
        <v>-126.953149854356</v>
      </c>
      <c r="X92" s="9">
        <v>-50.227971678532079</v>
      </c>
      <c r="Y92" s="9">
        <v>-84.99039128695587</v>
      </c>
      <c r="Z92" s="9">
        <v>-96.316662702454096</v>
      </c>
      <c r="AA92" s="9">
        <v>-358.48817552229798</v>
      </c>
      <c r="AB92" s="9">
        <v>-95.194313109525552</v>
      </c>
      <c r="AC92" s="9">
        <v>-51.761010459795536</v>
      </c>
      <c r="AD92" s="9">
        <v>-33.712320591398829</v>
      </c>
      <c r="AE92" s="9">
        <v>-76.888358119280085</v>
      </c>
      <c r="AF92" s="9">
        <v>-257.55600227999997</v>
      </c>
      <c r="AG92" s="9">
        <v>-118.85500991075058</v>
      </c>
      <c r="AH92" s="9">
        <v>-76.32946417287215</v>
      </c>
      <c r="AI92" s="9">
        <v>-80.910228362450425</v>
      </c>
      <c r="AJ92" s="9">
        <v>-73.516877690000001</v>
      </c>
      <c r="AK92" s="9">
        <v>-349.61158013607314</v>
      </c>
      <c r="AL92" s="9">
        <v>-116.8808289005958</v>
      </c>
      <c r="AM92" s="9">
        <v>-87.436125726845958</v>
      </c>
      <c r="AN92" s="9">
        <v>-125.08377389026917</v>
      </c>
      <c r="AO92" s="9">
        <v>-76.548058222289029</v>
      </c>
      <c r="AP92" s="9">
        <v>-405.94878674</v>
      </c>
      <c r="AQ92" s="9">
        <v>-117.30999391475378</v>
      </c>
      <c r="AR92" s="9">
        <v>-46.006625203408895</v>
      </c>
      <c r="AS92" s="9">
        <v>-138.76625762393468</v>
      </c>
      <c r="AT92" s="9">
        <v>-91.56402263185322</v>
      </c>
      <c r="AU92" s="9">
        <v>-393.64689937395065</v>
      </c>
      <c r="AV92" s="9">
        <v>-108.66148999541952</v>
      </c>
      <c r="AW92" s="9">
        <v>-135.90331947321221</v>
      </c>
      <c r="AX92" s="9">
        <v>-62.032478312231632</v>
      </c>
      <c r="AY92" s="9">
        <v>-115.72244036772074</v>
      </c>
      <c r="AZ92" s="9">
        <v>-422.31972814858415</v>
      </c>
    </row>
    <row r="93" spans="2:54" ht="13.8" x14ac:dyDescent="0.3">
      <c r="B93" s="16" t="s">
        <v>23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  <c r="AG93" s="6">
        <v>0</v>
      </c>
      <c r="AH93" s="6">
        <v>0</v>
      </c>
      <c r="AI93" s="6">
        <v>0</v>
      </c>
      <c r="AJ93" s="6">
        <v>0</v>
      </c>
      <c r="AK93" s="6">
        <v>0</v>
      </c>
      <c r="AL93" s="6">
        <v>0</v>
      </c>
      <c r="AM93" s="6">
        <v>0</v>
      </c>
      <c r="AN93" s="6">
        <v>0</v>
      </c>
      <c r="AO93" s="6">
        <v>0</v>
      </c>
      <c r="AP93" s="6">
        <v>0</v>
      </c>
      <c r="AQ93" s="6">
        <v>0</v>
      </c>
      <c r="AR93" s="6">
        <v>0</v>
      </c>
      <c r="AS93" s="6">
        <v>0</v>
      </c>
      <c r="AT93" s="6">
        <v>0</v>
      </c>
      <c r="AU93" s="6">
        <v>0</v>
      </c>
      <c r="AV93" s="6">
        <v>0</v>
      </c>
      <c r="AW93" s="6">
        <v>0</v>
      </c>
      <c r="AX93" s="6">
        <v>0</v>
      </c>
      <c r="AY93" s="6">
        <v>0</v>
      </c>
      <c r="AZ93" s="6">
        <v>0</v>
      </c>
      <c r="BA93" s="1">
        <f>(AY94-AX94)</f>
        <v>53.689962055489104</v>
      </c>
    </row>
    <row r="94" spans="2:54" ht="13.8" x14ac:dyDescent="0.3">
      <c r="B94" s="16" t="s">
        <v>24</v>
      </c>
      <c r="C94" s="6">
        <v>66.147001451187776</v>
      </c>
      <c r="D94" s="6">
        <v>56.307521204385253</v>
      </c>
      <c r="E94" s="6">
        <v>63.819766594085436</v>
      </c>
      <c r="F94" s="6">
        <v>73.520602789446741</v>
      </c>
      <c r="G94" s="6">
        <v>259.79489203910521</v>
      </c>
      <c r="H94" s="6">
        <v>66.473640018975573</v>
      </c>
      <c r="I94" s="6">
        <v>44.33492589703441</v>
      </c>
      <c r="J94" s="6">
        <v>43.979497521853069</v>
      </c>
      <c r="K94" s="6">
        <v>97.15625122617115</v>
      </c>
      <c r="L94" s="6">
        <v>251.94431466403415</v>
      </c>
      <c r="M94" s="6">
        <v>71.789502975078761</v>
      </c>
      <c r="N94" s="6">
        <v>42.749224129535499</v>
      </c>
      <c r="O94" s="6">
        <v>65.389192551312107</v>
      </c>
      <c r="P94" s="6">
        <v>70.159417054812167</v>
      </c>
      <c r="Q94" s="6">
        <v>250.0873367107385</v>
      </c>
      <c r="R94" s="6">
        <v>100.75203421355525</v>
      </c>
      <c r="S94" s="6">
        <v>64.492287410379163</v>
      </c>
      <c r="T94" s="6">
        <v>115.35873833526171</v>
      </c>
      <c r="U94" s="6">
        <v>65.050833705081885</v>
      </c>
      <c r="V94" s="6">
        <v>345.65389366427803</v>
      </c>
      <c r="W94" s="6">
        <v>126.953149854356</v>
      </c>
      <c r="X94" s="6">
        <v>50.227971678532079</v>
      </c>
      <c r="Y94" s="6">
        <v>84.99039128695587</v>
      </c>
      <c r="Z94" s="6">
        <v>96.316662702454096</v>
      </c>
      <c r="AA94" s="6">
        <v>358.48817552229798</v>
      </c>
      <c r="AB94" s="6">
        <v>95.194313109525552</v>
      </c>
      <c r="AC94" s="6">
        <v>51.761010459795536</v>
      </c>
      <c r="AD94" s="6">
        <v>33.712320591398829</v>
      </c>
      <c r="AE94" s="6">
        <v>76.888358119280085</v>
      </c>
      <c r="AF94" s="6">
        <v>257.55600227999997</v>
      </c>
      <c r="AG94" s="6">
        <v>118.85500991075058</v>
      </c>
      <c r="AH94" s="6">
        <v>76.32946417287215</v>
      </c>
      <c r="AI94" s="6">
        <v>80.910228362450425</v>
      </c>
      <c r="AJ94" s="6">
        <v>73.516877690000001</v>
      </c>
      <c r="AK94" s="6">
        <v>349.61158013607314</v>
      </c>
      <c r="AL94" s="6">
        <v>116.8808289005958</v>
      </c>
      <c r="AM94" s="6">
        <v>87.436125726845958</v>
      </c>
      <c r="AN94" s="6">
        <v>125.08377389026917</v>
      </c>
      <c r="AO94" s="6">
        <v>76.548058222289029</v>
      </c>
      <c r="AP94" s="6">
        <v>405.94878674</v>
      </c>
      <c r="AQ94" s="6">
        <v>117.30999391475378</v>
      </c>
      <c r="AR94" s="6">
        <v>46.006625203408895</v>
      </c>
      <c r="AS94" s="6">
        <v>138.76625762393468</v>
      </c>
      <c r="AT94" s="6">
        <v>91.56402263185322</v>
      </c>
      <c r="AU94" s="6">
        <v>393.64689937395065</v>
      </c>
      <c r="AV94" s="6">
        <v>108.66148999541952</v>
      </c>
      <c r="AW94" s="6">
        <v>135.90331947321221</v>
      </c>
      <c r="AX94" s="6">
        <v>62.032478312231632</v>
      </c>
      <c r="AY94" s="6">
        <v>115.72244036772074</v>
      </c>
      <c r="AZ94" s="6">
        <v>422.31972814858415</v>
      </c>
      <c r="BB94" s="1">
        <f>(AY94-AT94)</f>
        <v>24.158417735867516</v>
      </c>
    </row>
    <row r="95" spans="2:54" ht="13.8" x14ac:dyDescent="0.3">
      <c r="B95" s="13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</row>
    <row r="96" spans="2:54" ht="13.8" x14ac:dyDescent="0.3">
      <c r="B96" s="22" t="s">
        <v>49</v>
      </c>
      <c r="C96" s="9">
        <v>-24.675181120366371</v>
      </c>
      <c r="D96" s="9">
        <v>-63.567400299658672</v>
      </c>
      <c r="E96" s="9">
        <v>-48.510499735123602</v>
      </c>
      <c r="F96" s="9">
        <v>-58.467911004672139</v>
      </c>
      <c r="G96" s="9">
        <v>-195.22099215982078</v>
      </c>
      <c r="H96" s="9">
        <v>-18.290524054512566</v>
      </c>
      <c r="I96" s="9">
        <v>-34.829418273397366</v>
      </c>
      <c r="J96" s="9">
        <v>-17.304007256403132</v>
      </c>
      <c r="K96" s="9">
        <v>-27.364243633566861</v>
      </c>
      <c r="L96" s="9">
        <v>-97.788193217879922</v>
      </c>
      <c r="M96" s="9">
        <v>-7.2074810832837919</v>
      </c>
      <c r="N96" s="9">
        <v>-23.260096548202434</v>
      </c>
      <c r="O96" s="9">
        <v>-31.888333561048579</v>
      </c>
      <c r="P96" s="9">
        <v>-37.667655864757137</v>
      </c>
      <c r="Q96" s="9">
        <v>-100.02356705729196</v>
      </c>
      <c r="R96" s="9">
        <v>-21.251462909821811</v>
      </c>
      <c r="S96" s="9">
        <v>-25.046763927526477</v>
      </c>
      <c r="T96" s="9">
        <v>-1.2290034959713481</v>
      </c>
      <c r="U96" s="9">
        <v>-29.375163616552602</v>
      </c>
      <c r="V96" s="9">
        <v>-76.902393949872248</v>
      </c>
      <c r="W96" s="9">
        <v>-16.619262645280493</v>
      </c>
      <c r="X96" s="9">
        <v>-26.45279114155575</v>
      </c>
      <c r="Y96" s="9">
        <v>-3.0220358726153655</v>
      </c>
      <c r="Z96" s="9">
        <v>-45.249713200078837</v>
      </c>
      <c r="AA96" s="9">
        <v>-91.343802859530456</v>
      </c>
      <c r="AB96" s="9">
        <v>-47.964133496651144</v>
      </c>
      <c r="AC96" s="9">
        <v>-30.527111527859262</v>
      </c>
      <c r="AD96" s="9">
        <v>-49.245543923775692</v>
      </c>
      <c r="AE96" s="9">
        <v>-70.971848041713912</v>
      </c>
      <c r="AF96" s="9">
        <v>-198.70863699</v>
      </c>
      <c r="AG96" s="9">
        <v>-51.338507870004861</v>
      </c>
      <c r="AH96" s="9">
        <v>-45.761673191709185</v>
      </c>
      <c r="AI96" s="9">
        <v>-40.831482919426108</v>
      </c>
      <c r="AJ96" s="9">
        <v>-63.102600795036885</v>
      </c>
      <c r="AK96" s="9">
        <v>-201.03426477617703</v>
      </c>
      <c r="AL96" s="9">
        <v>-45.837469510181904</v>
      </c>
      <c r="AM96" s="9">
        <v>-69.947668154735311</v>
      </c>
      <c r="AN96" s="9">
        <v>-83.008363813765925</v>
      </c>
      <c r="AO96" s="9">
        <v>-35.219941087316869</v>
      </c>
      <c r="AP96" s="9">
        <v>-234.01344256600001</v>
      </c>
      <c r="AQ96" s="9">
        <v>-75.555835055160784</v>
      </c>
      <c r="AR96" s="9">
        <v>-74.088838219478319</v>
      </c>
      <c r="AS96" s="9">
        <v>-65.538441632068071</v>
      </c>
      <c r="AT96" s="9">
        <v>-107.60442528132887</v>
      </c>
      <c r="AU96" s="9">
        <v>-322.78754018803602</v>
      </c>
      <c r="AV96" s="9">
        <v>-81.631925941530952</v>
      </c>
      <c r="AW96" s="9">
        <v>-71.452181614039731</v>
      </c>
      <c r="AX96" s="9">
        <v>-72.679512128053503</v>
      </c>
      <c r="AY96" s="9">
        <v>-99.966999394768337</v>
      </c>
      <c r="AZ96" s="9">
        <v>-325.73061907839252</v>
      </c>
    </row>
    <row r="97" spans="1:54" ht="13.8" x14ac:dyDescent="0.3">
      <c r="B97" s="16" t="s">
        <v>23</v>
      </c>
      <c r="C97" s="6">
        <v>17.582002620000001</v>
      </c>
      <c r="D97" s="6">
        <v>10.8264003</v>
      </c>
      <c r="E97" s="6">
        <v>11.21626056</v>
      </c>
      <c r="F97" s="6">
        <v>9.7402676499999998</v>
      </c>
      <c r="G97" s="6">
        <v>49.364931130000002</v>
      </c>
      <c r="H97" s="6">
        <v>14.807289240000001</v>
      </c>
      <c r="I97" s="6">
        <v>8.7277218309624995</v>
      </c>
      <c r="J97" s="6">
        <v>12.584172109999999</v>
      </c>
      <c r="K97" s="6">
        <v>6.6306815300000004</v>
      </c>
      <c r="L97" s="6">
        <v>42.749864710962498</v>
      </c>
      <c r="M97" s="6">
        <v>22.953512</v>
      </c>
      <c r="N97" s="6">
        <v>6.1159630900000002</v>
      </c>
      <c r="O97" s="6">
        <v>9.1103012999999997</v>
      </c>
      <c r="P97" s="6">
        <v>33.481784000000005</v>
      </c>
      <c r="Q97" s="6">
        <v>71.661560390000005</v>
      </c>
      <c r="R97" s="6">
        <v>13.918407999999999</v>
      </c>
      <c r="S97" s="6">
        <v>17.261586999999999</v>
      </c>
      <c r="T97" s="6">
        <v>31.32154989</v>
      </c>
      <c r="U97" s="6">
        <v>18.4532767</v>
      </c>
      <c r="V97" s="6">
        <v>80.954821589999995</v>
      </c>
      <c r="W97" s="6">
        <v>32.807780989999998</v>
      </c>
      <c r="X97" s="6">
        <v>16.686041119999999</v>
      </c>
      <c r="Y97" s="6">
        <v>15.974534649999999</v>
      </c>
      <c r="Z97" s="6">
        <v>9.3615696600000007</v>
      </c>
      <c r="AA97" s="6">
        <v>74.829926419999993</v>
      </c>
      <c r="AB97" s="6">
        <v>22.947384959999997</v>
      </c>
      <c r="AC97" s="6">
        <v>10.96608447</v>
      </c>
      <c r="AD97" s="6">
        <v>17.142347780000001</v>
      </c>
      <c r="AE97" s="6">
        <v>14.23246297</v>
      </c>
      <c r="AF97" s="6">
        <v>65.288280180000001</v>
      </c>
      <c r="AG97" s="6">
        <v>17.804937589999998</v>
      </c>
      <c r="AH97" s="6">
        <v>5.0517761099999996</v>
      </c>
      <c r="AI97" s="6">
        <v>22.44444227</v>
      </c>
      <c r="AJ97" s="6">
        <v>6.2225834900000097</v>
      </c>
      <c r="AK97" s="6">
        <v>51.523739460000009</v>
      </c>
      <c r="AL97" s="6">
        <v>18.293540919999998</v>
      </c>
      <c r="AM97" s="6">
        <v>11.331683980000001</v>
      </c>
      <c r="AN97" s="6">
        <v>8.7114442000000096</v>
      </c>
      <c r="AO97" s="6">
        <v>34.355294659999984</v>
      </c>
      <c r="AP97" s="6">
        <v>72.691963759999993</v>
      </c>
      <c r="AQ97" s="6">
        <v>14.254319350000001</v>
      </c>
      <c r="AR97" s="6">
        <v>17.473691349999996</v>
      </c>
      <c r="AS97" s="6">
        <v>15.667174530000008</v>
      </c>
      <c r="AT97" s="6">
        <v>21.464208159999991</v>
      </c>
      <c r="AU97" s="6">
        <v>68.859393390000008</v>
      </c>
      <c r="AV97" s="6">
        <v>27.160766989999999</v>
      </c>
      <c r="AW97" s="6">
        <v>40.481941849999984</v>
      </c>
      <c r="AX97" s="6">
        <v>21.259056860000001</v>
      </c>
      <c r="AY97" s="6">
        <v>33.803772440000003</v>
      </c>
      <c r="AZ97" s="6">
        <v>122.70553813999999</v>
      </c>
    </row>
    <row r="98" spans="1:54" ht="13.8" x14ac:dyDescent="0.3">
      <c r="B98" s="16" t="s">
        <v>24</v>
      </c>
      <c r="C98" s="6">
        <v>42.257183740366372</v>
      </c>
      <c r="D98" s="6">
        <v>74.393800599658675</v>
      </c>
      <c r="E98" s="6">
        <v>59.726760295123604</v>
      </c>
      <c r="F98" s="6">
        <v>68.208178654672139</v>
      </c>
      <c r="G98" s="6">
        <v>244.58592328982078</v>
      </c>
      <c r="H98" s="6">
        <v>33.097813294512569</v>
      </c>
      <c r="I98" s="6">
        <v>43.557140104359867</v>
      </c>
      <c r="J98" s="6">
        <v>29.888179366403129</v>
      </c>
      <c r="K98" s="6">
        <v>33.994925163566862</v>
      </c>
      <c r="L98" s="6">
        <v>140.53805792884242</v>
      </c>
      <c r="M98" s="6">
        <v>30.160993083283792</v>
      </c>
      <c r="N98" s="6">
        <v>29.376059638202435</v>
      </c>
      <c r="O98" s="6">
        <v>40.998634861048579</v>
      </c>
      <c r="P98" s="6">
        <v>71.149439864757142</v>
      </c>
      <c r="Q98" s="6">
        <v>171.68512744729196</v>
      </c>
      <c r="R98" s="6">
        <v>35.16987090982181</v>
      </c>
      <c r="S98" s="6">
        <v>42.308350927526476</v>
      </c>
      <c r="T98" s="6">
        <v>32.550553385971348</v>
      </c>
      <c r="U98" s="6">
        <v>47.828440316552602</v>
      </c>
      <c r="V98" s="6">
        <v>157.85721553987224</v>
      </c>
      <c r="W98" s="6">
        <v>49.427043635280491</v>
      </c>
      <c r="X98" s="6">
        <v>43.138832261555748</v>
      </c>
      <c r="Y98" s="6">
        <v>18.996570522615364</v>
      </c>
      <c r="Z98" s="6">
        <v>54.611282860078838</v>
      </c>
      <c r="AA98" s="6">
        <v>166.17372927953045</v>
      </c>
      <c r="AB98" s="6">
        <v>70.911518456651137</v>
      </c>
      <c r="AC98" s="6">
        <v>41.49319599785926</v>
      </c>
      <c r="AD98" s="6">
        <v>66.387891703775693</v>
      </c>
      <c r="AE98" s="6">
        <v>85.204311011713912</v>
      </c>
      <c r="AF98" s="6">
        <v>263.99691717000002</v>
      </c>
      <c r="AG98" s="6">
        <v>69.143445460004855</v>
      </c>
      <c r="AH98" s="6">
        <v>50.813449301709184</v>
      </c>
      <c r="AI98" s="6">
        <v>63.275925189426104</v>
      </c>
      <c r="AJ98" s="6">
        <v>69.325184285036897</v>
      </c>
      <c r="AK98" s="6">
        <v>252.55800423617703</v>
      </c>
      <c r="AL98" s="6">
        <v>64.131010430181902</v>
      </c>
      <c r="AM98" s="6">
        <v>81.279352134735319</v>
      </c>
      <c r="AN98" s="6">
        <v>91.719808013765928</v>
      </c>
      <c r="AO98" s="6">
        <v>69.575235747316853</v>
      </c>
      <c r="AP98" s="6">
        <v>306.705406326</v>
      </c>
      <c r="AQ98" s="6">
        <v>89.810154405160787</v>
      </c>
      <c r="AR98" s="6">
        <v>91.562529569478315</v>
      </c>
      <c r="AS98" s="6">
        <v>81.205616162068083</v>
      </c>
      <c r="AT98" s="6">
        <v>129.06863344132887</v>
      </c>
      <c r="AU98" s="6">
        <v>391.64693357803606</v>
      </c>
      <c r="AV98" s="6">
        <v>108.79269293153095</v>
      </c>
      <c r="AW98" s="6">
        <v>111.93412346403971</v>
      </c>
      <c r="AX98" s="6">
        <v>93.938568988053504</v>
      </c>
      <c r="AY98" s="6">
        <v>133.77077183476834</v>
      </c>
      <c r="AZ98" s="6">
        <v>448.43615721839251</v>
      </c>
      <c r="BA98" s="1">
        <f>(AY98-AX98)</f>
        <v>39.832202846714836</v>
      </c>
      <c r="BB98" s="1">
        <f>(AY98-AT98)</f>
        <v>4.7021383934394692</v>
      </c>
    </row>
    <row r="99" spans="1:54" ht="13.8" x14ac:dyDescent="0.3">
      <c r="B99" s="13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</row>
    <row r="100" spans="1:54" ht="13.8" x14ac:dyDescent="0.3">
      <c r="B100" s="16" t="s">
        <v>26</v>
      </c>
      <c r="C100" s="6">
        <v>-24.675181120366371</v>
      </c>
      <c r="D100" s="6">
        <v>-63.567400299658672</v>
      </c>
      <c r="E100" s="6">
        <v>-48.510499735123602</v>
      </c>
      <c r="F100" s="6">
        <v>-58.467911004672139</v>
      </c>
      <c r="G100" s="6">
        <v>-195.22099215982078</v>
      </c>
      <c r="H100" s="6">
        <v>-18.290524054512566</v>
      </c>
      <c r="I100" s="6">
        <v>-34.829418273397366</v>
      </c>
      <c r="J100" s="6">
        <v>-17.304007256403132</v>
      </c>
      <c r="K100" s="6">
        <v>-27.364243633566861</v>
      </c>
      <c r="L100" s="6">
        <v>-97.788193217879922</v>
      </c>
      <c r="M100" s="6">
        <v>-7.2074810832837919</v>
      </c>
      <c r="N100" s="6">
        <v>-23.260096548202434</v>
      </c>
      <c r="O100" s="6">
        <v>-31.888333561048579</v>
      </c>
      <c r="P100" s="6">
        <v>-37.667655864757137</v>
      </c>
      <c r="Q100" s="6">
        <v>-100.02356705729196</v>
      </c>
      <c r="R100" s="6">
        <v>-21.251462909821811</v>
      </c>
      <c r="S100" s="6">
        <v>-25.046763927526477</v>
      </c>
      <c r="T100" s="6">
        <v>-1.2290034959713481</v>
      </c>
      <c r="U100" s="6">
        <v>-29.375163616552602</v>
      </c>
      <c r="V100" s="6">
        <v>-76.902393949872248</v>
      </c>
      <c r="W100" s="6">
        <v>-16.619262645280493</v>
      </c>
      <c r="X100" s="6">
        <v>-26.45279114155575</v>
      </c>
      <c r="Y100" s="6">
        <v>-3.0220358726153655</v>
      </c>
      <c r="Z100" s="6">
        <v>-45.249713200078837</v>
      </c>
      <c r="AA100" s="6">
        <v>-91.343802859530456</v>
      </c>
      <c r="AB100" s="6">
        <v>-47.964133496651144</v>
      </c>
      <c r="AC100" s="6">
        <v>-30.527111527859262</v>
      </c>
      <c r="AD100" s="6">
        <v>-49.245543923775692</v>
      </c>
      <c r="AE100" s="6">
        <v>-70.971848041713912</v>
      </c>
      <c r="AF100" s="6">
        <v>-198.70863699</v>
      </c>
      <c r="AG100" s="6">
        <v>-51.338507870004861</v>
      </c>
      <c r="AH100" s="6">
        <v>-45.761673191709185</v>
      </c>
      <c r="AI100" s="6">
        <v>-40.831482919426108</v>
      </c>
      <c r="AJ100" s="6">
        <v>-63.102600795036885</v>
      </c>
      <c r="AK100" s="6">
        <v>-201.03426477617703</v>
      </c>
      <c r="AL100" s="6">
        <v>-45.837469510181904</v>
      </c>
      <c r="AM100" s="6">
        <v>-69.947668154735311</v>
      </c>
      <c r="AN100" s="6">
        <v>-83.008363813765925</v>
      </c>
      <c r="AO100" s="6">
        <v>-35.219941087316869</v>
      </c>
      <c r="AP100" s="6">
        <v>-234.01344256600001</v>
      </c>
      <c r="AQ100" s="6">
        <v>-75.555835055160784</v>
      </c>
      <c r="AR100" s="6">
        <v>-74.088838219478319</v>
      </c>
      <c r="AS100" s="6">
        <v>-65.538441632068071</v>
      </c>
      <c r="AT100" s="6">
        <v>-107.60442528132887</v>
      </c>
      <c r="AU100" s="6">
        <v>-322.78754018803602</v>
      </c>
      <c r="AV100" s="6">
        <v>-81.631925941530952</v>
      </c>
      <c r="AW100" s="6">
        <v>-71.452181614039731</v>
      </c>
      <c r="AX100" s="6">
        <v>-72.679512128053503</v>
      </c>
      <c r="AY100" s="6">
        <v>-99.966999394768337</v>
      </c>
      <c r="AZ100" s="6">
        <v>-325.73061907839252</v>
      </c>
    </row>
    <row r="101" spans="1:54" ht="13.8" x14ac:dyDescent="0.3">
      <c r="B101" s="13" t="s">
        <v>23</v>
      </c>
      <c r="C101" s="6">
        <v>17.582002620000001</v>
      </c>
      <c r="D101" s="6">
        <v>10.8264003</v>
      </c>
      <c r="E101" s="6">
        <v>11.21626056</v>
      </c>
      <c r="F101" s="6">
        <v>9.7402676499999998</v>
      </c>
      <c r="G101" s="6">
        <v>49.364931130000002</v>
      </c>
      <c r="H101" s="6">
        <v>14.807289240000001</v>
      </c>
      <c r="I101" s="6">
        <v>8.7277218309624995</v>
      </c>
      <c r="J101" s="6">
        <v>12.584172109999999</v>
      </c>
      <c r="K101" s="6">
        <v>6.6306815300000004</v>
      </c>
      <c r="L101" s="6">
        <v>42.749864710962498</v>
      </c>
      <c r="M101" s="6">
        <v>22.953512</v>
      </c>
      <c r="N101" s="6">
        <v>6.1159630900000002</v>
      </c>
      <c r="O101" s="6">
        <v>9.1103012999999997</v>
      </c>
      <c r="P101" s="6">
        <v>33.481784000000005</v>
      </c>
      <c r="Q101" s="6">
        <v>71.661560390000005</v>
      </c>
      <c r="R101" s="6">
        <v>13.918407999999999</v>
      </c>
      <c r="S101" s="6">
        <v>17.261586999999999</v>
      </c>
      <c r="T101" s="6">
        <v>31.32154989</v>
      </c>
      <c r="U101" s="6">
        <v>18.4532767</v>
      </c>
      <c r="V101" s="6">
        <v>80.954821589999995</v>
      </c>
      <c r="W101" s="6">
        <v>32.807780989999998</v>
      </c>
      <c r="X101" s="6">
        <v>16.686041119999999</v>
      </c>
      <c r="Y101" s="6">
        <v>15.974534649999999</v>
      </c>
      <c r="Z101" s="6">
        <v>9.3615696600000007</v>
      </c>
      <c r="AA101" s="6">
        <v>74.829926419999993</v>
      </c>
      <c r="AB101" s="6">
        <v>22.947384959999997</v>
      </c>
      <c r="AC101" s="6">
        <v>10.96608447</v>
      </c>
      <c r="AD101" s="6">
        <v>17.142347780000001</v>
      </c>
      <c r="AE101" s="6">
        <v>14.23246297</v>
      </c>
      <c r="AF101" s="6">
        <v>65.288280180000001</v>
      </c>
      <c r="AG101" s="6">
        <v>17.804937589999998</v>
      </c>
      <c r="AH101" s="6">
        <v>5.0517761099999996</v>
      </c>
      <c r="AI101" s="6">
        <v>22.44444227</v>
      </c>
      <c r="AJ101" s="6">
        <v>6.2225834900000097</v>
      </c>
      <c r="AK101" s="6">
        <v>51.523739460000009</v>
      </c>
      <c r="AL101" s="6">
        <v>18.293540919999998</v>
      </c>
      <c r="AM101" s="6">
        <v>11.331683980000001</v>
      </c>
      <c r="AN101" s="6">
        <v>8.7114442000000096</v>
      </c>
      <c r="AO101" s="6">
        <v>34.355294659999984</v>
      </c>
      <c r="AP101" s="6">
        <v>72.691963759999993</v>
      </c>
      <c r="AQ101" s="6">
        <v>14.254319350000001</v>
      </c>
      <c r="AR101" s="6">
        <v>17.473691349999996</v>
      </c>
      <c r="AS101" s="6">
        <v>15.667174530000008</v>
      </c>
      <c r="AT101" s="6">
        <v>21.464208159999991</v>
      </c>
      <c r="AU101" s="6">
        <v>68.859393390000008</v>
      </c>
      <c r="AV101" s="6">
        <v>27.160766989999999</v>
      </c>
      <c r="AW101" s="6">
        <v>40.481941849999984</v>
      </c>
      <c r="AX101" s="6">
        <v>21.259056860000001</v>
      </c>
      <c r="AY101" s="6">
        <v>33.803772440000003</v>
      </c>
      <c r="AZ101" s="6">
        <v>122.70553813999999</v>
      </c>
    </row>
    <row r="102" spans="1:54" ht="13.8" x14ac:dyDescent="0.3">
      <c r="B102" s="13" t="s">
        <v>24</v>
      </c>
      <c r="C102" s="6">
        <v>42.257183740366372</v>
      </c>
      <c r="D102" s="6">
        <v>74.393800599658675</v>
      </c>
      <c r="E102" s="6">
        <v>59.726760295123604</v>
      </c>
      <c r="F102" s="6">
        <v>68.208178654672139</v>
      </c>
      <c r="G102" s="6">
        <v>244.58592328982078</v>
      </c>
      <c r="H102" s="6">
        <v>33.097813294512569</v>
      </c>
      <c r="I102" s="6">
        <v>43.557140104359867</v>
      </c>
      <c r="J102" s="6">
        <v>29.888179366403129</v>
      </c>
      <c r="K102" s="6">
        <v>33.994925163566862</v>
      </c>
      <c r="L102" s="6">
        <v>140.53805792884242</v>
      </c>
      <c r="M102" s="6">
        <v>30.160993083283792</v>
      </c>
      <c r="N102" s="6">
        <v>29.376059638202435</v>
      </c>
      <c r="O102" s="6">
        <v>40.998634861048579</v>
      </c>
      <c r="P102" s="6">
        <v>71.149439864757142</v>
      </c>
      <c r="Q102" s="6">
        <v>171.68512744729196</v>
      </c>
      <c r="R102" s="6">
        <v>35.16987090982181</v>
      </c>
      <c r="S102" s="6">
        <v>42.308350927526476</v>
      </c>
      <c r="T102" s="6">
        <v>32.550553385971348</v>
      </c>
      <c r="U102" s="6">
        <v>47.828440316552602</v>
      </c>
      <c r="V102" s="6">
        <v>157.85721553987224</v>
      </c>
      <c r="W102" s="6">
        <v>49.427043635280491</v>
      </c>
      <c r="X102" s="6">
        <v>43.138832261555748</v>
      </c>
      <c r="Y102" s="6">
        <v>18.996570522615364</v>
      </c>
      <c r="Z102" s="6">
        <v>54.611282860078838</v>
      </c>
      <c r="AA102" s="6">
        <v>166.17372927953045</v>
      </c>
      <c r="AB102" s="6">
        <v>70.911518456651137</v>
      </c>
      <c r="AC102" s="6">
        <v>41.49319599785926</v>
      </c>
      <c r="AD102" s="6">
        <v>66.387891703775693</v>
      </c>
      <c r="AE102" s="6">
        <v>85.204311011713912</v>
      </c>
      <c r="AF102" s="6">
        <v>263.99691717000002</v>
      </c>
      <c r="AG102" s="6">
        <v>69.143445460004855</v>
      </c>
      <c r="AH102" s="6">
        <v>50.813449301709184</v>
      </c>
      <c r="AI102" s="6">
        <v>63.275925189426104</v>
      </c>
      <c r="AJ102" s="6">
        <v>69.325184285036897</v>
      </c>
      <c r="AK102" s="6">
        <v>252.55800423617703</v>
      </c>
      <c r="AL102" s="6">
        <v>64.131010430181902</v>
      </c>
      <c r="AM102" s="6">
        <v>81.279352134735319</v>
      </c>
      <c r="AN102" s="6">
        <v>91.719808013765928</v>
      </c>
      <c r="AO102" s="6">
        <v>69.575235747316853</v>
      </c>
      <c r="AP102" s="6">
        <v>306.705406326</v>
      </c>
      <c r="AQ102" s="6">
        <v>89.810154405160787</v>
      </c>
      <c r="AR102" s="6">
        <v>91.562529569478315</v>
      </c>
      <c r="AS102" s="6">
        <v>81.205616162068083</v>
      </c>
      <c r="AT102" s="6">
        <v>129.06863344132887</v>
      </c>
      <c r="AU102" s="6">
        <v>391.64693357803606</v>
      </c>
      <c r="AV102" s="6">
        <v>108.79269293153095</v>
      </c>
      <c r="AW102" s="6">
        <v>111.93412346403971</v>
      </c>
      <c r="AX102" s="6">
        <v>93.938568988053504</v>
      </c>
      <c r="AY102" s="6">
        <v>133.77077183476834</v>
      </c>
      <c r="AZ102" s="6">
        <v>448.43615721839251</v>
      </c>
    </row>
    <row r="103" spans="1:54" ht="13.8" x14ac:dyDescent="0.3">
      <c r="B103" s="16" t="s">
        <v>27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  <c r="W103" s="6">
        <v>0</v>
      </c>
      <c r="X103" s="6">
        <v>0</v>
      </c>
      <c r="Y103" s="6">
        <v>0</v>
      </c>
      <c r="Z103" s="6">
        <v>0</v>
      </c>
      <c r="AA103" s="6">
        <v>0</v>
      </c>
      <c r="AB103" s="6">
        <v>0</v>
      </c>
      <c r="AC103" s="6">
        <v>0</v>
      </c>
      <c r="AD103" s="6">
        <v>0</v>
      </c>
      <c r="AE103" s="6">
        <v>0</v>
      </c>
      <c r="AF103" s="6">
        <v>0</v>
      </c>
      <c r="AG103" s="6">
        <v>0</v>
      </c>
      <c r="AH103" s="6">
        <v>0</v>
      </c>
      <c r="AI103" s="6">
        <v>0</v>
      </c>
      <c r="AJ103" s="6">
        <v>0</v>
      </c>
      <c r="AK103" s="6">
        <v>0</v>
      </c>
      <c r="AL103" s="6">
        <v>0</v>
      </c>
      <c r="AM103" s="6">
        <v>0</v>
      </c>
      <c r="AN103" s="6">
        <v>0</v>
      </c>
      <c r="AO103" s="6">
        <v>0</v>
      </c>
      <c r="AP103" s="6">
        <v>0</v>
      </c>
      <c r="AQ103" s="6">
        <v>0</v>
      </c>
      <c r="AR103" s="6">
        <v>0</v>
      </c>
      <c r="AS103" s="6">
        <v>0</v>
      </c>
      <c r="AT103" s="6">
        <v>0</v>
      </c>
      <c r="AU103" s="6">
        <v>0</v>
      </c>
      <c r="AV103" s="6">
        <v>0</v>
      </c>
      <c r="AW103" s="6">
        <v>0</v>
      </c>
      <c r="AX103" s="6">
        <v>0</v>
      </c>
      <c r="AY103" s="6">
        <v>0</v>
      </c>
      <c r="AZ103" s="6">
        <v>0</v>
      </c>
    </row>
    <row r="104" spans="1:54" ht="13.8" x14ac:dyDescent="0.3">
      <c r="B104" s="13" t="s">
        <v>23</v>
      </c>
      <c r="C104" s="6">
        <v>0</v>
      </c>
      <c r="D104" s="6">
        <v>0</v>
      </c>
      <c r="E104" s="6">
        <v>0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  <c r="AG104" s="6">
        <v>0</v>
      </c>
      <c r="AH104" s="6">
        <v>0</v>
      </c>
      <c r="AI104" s="6">
        <v>0</v>
      </c>
      <c r="AJ104" s="6">
        <v>0</v>
      </c>
      <c r="AK104" s="6">
        <v>0</v>
      </c>
      <c r="AL104" s="6">
        <v>0</v>
      </c>
      <c r="AM104" s="6">
        <v>0</v>
      </c>
      <c r="AN104" s="6">
        <v>0</v>
      </c>
      <c r="AO104" s="6">
        <v>0</v>
      </c>
      <c r="AP104" s="6">
        <v>0</v>
      </c>
      <c r="AQ104" s="6">
        <v>0</v>
      </c>
      <c r="AR104" s="6">
        <v>0</v>
      </c>
      <c r="AS104" s="6">
        <v>0</v>
      </c>
      <c r="AT104" s="6">
        <v>0</v>
      </c>
      <c r="AU104" s="6">
        <v>0</v>
      </c>
      <c r="AV104" s="6">
        <v>0</v>
      </c>
      <c r="AW104" s="6">
        <v>0</v>
      </c>
      <c r="AX104" s="6">
        <v>0</v>
      </c>
      <c r="AY104" s="6">
        <v>0</v>
      </c>
      <c r="AZ104" s="6">
        <v>0</v>
      </c>
    </row>
    <row r="105" spans="1:54" ht="13.8" x14ac:dyDescent="0.3">
      <c r="B105" s="13" t="s">
        <v>24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  <c r="AG105" s="6">
        <v>0</v>
      </c>
      <c r="AH105" s="6">
        <v>0</v>
      </c>
      <c r="AI105" s="6">
        <v>0</v>
      </c>
      <c r="AJ105" s="6">
        <v>0</v>
      </c>
      <c r="AK105" s="6">
        <v>0</v>
      </c>
      <c r="AL105" s="6">
        <v>0</v>
      </c>
      <c r="AM105" s="6">
        <v>0</v>
      </c>
      <c r="AN105" s="6">
        <v>0</v>
      </c>
      <c r="AO105" s="6">
        <v>0</v>
      </c>
      <c r="AP105" s="6">
        <v>0</v>
      </c>
      <c r="AQ105" s="6">
        <v>0</v>
      </c>
      <c r="AR105" s="6">
        <v>0</v>
      </c>
      <c r="AS105" s="6">
        <v>0</v>
      </c>
      <c r="AT105" s="6">
        <v>0</v>
      </c>
      <c r="AU105" s="6">
        <v>0</v>
      </c>
      <c r="AV105" s="6">
        <v>0</v>
      </c>
      <c r="AW105" s="6">
        <v>0</v>
      </c>
      <c r="AX105" s="6">
        <v>0</v>
      </c>
      <c r="AY105" s="6">
        <v>0</v>
      </c>
      <c r="AZ105" s="6">
        <v>0</v>
      </c>
    </row>
    <row r="106" spans="1:54" ht="13.8" x14ac:dyDescent="0.3">
      <c r="B106" s="13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</row>
    <row r="107" spans="1:54" ht="13.8" x14ac:dyDescent="0.3">
      <c r="B107" s="22" t="s">
        <v>54</v>
      </c>
      <c r="C107" s="9">
        <v>-13.945293639999999</v>
      </c>
      <c r="D107" s="9">
        <v>-11.525126678181801</v>
      </c>
      <c r="E107" s="9">
        <v>-11.1698306018182</v>
      </c>
      <c r="F107" s="9">
        <v>-20.765498900909101</v>
      </c>
      <c r="G107" s="9">
        <v>-57.405749820909108</v>
      </c>
      <c r="H107" s="9">
        <v>-11.255413814832499</v>
      </c>
      <c r="I107" s="9">
        <v>-12.319649750303</v>
      </c>
      <c r="J107" s="9">
        <v>-12.480351437564901</v>
      </c>
      <c r="K107" s="9">
        <v>-28.463000000000005</v>
      </c>
      <c r="L107" s="9">
        <v>-64.518415002700408</v>
      </c>
      <c r="M107" s="9">
        <v>-25.225999999999999</v>
      </c>
      <c r="N107" s="9">
        <v>-24.561124</v>
      </c>
      <c r="O107" s="9">
        <v>-35.406485999999994</v>
      </c>
      <c r="P107" s="9">
        <v>-93.319000000000003</v>
      </c>
      <c r="Q107" s="9">
        <v>-178.51261</v>
      </c>
      <c r="R107" s="9">
        <v>-19.782322000000001</v>
      </c>
      <c r="S107" s="9">
        <v>-38.656762999999998</v>
      </c>
      <c r="T107" s="9">
        <v>-28.682997999999998</v>
      </c>
      <c r="U107" s="9">
        <v>-49.204102999999996</v>
      </c>
      <c r="V107" s="9">
        <v>-136.32618600000001</v>
      </c>
      <c r="W107" s="9">
        <v>-33.934553000000001</v>
      </c>
      <c r="X107" s="9">
        <v>-26.105889000000001</v>
      </c>
      <c r="Y107" s="9">
        <v>-27.403707000000001</v>
      </c>
      <c r="Z107" s="9">
        <v>-47.936672999999999</v>
      </c>
      <c r="AA107" s="9">
        <v>-135.38082200000002</v>
      </c>
      <c r="AB107" s="9">
        <v>-45.767258000000005</v>
      </c>
      <c r="AC107" s="9">
        <v>-44.431694</v>
      </c>
      <c r="AD107" s="9">
        <v>-45.549544000000004</v>
      </c>
      <c r="AE107" s="9">
        <v>-72.745045000000005</v>
      </c>
      <c r="AF107" s="9">
        <v>-208.49354099999999</v>
      </c>
      <c r="AG107" s="9">
        <v>-41.190948999999996</v>
      </c>
      <c r="AH107" s="9">
        <v>-62.378337260000052</v>
      </c>
      <c r="AI107" s="9">
        <v>-48.556390339999986</v>
      </c>
      <c r="AJ107" s="9">
        <v>-69.347099580000034</v>
      </c>
      <c r="AK107" s="9">
        <v>-221.47277618000007</v>
      </c>
      <c r="AL107" s="9">
        <v>-49.889949161999979</v>
      </c>
      <c r="AM107" s="9">
        <v>-71.117430710000022</v>
      </c>
      <c r="AN107" s="9">
        <v>-77.733833580000024</v>
      </c>
      <c r="AO107" s="9">
        <v>-93.2058423</v>
      </c>
      <c r="AP107" s="9">
        <v>-291.94705575200004</v>
      </c>
      <c r="AQ107" s="9">
        <v>-71.831671170000007</v>
      </c>
      <c r="AR107" s="9">
        <v>-71.622032499999989</v>
      </c>
      <c r="AS107" s="9">
        <v>-86.81651269999999</v>
      </c>
      <c r="AT107" s="9">
        <v>-100.21351396999992</v>
      </c>
      <c r="AU107" s="9">
        <v>-330.48373033999991</v>
      </c>
      <c r="AV107" s="9">
        <v>-77.528615714000011</v>
      </c>
      <c r="AW107" s="9">
        <v>-96.401172564800007</v>
      </c>
      <c r="AX107" s="9">
        <v>-90.139018730000004</v>
      </c>
      <c r="AY107" s="9">
        <v>-94.669628797033297</v>
      </c>
      <c r="AZ107" s="9">
        <v>-358.73843580583326</v>
      </c>
    </row>
    <row r="108" spans="1:54" ht="13.8" x14ac:dyDescent="0.3">
      <c r="A108" s="3"/>
      <c r="B108" s="16" t="s">
        <v>23</v>
      </c>
      <c r="C108" s="6">
        <v>1.5846293300000001</v>
      </c>
      <c r="D108" s="6">
        <v>1.4367002499999999</v>
      </c>
      <c r="E108" s="6">
        <v>0.82021065999999998</v>
      </c>
      <c r="F108" s="6">
        <v>1.83284436</v>
      </c>
      <c r="G108" s="6">
        <v>5.6743845999999998</v>
      </c>
      <c r="H108" s="6">
        <v>0.97459560000000001</v>
      </c>
      <c r="I108" s="6">
        <v>0.88055835000000005</v>
      </c>
      <c r="J108" s="6">
        <v>1.22645979</v>
      </c>
      <c r="K108" s="6">
        <v>23.645</v>
      </c>
      <c r="L108" s="6">
        <v>26.726613739999998</v>
      </c>
      <c r="M108" s="6">
        <v>0.29299999999999998</v>
      </c>
      <c r="N108" s="6">
        <v>0.50187599999999999</v>
      </c>
      <c r="O108" s="6">
        <v>0.33551399999999998</v>
      </c>
      <c r="P108" s="6">
        <v>1.105</v>
      </c>
      <c r="Q108" s="6">
        <v>2.2353899999999998</v>
      </c>
      <c r="R108" s="6">
        <v>0.67950600000000005</v>
      </c>
      <c r="S108" s="6">
        <v>0.56449400000000005</v>
      </c>
      <c r="T108" s="6">
        <v>0.82837099999999997</v>
      </c>
      <c r="U108" s="6">
        <v>0.30795099999999997</v>
      </c>
      <c r="V108" s="6">
        <v>2.3803220000000005</v>
      </c>
      <c r="W108" s="6">
        <v>0.82685500000000001</v>
      </c>
      <c r="X108" s="6">
        <v>0.70205700000000004</v>
      </c>
      <c r="Y108" s="6">
        <v>1.3912739999999999</v>
      </c>
      <c r="Z108" s="6">
        <v>1.339388</v>
      </c>
      <c r="AA108" s="6">
        <v>4.2595740000000006</v>
      </c>
      <c r="AB108" s="6">
        <v>1.933789</v>
      </c>
      <c r="AC108" s="6">
        <v>0.28340300000000002</v>
      </c>
      <c r="AD108" s="6">
        <v>1.2348349999999999</v>
      </c>
      <c r="AE108" s="6">
        <v>2.0354770000000002</v>
      </c>
      <c r="AF108" s="6">
        <v>5.4875039999999995</v>
      </c>
      <c r="AG108" s="6">
        <v>2.3306399999999998</v>
      </c>
      <c r="AH108" s="6">
        <v>5.1312154200000011</v>
      </c>
      <c r="AI108" s="6">
        <v>6.2051649299999996</v>
      </c>
      <c r="AJ108" s="6">
        <v>12.479882900000002</v>
      </c>
      <c r="AK108" s="6">
        <v>26.146903250000001</v>
      </c>
      <c r="AL108" s="6">
        <v>5.7921400000000007</v>
      </c>
      <c r="AM108" s="6">
        <v>1.0617411500000002</v>
      </c>
      <c r="AN108" s="6">
        <v>1.3947320000000001</v>
      </c>
      <c r="AO108" s="6">
        <v>2.19292738</v>
      </c>
      <c r="AP108" s="6">
        <v>10.441540530000001</v>
      </c>
      <c r="AQ108" s="6">
        <v>0.82822284000000013</v>
      </c>
      <c r="AR108" s="6">
        <v>1.5004362399999995</v>
      </c>
      <c r="AS108" s="6">
        <v>2.2107258999999999</v>
      </c>
      <c r="AT108" s="6">
        <v>3.1552546399999994</v>
      </c>
      <c r="AU108" s="6">
        <v>7.6946396199999985</v>
      </c>
      <c r="AV108" s="6">
        <v>2.08154021</v>
      </c>
      <c r="AW108" s="6">
        <v>1.1451101000000001</v>
      </c>
      <c r="AX108" s="6">
        <v>1.9302454100000002</v>
      </c>
      <c r="AY108" s="6">
        <v>2.4261424766666666</v>
      </c>
      <c r="AZ108" s="6">
        <v>7.5830381966666671</v>
      </c>
    </row>
    <row r="109" spans="1:54" ht="13.8" x14ac:dyDescent="0.3">
      <c r="B109" s="16" t="s">
        <v>24</v>
      </c>
      <c r="C109" s="6">
        <v>15.529922969999999</v>
      </c>
      <c r="D109" s="6">
        <v>12.9618269281818</v>
      </c>
      <c r="E109" s="6">
        <v>11.990041261818201</v>
      </c>
      <c r="F109" s="6">
        <v>22.5983432609091</v>
      </c>
      <c r="G109" s="6">
        <v>63.080134420909104</v>
      </c>
      <c r="H109" s="6">
        <v>12.2300094148325</v>
      </c>
      <c r="I109" s="6">
        <v>13.200208100303</v>
      </c>
      <c r="J109" s="6">
        <v>13.7068112275649</v>
      </c>
      <c r="K109" s="6">
        <v>52.108000000000004</v>
      </c>
      <c r="L109" s="6">
        <v>91.245028742700413</v>
      </c>
      <c r="M109" s="6">
        <v>25.518999999999998</v>
      </c>
      <c r="N109" s="6">
        <v>25.062999999999999</v>
      </c>
      <c r="O109" s="6">
        <v>35.741999999999997</v>
      </c>
      <c r="P109" s="6">
        <v>94.424000000000007</v>
      </c>
      <c r="Q109" s="6">
        <v>180.74799999999999</v>
      </c>
      <c r="R109" s="6">
        <v>20.461828000000001</v>
      </c>
      <c r="S109" s="6">
        <v>39.221257000000001</v>
      </c>
      <c r="T109" s="6">
        <v>29.511368999999998</v>
      </c>
      <c r="U109" s="6">
        <v>49.512053999999999</v>
      </c>
      <c r="V109" s="6">
        <v>138.70650800000001</v>
      </c>
      <c r="W109" s="6">
        <v>34.761408000000003</v>
      </c>
      <c r="X109" s="6">
        <v>26.807946000000001</v>
      </c>
      <c r="Y109" s="6">
        <v>28.794981</v>
      </c>
      <c r="Z109" s="6">
        <v>49.276060999999999</v>
      </c>
      <c r="AA109" s="6">
        <v>139.64039600000001</v>
      </c>
      <c r="AB109" s="6">
        <v>47.701047000000003</v>
      </c>
      <c r="AC109" s="6">
        <v>44.715097</v>
      </c>
      <c r="AD109" s="6">
        <v>46.784379000000001</v>
      </c>
      <c r="AE109" s="6">
        <v>74.780522000000005</v>
      </c>
      <c r="AF109" s="6">
        <v>213.98104499999999</v>
      </c>
      <c r="AG109" s="6">
        <v>43.521588999999999</v>
      </c>
      <c r="AH109" s="6">
        <v>67.509552680000056</v>
      </c>
      <c r="AI109" s="6">
        <v>54.761555269999988</v>
      </c>
      <c r="AJ109" s="6">
        <v>81.826982480000041</v>
      </c>
      <c r="AK109" s="6">
        <v>247.61967943000008</v>
      </c>
      <c r="AL109" s="6">
        <v>55.682089161999983</v>
      </c>
      <c r="AM109" s="6">
        <v>72.179171860000025</v>
      </c>
      <c r="AN109" s="6">
        <v>79.128565580000028</v>
      </c>
      <c r="AO109" s="6">
        <v>95.398769680000001</v>
      </c>
      <c r="AP109" s="6">
        <v>302.38859628200004</v>
      </c>
      <c r="AQ109" s="6">
        <v>72.659894010000002</v>
      </c>
      <c r="AR109" s="6">
        <v>73.122468739999988</v>
      </c>
      <c r="AS109" s="6">
        <v>89.02723859999999</v>
      </c>
      <c r="AT109" s="6">
        <v>103.36876860999992</v>
      </c>
      <c r="AU109" s="6">
        <v>338.17836995999988</v>
      </c>
      <c r="AV109" s="6">
        <v>79.610155924000011</v>
      </c>
      <c r="AW109" s="6">
        <v>97.546282664800003</v>
      </c>
      <c r="AX109" s="6">
        <v>92.069264140000001</v>
      </c>
      <c r="AY109" s="6">
        <v>97.095771273699967</v>
      </c>
      <c r="AZ109" s="6">
        <v>366.32147400249994</v>
      </c>
      <c r="BA109" s="1">
        <f>(AY109-AX109)</f>
        <v>5.0265071336999654</v>
      </c>
      <c r="BB109" s="1">
        <f>(AY109-AT109)</f>
        <v>-6.2729973362999516</v>
      </c>
    </row>
    <row r="110" spans="1:54" ht="13.8" x14ac:dyDescent="0.3">
      <c r="B110" s="13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</row>
    <row r="111" spans="1:54" ht="22.5" customHeight="1" x14ac:dyDescent="0.3">
      <c r="B111" s="24" t="s">
        <v>53</v>
      </c>
      <c r="C111" s="9">
        <v>4.3392091296259743</v>
      </c>
      <c r="D111" s="9">
        <v>-1.4800205531087336</v>
      </c>
      <c r="E111" s="9">
        <v>-6.2338111217521828</v>
      </c>
      <c r="F111" s="9">
        <v>0.98763190075840512</v>
      </c>
      <c r="G111" s="9">
        <v>-2.3869906444765405</v>
      </c>
      <c r="H111" s="9">
        <v>-1.6424685392691103</v>
      </c>
      <c r="I111" s="9">
        <v>-6.7169023449035095</v>
      </c>
      <c r="J111" s="9">
        <v>-6.4214156646678298</v>
      </c>
      <c r="K111" s="9">
        <v>-1.080139745991211</v>
      </c>
      <c r="L111" s="9">
        <v>-15.860926294831664</v>
      </c>
      <c r="M111" s="9">
        <v>2.8875121512642714</v>
      </c>
      <c r="N111" s="9">
        <v>0.38478311129024867</v>
      </c>
      <c r="O111" s="9">
        <v>1.2071703167682131</v>
      </c>
      <c r="P111" s="9">
        <v>-17.524673523600033</v>
      </c>
      <c r="Q111" s="9">
        <v>-13.045207944277308</v>
      </c>
      <c r="R111" s="9">
        <v>1.3575263889971616</v>
      </c>
      <c r="S111" s="9">
        <v>-11.736031517881603</v>
      </c>
      <c r="T111" s="9">
        <v>-19.069280851316343</v>
      </c>
      <c r="U111" s="9">
        <v>-34.122095175369275</v>
      </c>
      <c r="V111" s="9">
        <v>-63.56988115557003</v>
      </c>
      <c r="W111" s="9">
        <v>-20.269224894805539</v>
      </c>
      <c r="X111" s="9">
        <v>-18.777023623525359</v>
      </c>
      <c r="Y111" s="9">
        <v>-19.00430624673027</v>
      </c>
      <c r="Z111" s="9">
        <v>-15.260031706165197</v>
      </c>
      <c r="AA111" s="9">
        <v>-73.31058647122633</v>
      </c>
      <c r="AB111" s="9">
        <v>-20.554665571927863</v>
      </c>
      <c r="AC111" s="9">
        <v>-17.114299188331714</v>
      </c>
      <c r="AD111" s="9">
        <v>-17.086739368659273</v>
      </c>
      <c r="AE111" s="9">
        <v>-29.043008372184392</v>
      </c>
      <c r="AF111" s="9">
        <v>-83.798712501103253</v>
      </c>
      <c r="AG111" s="9">
        <v>-17.550859285647046</v>
      </c>
      <c r="AH111" s="9">
        <v>-25.394815607794119</v>
      </c>
      <c r="AI111" s="9">
        <v>-28.438715884521876</v>
      </c>
      <c r="AJ111" s="9">
        <v>-37.466316789804807</v>
      </c>
      <c r="AK111" s="9">
        <v>-108.85070756776784</v>
      </c>
      <c r="AL111" s="9">
        <v>-28.725702257385386</v>
      </c>
      <c r="AM111" s="9">
        <v>-29.662472480342139</v>
      </c>
      <c r="AN111" s="9">
        <v>-21.707384109206568</v>
      </c>
      <c r="AO111" s="9">
        <v>-37.305156984464752</v>
      </c>
      <c r="AP111" s="9">
        <v>-117.40071583139886</v>
      </c>
      <c r="AQ111" s="9">
        <v>-26.784516639045474</v>
      </c>
      <c r="AR111" s="9">
        <v>-27.067108739811374</v>
      </c>
      <c r="AS111" s="9">
        <v>-42.741820773376517</v>
      </c>
      <c r="AT111" s="9">
        <v>-73.505951348196234</v>
      </c>
      <c r="AU111" s="9">
        <v>-170.09939750042963</v>
      </c>
      <c r="AV111" s="9">
        <v>-37.578967628787353</v>
      </c>
      <c r="AW111" s="9">
        <v>-57.563897313075209</v>
      </c>
      <c r="AX111" s="9">
        <v>-66.812404545564775</v>
      </c>
      <c r="AY111" s="9">
        <v>-77.866230205423079</v>
      </c>
      <c r="AZ111" s="9">
        <v>-239.82149969285041</v>
      </c>
    </row>
    <row r="112" spans="1:54" ht="13.8" x14ac:dyDescent="0.3">
      <c r="B112" s="16" t="s">
        <v>23</v>
      </c>
      <c r="C112" s="6">
        <v>21.605982190080006</v>
      </c>
      <c r="D112" s="6">
        <v>21.866357378095241</v>
      </c>
      <c r="E112" s="6">
        <v>18.360288930026666</v>
      </c>
      <c r="F112" s="6">
        <v>20.177515130499998</v>
      </c>
      <c r="G112" s="6">
        <v>82.010143628701911</v>
      </c>
      <c r="H112" s="6">
        <v>15.245025637903332</v>
      </c>
      <c r="I112" s="6">
        <v>14.358061656693334</v>
      </c>
      <c r="J112" s="6">
        <v>13.280504013656671</v>
      </c>
      <c r="K112" s="6">
        <v>19.268283871223332</v>
      </c>
      <c r="L112" s="6">
        <v>62.151875179476669</v>
      </c>
      <c r="M112" s="6">
        <v>12.939317133479999</v>
      </c>
      <c r="N112" s="6">
        <v>13.254906687040002</v>
      </c>
      <c r="O112" s="6">
        <v>12.651969918540001</v>
      </c>
      <c r="P112" s="6">
        <v>20.431749739296666</v>
      </c>
      <c r="Q112" s="6">
        <v>59.277943478356661</v>
      </c>
      <c r="R112" s="6">
        <v>16.820073888956667</v>
      </c>
      <c r="S112" s="6">
        <v>16.602733799033334</v>
      </c>
      <c r="T112" s="6">
        <v>13.809646066746</v>
      </c>
      <c r="U112" s="6">
        <v>23.744347875039999</v>
      </c>
      <c r="V112" s="6">
        <v>70.976801629776006</v>
      </c>
      <c r="W112" s="6">
        <v>18.625019485660346</v>
      </c>
      <c r="X112" s="6">
        <v>14.173012706192566</v>
      </c>
      <c r="Y112" s="6">
        <v>21.561218275598893</v>
      </c>
      <c r="Z112" s="6">
        <v>28.126541626652998</v>
      </c>
      <c r="AA112" s="6">
        <v>82.485792094104809</v>
      </c>
      <c r="AB112" s="6">
        <v>19.270698481148997</v>
      </c>
      <c r="AC112" s="6">
        <v>18.545891551484601</v>
      </c>
      <c r="AD112" s="6">
        <v>15.546589391475274</v>
      </c>
      <c r="AE112" s="6">
        <v>19.86254675182705</v>
      </c>
      <c r="AF112" s="6">
        <v>73.225726175935918</v>
      </c>
      <c r="AG112" s="6">
        <v>18.045832477239134</v>
      </c>
      <c r="AH112" s="6">
        <v>12.903305285696124</v>
      </c>
      <c r="AI112" s="6">
        <v>14.11723346376233</v>
      </c>
      <c r="AJ112" s="6">
        <v>27.873264499442968</v>
      </c>
      <c r="AK112" s="6">
        <v>72.939635726140551</v>
      </c>
      <c r="AL112" s="6">
        <v>19.089729038665006</v>
      </c>
      <c r="AM112" s="6">
        <v>16.290001883974</v>
      </c>
      <c r="AN112" s="6">
        <v>22.393697376441001</v>
      </c>
      <c r="AO112" s="6">
        <v>39.058641876448</v>
      </c>
      <c r="AP112" s="6">
        <v>96.832070175528003</v>
      </c>
      <c r="AQ112" s="6">
        <v>24.515700776429998</v>
      </c>
      <c r="AR112" s="6">
        <v>22.718181979702003</v>
      </c>
      <c r="AS112" s="6">
        <v>21.271382596950534</v>
      </c>
      <c r="AT112" s="6">
        <v>26.34756764437201</v>
      </c>
      <c r="AU112" s="6">
        <v>94.852832997454527</v>
      </c>
      <c r="AV112" s="6">
        <v>37.971683182306009</v>
      </c>
      <c r="AW112" s="6">
        <v>29.436466819989995</v>
      </c>
      <c r="AX112" s="6">
        <v>25.53895510673399</v>
      </c>
      <c r="AY112" s="6">
        <v>33.437802720071559</v>
      </c>
      <c r="AZ112" s="6">
        <v>126.38490782910155</v>
      </c>
    </row>
    <row r="113" spans="2:54" ht="13.8" x14ac:dyDescent="0.3">
      <c r="B113" s="16" t="s">
        <v>24</v>
      </c>
      <c r="C113" s="6">
        <v>17.266773060454032</v>
      </c>
      <c r="D113" s="6">
        <v>23.346377931203975</v>
      </c>
      <c r="E113" s="6">
        <v>24.594100051778849</v>
      </c>
      <c r="F113" s="6">
        <v>19.189883229741593</v>
      </c>
      <c r="G113" s="6">
        <v>84.397134273178452</v>
      </c>
      <c r="H113" s="6">
        <v>16.887494177172442</v>
      </c>
      <c r="I113" s="6">
        <v>21.074964001596843</v>
      </c>
      <c r="J113" s="6">
        <v>19.701919678324501</v>
      </c>
      <c r="K113" s="6">
        <v>20.348423617214543</v>
      </c>
      <c r="L113" s="6">
        <v>78.012801474308333</v>
      </c>
      <c r="M113" s="6">
        <v>10.051804982215728</v>
      </c>
      <c r="N113" s="6">
        <v>12.870123575749753</v>
      </c>
      <c r="O113" s="6">
        <v>11.444799601771788</v>
      </c>
      <c r="P113" s="6">
        <v>37.956423262896699</v>
      </c>
      <c r="Q113" s="6">
        <v>72.32315142263397</v>
      </c>
      <c r="R113" s="6">
        <v>15.462547499959506</v>
      </c>
      <c r="S113" s="6">
        <v>28.338765316914937</v>
      </c>
      <c r="T113" s="6">
        <v>32.878926918062341</v>
      </c>
      <c r="U113" s="6">
        <v>57.866443050409273</v>
      </c>
      <c r="V113" s="6">
        <v>134.54668278534604</v>
      </c>
      <c r="W113" s="6">
        <v>38.894244380465885</v>
      </c>
      <c r="X113" s="6">
        <v>32.950036329717925</v>
      </c>
      <c r="Y113" s="6">
        <v>40.565524522329163</v>
      </c>
      <c r="Z113" s="6">
        <v>43.386573332818195</v>
      </c>
      <c r="AA113" s="6">
        <v>155.79637856533114</v>
      </c>
      <c r="AB113" s="6">
        <v>39.825364053076861</v>
      </c>
      <c r="AC113" s="6">
        <v>35.660190739816315</v>
      </c>
      <c r="AD113" s="6">
        <v>32.633328760134546</v>
      </c>
      <c r="AE113" s="6">
        <v>48.905555124011443</v>
      </c>
      <c r="AF113" s="6">
        <v>157.02443867703917</v>
      </c>
      <c r="AG113" s="6">
        <v>35.596691762886181</v>
      </c>
      <c r="AH113" s="6">
        <v>38.298120893490243</v>
      </c>
      <c r="AI113" s="6">
        <v>42.555949348284209</v>
      </c>
      <c r="AJ113" s="6">
        <v>65.339581289247775</v>
      </c>
      <c r="AK113" s="6">
        <v>181.79034329390839</v>
      </c>
      <c r="AL113" s="6">
        <v>47.815431296050392</v>
      </c>
      <c r="AM113" s="6">
        <v>45.952474364316139</v>
      </c>
      <c r="AN113" s="6">
        <v>44.101081485647569</v>
      </c>
      <c r="AO113" s="6">
        <v>76.363798860912752</v>
      </c>
      <c r="AP113" s="6">
        <v>214.23278600692686</v>
      </c>
      <c r="AQ113" s="6">
        <v>51.300217415475473</v>
      </c>
      <c r="AR113" s="6">
        <v>49.785290719513377</v>
      </c>
      <c r="AS113" s="6">
        <v>64.013203370327048</v>
      </c>
      <c r="AT113" s="6">
        <v>99.85351899256824</v>
      </c>
      <c r="AU113" s="6">
        <v>264.95223049788416</v>
      </c>
      <c r="AV113" s="6">
        <v>75.550650811093362</v>
      </c>
      <c r="AW113" s="6">
        <v>87.000364133065204</v>
      </c>
      <c r="AX113" s="6">
        <v>92.351359652298768</v>
      </c>
      <c r="AY113" s="6">
        <v>111.30403292549464</v>
      </c>
      <c r="AZ113" s="6">
        <v>366.20640752195197</v>
      </c>
      <c r="BA113" s="1">
        <f>(AY113-AX113)</f>
        <v>18.95267327319587</v>
      </c>
      <c r="BB113" s="1">
        <f>(AY113-AT113)</f>
        <v>11.450513932926398</v>
      </c>
    </row>
    <row r="114" spans="2:54" ht="13.8" x14ac:dyDescent="0.3">
      <c r="B114" s="18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</row>
    <row r="115" spans="2:54" ht="13.8" x14ac:dyDescent="0.3">
      <c r="B115" s="16" t="s">
        <v>30</v>
      </c>
      <c r="C115" s="6">
        <v>16.169851796292669</v>
      </c>
      <c r="D115" s="6">
        <v>16.505432288796023</v>
      </c>
      <c r="E115" s="6">
        <v>13.303389555910117</v>
      </c>
      <c r="F115" s="6">
        <v>12.402309742706411</v>
      </c>
      <c r="G115" s="6">
        <v>58.380983383705214</v>
      </c>
      <c r="H115" s="6">
        <v>11.258833184239688</v>
      </c>
      <c r="I115" s="6">
        <v>9.6262295232718902</v>
      </c>
      <c r="J115" s="6">
        <v>8.4553207192131694</v>
      </c>
      <c r="K115" s="6">
        <v>7.3557092540087927</v>
      </c>
      <c r="L115" s="6">
        <v>36.696092680733535</v>
      </c>
      <c r="M115" s="6">
        <v>6.5015301512642694</v>
      </c>
      <c r="N115" s="6">
        <v>6.1476331112902471</v>
      </c>
      <c r="O115" s="6">
        <v>5.3696453167682119</v>
      </c>
      <c r="P115" s="6">
        <v>5.0699144763999744</v>
      </c>
      <c r="Q115" s="6">
        <v>23.088723055722703</v>
      </c>
      <c r="R115" s="6">
        <v>4.8932111335329473</v>
      </c>
      <c r="S115" s="6">
        <v>4.0090137033451798</v>
      </c>
      <c r="T115" s="6">
        <v>3.6382150225033136</v>
      </c>
      <c r="U115" s="6">
        <v>3.7655350183243721</v>
      </c>
      <c r="V115" s="6">
        <v>16.305974877705815</v>
      </c>
      <c r="W115" s="6">
        <v>3.4587313858600597</v>
      </c>
      <c r="X115" s="6">
        <v>3.4114694241332266</v>
      </c>
      <c r="Y115" s="6">
        <v>3.1324996187678482</v>
      </c>
      <c r="Z115" s="6">
        <v>3.1691729739768535</v>
      </c>
      <c r="AA115" s="6">
        <v>13.171873402737987</v>
      </c>
      <c r="AB115" s="6">
        <v>2.5818006348002509</v>
      </c>
      <c r="AC115" s="6">
        <v>2.3188253319514605</v>
      </c>
      <c r="AD115" s="6">
        <v>1.7359645121549763</v>
      </c>
      <c r="AE115" s="6">
        <v>2.059223099990072</v>
      </c>
      <c r="AF115" s="6">
        <v>8.695813578896761</v>
      </c>
      <c r="AG115" s="6">
        <v>2.0616336798132573</v>
      </c>
      <c r="AH115" s="6">
        <v>1.8262320511088528</v>
      </c>
      <c r="AI115" s="6">
        <v>1.8703606596488647</v>
      </c>
      <c r="AJ115" s="6">
        <v>1.7079662916611493</v>
      </c>
      <c r="AK115" s="6">
        <v>7.4661926822321245</v>
      </c>
      <c r="AL115" s="6">
        <v>1.7110531630700003</v>
      </c>
      <c r="AM115" s="6">
        <v>1.6669163117340002</v>
      </c>
      <c r="AN115" s="6">
        <v>1.875598393802</v>
      </c>
      <c r="AO115" s="6">
        <v>1.7526625039949999</v>
      </c>
      <c r="AP115" s="6">
        <v>7.0062303726010011</v>
      </c>
      <c r="AQ115" s="6">
        <v>1.6596080669390001</v>
      </c>
      <c r="AR115" s="6">
        <v>1.6489666107206662</v>
      </c>
      <c r="AS115" s="6">
        <v>1.437647935827866</v>
      </c>
      <c r="AT115" s="6">
        <v>1.5036708858630004</v>
      </c>
      <c r="AU115" s="6">
        <v>6.2498934993505335</v>
      </c>
      <c r="AV115" s="6">
        <v>1.2906127960229998</v>
      </c>
      <c r="AW115" s="6">
        <v>1.3145974054669973</v>
      </c>
      <c r="AX115" s="6">
        <v>1.2237365285700175</v>
      </c>
      <c r="AY115" s="6">
        <v>0.7327489515839285</v>
      </c>
      <c r="AZ115" s="6">
        <v>4.5616956816439433</v>
      </c>
    </row>
    <row r="116" spans="2:54" ht="13.8" x14ac:dyDescent="0.3">
      <c r="B116" s="13" t="s">
        <v>23</v>
      </c>
      <c r="C116" s="6">
        <v>18.145174290080003</v>
      </c>
      <c r="D116" s="6">
        <v>18.483573249999999</v>
      </c>
      <c r="E116" s="6">
        <v>15.213577640026665</v>
      </c>
      <c r="F116" s="6">
        <v>14.245926560500001</v>
      </c>
      <c r="G116" s="6">
        <v>66.088251740606665</v>
      </c>
      <c r="H116" s="6">
        <v>12.981893477903332</v>
      </c>
      <c r="I116" s="6">
        <v>11.531126519693334</v>
      </c>
      <c r="J116" s="6">
        <v>10.53406518365667</v>
      </c>
      <c r="K116" s="6">
        <v>9.401132871223334</v>
      </c>
      <c r="L116" s="6">
        <v>44.448218052476669</v>
      </c>
      <c r="M116" s="6">
        <v>8.6633351334799986</v>
      </c>
      <c r="N116" s="6">
        <v>8.1547566870400008</v>
      </c>
      <c r="O116" s="6">
        <v>7.4524449185399995</v>
      </c>
      <c r="P116" s="6">
        <v>7.0713377392966672</v>
      </c>
      <c r="Q116" s="6">
        <v>31.341874478356665</v>
      </c>
      <c r="R116" s="6">
        <v>6.6733538889566679</v>
      </c>
      <c r="S116" s="6">
        <v>5.6066927990333335</v>
      </c>
      <c r="T116" s="6">
        <v>5.3256530667459998</v>
      </c>
      <c r="U116" s="6">
        <v>5.60942987504</v>
      </c>
      <c r="V116" s="6">
        <v>23.215129629776001</v>
      </c>
      <c r="W116" s="6">
        <v>5.2670434856603441</v>
      </c>
      <c r="X116" s="6">
        <v>4.6819697061925645</v>
      </c>
      <c r="Y116" s="6">
        <v>4.2167882755988941</v>
      </c>
      <c r="Z116" s="6">
        <v>4.2327826266529991</v>
      </c>
      <c r="AA116" s="6">
        <v>18.398584094104802</v>
      </c>
      <c r="AB116" s="6">
        <v>3.5129514811489999</v>
      </c>
      <c r="AC116" s="6">
        <v>3.1617805514846014</v>
      </c>
      <c r="AD116" s="6">
        <v>2.6712953914752733</v>
      </c>
      <c r="AE116" s="6">
        <v>2.9895557518270524</v>
      </c>
      <c r="AF116" s="6">
        <v>12.335583175935927</v>
      </c>
      <c r="AG116" s="6">
        <v>2.9250924772391325</v>
      </c>
      <c r="AH116" s="6">
        <v>2.6982937656961234</v>
      </c>
      <c r="AI116" s="6">
        <v>2.8244627937623332</v>
      </c>
      <c r="AJ116" s="6">
        <v>2.7066453594429656</v>
      </c>
      <c r="AK116" s="6">
        <v>11.154494396140555</v>
      </c>
      <c r="AL116" s="6">
        <v>2.6231526066650002</v>
      </c>
      <c r="AM116" s="6">
        <v>2.5523292039740002</v>
      </c>
      <c r="AN116" s="6">
        <v>2.6196370164410001</v>
      </c>
      <c r="AO116" s="6">
        <v>2.4352605464479997</v>
      </c>
      <c r="AP116" s="6">
        <v>10.230379373528001</v>
      </c>
      <c r="AQ116" s="6">
        <v>2.3454502864300002</v>
      </c>
      <c r="AR116" s="6">
        <v>2.2804075997019995</v>
      </c>
      <c r="AS116" s="6">
        <v>1.9825363069505426</v>
      </c>
      <c r="AT116" s="6">
        <v>2.0603415043720004</v>
      </c>
      <c r="AU116" s="6">
        <v>8.6687356974545438</v>
      </c>
      <c r="AV116" s="6">
        <v>1.7838082323059998</v>
      </c>
      <c r="AW116" s="6">
        <v>1.8555260099899973</v>
      </c>
      <c r="AX116" s="6">
        <v>1.7745862767339917</v>
      </c>
      <c r="AY116" s="6">
        <v>1.6625677934048866</v>
      </c>
      <c r="AZ116" s="6">
        <v>7.0764883124348756</v>
      </c>
    </row>
    <row r="117" spans="2:54" ht="13.8" x14ac:dyDescent="0.3">
      <c r="B117" s="13" t="s">
        <v>24</v>
      </c>
      <c r="C117" s="6">
        <v>1.9753224937873342</v>
      </c>
      <c r="D117" s="6">
        <v>1.978140961203978</v>
      </c>
      <c r="E117" s="6">
        <v>1.9101880841165482</v>
      </c>
      <c r="F117" s="6">
        <v>1.843616817793591</v>
      </c>
      <c r="G117" s="6">
        <v>7.7072683569014515</v>
      </c>
      <c r="H117" s="6">
        <v>1.7230602936636445</v>
      </c>
      <c r="I117" s="6">
        <v>1.9048969964214437</v>
      </c>
      <c r="J117" s="6">
        <v>2.0787444644435018</v>
      </c>
      <c r="K117" s="6">
        <v>2.0454236172145412</v>
      </c>
      <c r="L117" s="6">
        <v>7.7521253717431309</v>
      </c>
      <c r="M117" s="6">
        <v>2.1618049822157293</v>
      </c>
      <c r="N117" s="6">
        <v>2.0071235757497532</v>
      </c>
      <c r="O117" s="6">
        <v>2.0827996017717871</v>
      </c>
      <c r="P117" s="6">
        <v>2.0014232628966928</v>
      </c>
      <c r="Q117" s="6">
        <v>8.2531514226339624</v>
      </c>
      <c r="R117" s="6">
        <v>1.7801427554237204</v>
      </c>
      <c r="S117" s="6">
        <v>1.5976790956881535</v>
      </c>
      <c r="T117" s="6">
        <v>1.6874380442426864</v>
      </c>
      <c r="U117" s="6">
        <v>1.8438948567156277</v>
      </c>
      <c r="V117" s="6">
        <v>6.9091547520701884</v>
      </c>
      <c r="W117" s="6">
        <v>1.8083120998002846</v>
      </c>
      <c r="X117" s="6">
        <v>1.2705002820593381</v>
      </c>
      <c r="Y117" s="6">
        <v>1.0842886568310459</v>
      </c>
      <c r="Z117" s="6">
        <v>1.0636096526761456</v>
      </c>
      <c r="AA117" s="6">
        <v>5.2267106913668142</v>
      </c>
      <c r="AB117" s="6">
        <v>0.93115084634874878</v>
      </c>
      <c r="AC117" s="6">
        <v>0.84295521953314079</v>
      </c>
      <c r="AD117" s="6">
        <v>0.93533087932029702</v>
      </c>
      <c r="AE117" s="6">
        <v>0.93033265183698022</v>
      </c>
      <c r="AF117" s="6">
        <v>3.6397695970391668</v>
      </c>
      <c r="AG117" s="6">
        <v>0.86345879742587517</v>
      </c>
      <c r="AH117" s="6">
        <v>0.87206171458727055</v>
      </c>
      <c r="AI117" s="6">
        <v>0.95410213411346845</v>
      </c>
      <c r="AJ117" s="6">
        <v>0.99867906778181637</v>
      </c>
      <c r="AK117" s="6">
        <v>3.6883017139084306</v>
      </c>
      <c r="AL117" s="6">
        <v>0.91209944359499995</v>
      </c>
      <c r="AM117" s="6">
        <v>0.88541289223999997</v>
      </c>
      <c r="AN117" s="6">
        <v>0.744038622639</v>
      </c>
      <c r="AO117" s="6">
        <v>0.68259804245299993</v>
      </c>
      <c r="AP117" s="6">
        <v>3.224149000927</v>
      </c>
      <c r="AQ117" s="6">
        <v>0.6858422194910001</v>
      </c>
      <c r="AR117" s="6">
        <v>0.63144098898133327</v>
      </c>
      <c r="AS117" s="6">
        <v>0.54488837112267663</v>
      </c>
      <c r="AT117" s="6">
        <v>0.55667061850900001</v>
      </c>
      <c r="AU117" s="6">
        <v>2.4188421981040102</v>
      </c>
      <c r="AV117" s="6">
        <v>0.493195436283</v>
      </c>
      <c r="AW117" s="6">
        <v>0.54092860452300007</v>
      </c>
      <c r="AX117" s="6">
        <v>0.55084974816397425</v>
      </c>
      <c r="AY117" s="6">
        <v>0.92981884182095809</v>
      </c>
      <c r="AZ117" s="6">
        <v>2.5147926307909323</v>
      </c>
    </row>
    <row r="118" spans="2:54" ht="13.8" x14ac:dyDescent="0.3">
      <c r="B118" s="16" t="s">
        <v>28</v>
      </c>
      <c r="C118" s="6">
        <v>-11.415602156666701</v>
      </c>
      <c r="D118" s="6">
        <v>-17.517514741904758</v>
      </c>
      <c r="E118" s="6">
        <v>-19.099537957662299</v>
      </c>
      <c r="F118" s="6">
        <v>-11.194996221947999</v>
      </c>
      <c r="G118" s="6">
        <v>-59.227651078181765</v>
      </c>
      <c r="H118" s="6">
        <v>-12.490894733508799</v>
      </c>
      <c r="I118" s="6">
        <v>-15.875883045175399</v>
      </c>
      <c r="J118" s="6">
        <v>-14.395605373881001</v>
      </c>
      <c r="K118" s="6">
        <v>-7.6170000000000009</v>
      </c>
      <c r="L118" s="6">
        <v>-50.379383152565197</v>
      </c>
      <c r="M118" s="6">
        <v>-2.3579999999999997</v>
      </c>
      <c r="N118" s="6">
        <v>-4.9790000000000001</v>
      </c>
      <c r="O118" s="6">
        <v>-3.3630000000000004</v>
      </c>
      <c r="P118" s="6">
        <v>-22.098000000000003</v>
      </c>
      <c r="Q118" s="6">
        <v>-32.798000000000009</v>
      </c>
      <c r="R118" s="6">
        <v>-3.0298187445357847</v>
      </c>
      <c r="S118" s="6">
        <v>-14.988054221226784</v>
      </c>
      <c r="T118" s="6">
        <v>-20.262296873819651</v>
      </c>
      <c r="U118" s="6">
        <v>-37.562822193693641</v>
      </c>
      <c r="V118" s="6">
        <v>-75.842992033275863</v>
      </c>
      <c r="W118" s="6">
        <v>-22.895196890665606</v>
      </c>
      <c r="X118" s="6">
        <v>-21.347812047658589</v>
      </c>
      <c r="Y118" s="6">
        <v>-21.444352865498114</v>
      </c>
      <c r="Z118" s="6">
        <v>-16.926571680142054</v>
      </c>
      <c r="AA118" s="6">
        <v>-82.613933483964345</v>
      </c>
      <c r="AB118" s="6">
        <v>-22.961328206728112</v>
      </c>
      <c r="AC118" s="6">
        <v>-18.823208520283174</v>
      </c>
      <c r="AD118" s="6">
        <v>-17.554405880814244</v>
      </c>
      <c r="AE118" s="6">
        <v>-30.325788472174466</v>
      </c>
      <c r="AF118" s="6">
        <v>-89.66473108000001</v>
      </c>
      <c r="AG118" s="6">
        <v>-19.777030965460305</v>
      </c>
      <c r="AH118" s="6">
        <v>-26.11096531890297</v>
      </c>
      <c r="AI118" s="6">
        <v>-28.907307534170741</v>
      </c>
      <c r="AJ118" s="6">
        <v>-38.500373501465958</v>
      </c>
      <c r="AK118" s="6">
        <v>-113.29567731999997</v>
      </c>
      <c r="AL118" s="6">
        <v>-28.735406140455389</v>
      </c>
      <c r="AM118" s="6">
        <v>-28.31277834207614</v>
      </c>
      <c r="AN118" s="6">
        <v>-21.243052653008565</v>
      </c>
      <c r="AO118" s="6">
        <v>-36.143436298459761</v>
      </c>
      <c r="AP118" s="6">
        <v>-114.43467343399985</v>
      </c>
      <c r="AQ118" s="6">
        <v>-26.161161075984477</v>
      </c>
      <c r="AR118" s="6">
        <v>-28.253994320532041</v>
      </c>
      <c r="AS118" s="6">
        <v>-41.408506599204379</v>
      </c>
      <c r="AT118" s="6">
        <v>-70.365440264059231</v>
      </c>
      <c r="AU118" s="6">
        <v>-166.18910225978013</v>
      </c>
      <c r="AV118" s="6">
        <v>-37.75113645481035</v>
      </c>
      <c r="AW118" s="6">
        <v>-57.589233998542198</v>
      </c>
      <c r="AX118" s="6">
        <v>-67.537097674134799</v>
      </c>
      <c r="AY118" s="6">
        <v>-77.838347013673683</v>
      </c>
      <c r="AZ118" s="6">
        <v>-240.71581514116104</v>
      </c>
    </row>
    <row r="119" spans="2:54" ht="13.8" x14ac:dyDescent="0.3">
      <c r="B119" s="13" t="s">
        <v>23</v>
      </c>
      <c r="C119" s="6">
        <v>3.3657469</v>
      </c>
      <c r="D119" s="6">
        <v>3.3812470180952401</v>
      </c>
      <c r="E119" s="6">
        <v>3.1290872900000002</v>
      </c>
      <c r="F119" s="6">
        <v>5.6153053999999996</v>
      </c>
      <c r="G119" s="6">
        <v>15.49138660809524</v>
      </c>
      <c r="H119" s="6">
        <v>2.1866503000000002</v>
      </c>
      <c r="I119" s="6">
        <v>2.8087901099999999</v>
      </c>
      <c r="J119" s="6">
        <v>2.72663089</v>
      </c>
      <c r="K119" s="6">
        <v>9.8539999999999992</v>
      </c>
      <c r="L119" s="6">
        <v>17.576071299999999</v>
      </c>
      <c r="M119" s="6">
        <v>4.008</v>
      </c>
      <c r="N119" s="6">
        <v>5.0599999999999996</v>
      </c>
      <c r="O119" s="6">
        <v>5.19</v>
      </c>
      <c r="P119" s="6">
        <v>13.279</v>
      </c>
      <c r="Q119" s="6">
        <v>27.536999999999999</v>
      </c>
      <c r="R119" s="6">
        <v>10.079824</v>
      </c>
      <c r="S119" s="6">
        <v>10.893337000000001</v>
      </c>
      <c r="T119" s="6">
        <v>8.3558070000000004</v>
      </c>
      <c r="U119" s="6">
        <v>17.451788000000001</v>
      </c>
      <c r="V119" s="6">
        <v>46.780756000000004</v>
      </c>
      <c r="W119" s="6">
        <v>13.197225</v>
      </c>
      <c r="X119" s="6">
        <v>9.2660850000000003</v>
      </c>
      <c r="Y119" s="6">
        <v>17.301829999999999</v>
      </c>
      <c r="Z119" s="6">
        <v>23.815601999999998</v>
      </c>
      <c r="AA119" s="6">
        <v>63.580742000000001</v>
      </c>
      <c r="AB119" s="6">
        <v>15.191063</v>
      </c>
      <c r="AC119" s="6">
        <v>14.813554999999999</v>
      </c>
      <c r="AD119" s="6">
        <v>12.835544000000001</v>
      </c>
      <c r="AE119" s="6">
        <v>16.591152999999998</v>
      </c>
      <c r="AF119" s="6">
        <v>59.431314999999998</v>
      </c>
      <c r="AG119" s="6">
        <v>14.463977</v>
      </c>
      <c r="AH119" s="6">
        <v>10.066000000000001</v>
      </c>
      <c r="AI119" s="6">
        <v>11.036551259999998</v>
      </c>
      <c r="AJ119" s="6">
        <v>24.346150410000003</v>
      </c>
      <c r="AK119" s="6">
        <v>59.912678670000005</v>
      </c>
      <c r="AL119" s="6">
        <v>15.488843272000006</v>
      </c>
      <c r="AM119" s="6">
        <v>13.638122679999999</v>
      </c>
      <c r="AN119" s="6">
        <v>19.59779584</v>
      </c>
      <c r="AO119" s="6">
        <v>35.048460640000002</v>
      </c>
      <c r="AP119" s="6">
        <v>83.773222432000011</v>
      </c>
      <c r="AQ119" s="6">
        <v>21.175845669999998</v>
      </c>
      <c r="AR119" s="6">
        <v>19.174050070000003</v>
      </c>
      <c r="AS119" s="6">
        <v>18.572695129999993</v>
      </c>
      <c r="AT119" s="6">
        <v>23.816910780000008</v>
      </c>
      <c r="AU119" s="6">
        <v>82.739501649999994</v>
      </c>
      <c r="AV119" s="6">
        <v>34.79815742000001</v>
      </c>
      <c r="AW119" s="6">
        <v>27.259116349999999</v>
      </c>
      <c r="AX119" s="6">
        <v>23.235057699999999</v>
      </c>
      <c r="AY119" s="6">
        <v>30.82</v>
      </c>
      <c r="AZ119" s="6">
        <v>116.11233147000002</v>
      </c>
    </row>
    <row r="120" spans="2:54" ht="13.8" x14ac:dyDescent="0.3">
      <c r="B120" s="13" t="s">
        <v>24</v>
      </c>
      <c r="C120" s="6">
        <v>14.7813490566667</v>
      </c>
      <c r="D120" s="6">
        <v>20.898761759999999</v>
      </c>
      <c r="E120" s="6">
        <v>22.228625247662301</v>
      </c>
      <c r="F120" s="6">
        <v>16.810301621948</v>
      </c>
      <c r="G120" s="6">
        <v>74.719037686277005</v>
      </c>
      <c r="H120" s="6">
        <v>14.6775450335088</v>
      </c>
      <c r="I120" s="6">
        <v>18.6846731551754</v>
      </c>
      <c r="J120" s="6">
        <v>17.122236263881</v>
      </c>
      <c r="K120" s="6">
        <v>17.471</v>
      </c>
      <c r="L120" s="6">
        <v>67.955454452565192</v>
      </c>
      <c r="M120" s="6">
        <v>6.3659999999999997</v>
      </c>
      <c r="N120" s="6">
        <v>10.039</v>
      </c>
      <c r="O120" s="6">
        <v>8.5530000000000008</v>
      </c>
      <c r="P120" s="6">
        <v>35.377000000000002</v>
      </c>
      <c r="Q120" s="6">
        <v>60.335000000000008</v>
      </c>
      <c r="R120" s="6">
        <v>13.109642744535785</v>
      </c>
      <c r="S120" s="6">
        <v>25.881391221226785</v>
      </c>
      <c r="T120" s="6">
        <v>28.618103873819653</v>
      </c>
      <c r="U120" s="6">
        <v>55.014610193693642</v>
      </c>
      <c r="V120" s="6">
        <v>122.62374803327586</v>
      </c>
      <c r="W120" s="6">
        <v>36.092421890665605</v>
      </c>
      <c r="X120" s="6">
        <v>30.61389704765859</v>
      </c>
      <c r="Y120" s="6">
        <v>38.746182865498113</v>
      </c>
      <c r="Z120" s="6">
        <v>40.742173680142052</v>
      </c>
      <c r="AA120" s="6">
        <v>146.19467548396435</v>
      </c>
      <c r="AB120" s="6">
        <v>38.152391206728112</v>
      </c>
      <c r="AC120" s="6">
        <v>33.636763520283175</v>
      </c>
      <c r="AD120" s="6">
        <v>30.389949880814246</v>
      </c>
      <c r="AE120" s="6">
        <v>46.916941472174464</v>
      </c>
      <c r="AF120" s="6">
        <v>149.09604608000001</v>
      </c>
      <c r="AG120" s="6">
        <v>34.241007965460305</v>
      </c>
      <c r="AH120" s="6">
        <v>36.176965318902973</v>
      </c>
      <c r="AI120" s="6">
        <v>39.943858794170737</v>
      </c>
      <c r="AJ120" s="6">
        <v>62.846523911465958</v>
      </c>
      <c r="AK120" s="6">
        <v>173.20835598999997</v>
      </c>
      <c r="AL120" s="6">
        <v>44.224249412455393</v>
      </c>
      <c r="AM120" s="6">
        <v>41.950901022076138</v>
      </c>
      <c r="AN120" s="6">
        <v>40.840848493008565</v>
      </c>
      <c r="AO120" s="6">
        <v>71.191896938459763</v>
      </c>
      <c r="AP120" s="6">
        <v>198.20789586599986</v>
      </c>
      <c r="AQ120" s="6">
        <v>47.337006745984475</v>
      </c>
      <c r="AR120" s="6">
        <v>47.428044390532044</v>
      </c>
      <c r="AS120" s="6">
        <v>59.981201729204372</v>
      </c>
      <c r="AT120" s="6">
        <v>94.182351044059232</v>
      </c>
      <c r="AU120" s="6">
        <v>248.92860390978012</v>
      </c>
      <c r="AV120" s="19">
        <v>72.54929387481036</v>
      </c>
      <c r="AW120" s="6">
        <v>84.848350348542198</v>
      </c>
      <c r="AX120" s="6">
        <v>90.772155374134798</v>
      </c>
      <c r="AY120" s="6">
        <v>108.65834701367368</v>
      </c>
      <c r="AZ120" s="6">
        <v>356.82814661116106</v>
      </c>
    </row>
    <row r="121" spans="2:54" ht="13.8" x14ac:dyDescent="0.3">
      <c r="B121" s="16" t="s">
        <v>29</v>
      </c>
      <c r="C121" s="6">
        <v>-0.41504051000000003</v>
      </c>
      <c r="D121" s="6">
        <v>-0.46793809999999997</v>
      </c>
      <c r="E121" s="6">
        <v>-0.43766271999999995</v>
      </c>
      <c r="F121" s="6">
        <v>-0.21968161999999997</v>
      </c>
      <c r="G121" s="6">
        <v>-1.54032295</v>
      </c>
      <c r="H121" s="6">
        <v>-0.41040698999999997</v>
      </c>
      <c r="I121" s="6">
        <v>-0.46724882300000004</v>
      </c>
      <c r="J121" s="6">
        <v>-0.48113100999999997</v>
      </c>
      <c r="K121" s="6">
        <v>-0.81884899999999994</v>
      </c>
      <c r="L121" s="6">
        <v>-2.1776358230000001</v>
      </c>
      <c r="M121" s="6">
        <v>-1.2560180000000001</v>
      </c>
      <c r="N121" s="6">
        <v>-0.78384999999999994</v>
      </c>
      <c r="O121" s="6">
        <v>-0.79947500000000005</v>
      </c>
      <c r="P121" s="6">
        <v>-0.49658799999999997</v>
      </c>
      <c r="Q121" s="6">
        <v>-3.335931</v>
      </c>
      <c r="R121" s="6">
        <v>-0.50586600000000004</v>
      </c>
      <c r="S121" s="6">
        <v>-0.75699099999999997</v>
      </c>
      <c r="T121" s="6">
        <v>-2.4451990000000001</v>
      </c>
      <c r="U121" s="6">
        <v>-0.32480799999999999</v>
      </c>
      <c r="V121" s="6">
        <v>-4.032864</v>
      </c>
      <c r="W121" s="6">
        <v>-0.83275938999999999</v>
      </c>
      <c r="X121" s="6">
        <v>-0.84068100000000001</v>
      </c>
      <c r="Y121" s="6">
        <v>-0.69245299999999999</v>
      </c>
      <c r="Z121" s="6">
        <v>-1.5026329999999999</v>
      </c>
      <c r="AA121" s="6">
        <v>-3.8685263899999991</v>
      </c>
      <c r="AB121" s="6">
        <v>-0.17513800000000002</v>
      </c>
      <c r="AC121" s="6">
        <v>-0.60991600000000001</v>
      </c>
      <c r="AD121" s="6">
        <v>-1.2682980000000001</v>
      </c>
      <c r="AE121" s="6">
        <v>-0.77644299999999999</v>
      </c>
      <c r="AF121" s="6">
        <v>-2.8297950000000007</v>
      </c>
      <c r="AG121" s="6">
        <v>0.16453799999999996</v>
      </c>
      <c r="AH121" s="6">
        <v>-1.1100823399999999</v>
      </c>
      <c r="AI121" s="6">
        <v>-1.4017690099999995</v>
      </c>
      <c r="AJ121" s="6">
        <v>-0.67390958000000012</v>
      </c>
      <c r="AK121" s="6">
        <v>-3.0212229299999995</v>
      </c>
      <c r="AL121" s="6">
        <v>-1.7013492799999996</v>
      </c>
      <c r="AM121" s="6">
        <v>-3.0166104500000004</v>
      </c>
      <c r="AN121" s="6">
        <v>-2.3399298499999999</v>
      </c>
      <c r="AO121" s="6">
        <v>-2.9143831900000006</v>
      </c>
      <c r="AP121" s="6">
        <v>-9.97227277</v>
      </c>
      <c r="AQ121" s="6">
        <v>-2.2829636299999998</v>
      </c>
      <c r="AR121" s="6">
        <v>-0.46208102999999956</v>
      </c>
      <c r="AS121" s="6">
        <v>-2.7709621100000015</v>
      </c>
      <c r="AT121" s="6">
        <v>-4.6441819699999991</v>
      </c>
      <c r="AU121" s="6">
        <v>-10.160188739999999</v>
      </c>
      <c r="AV121" s="6">
        <v>-1.11844397</v>
      </c>
      <c r="AW121" s="6">
        <v>-1.2892607199999995</v>
      </c>
      <c r="AX121" s="6">
        <v>-0.49904340000000014</v>
      </c>
      <c r="AY121" s="6">
        <v>-0.76063214333333329</v>
      </c>
      <c r="AZ121" s="6">
        <v>-3.6673802333333332</v>
      </c>
    </row>
    <row r="122" spans="2:54" ht="13.8" x14ac:dyDescent="0.3">
      <c r="B122" s="13" t="s">
        <v>23</v>
      </c>
      <c r="C122" s="6">
        <v>9.5061000000000007E-2</v>
      </c>
      <c r="D122" s="6">
        <v>1.53711E-3</v>
      </c>
      <c r="E122" s="6">
        <v>1.7624000000000001E-2</v>
      </c>
      <c r="F122" s="6">
        <v>0.31628317</v>
      </c>
      <c r="G122" s="6">
        <v>0.43050527999999999</v>
      </c>
      <c r="H122" s="6">
        <v>7.6481859999999999E-2</v>
      </c>
      <c r="I122" s="6">
        <v>1.8145027000000001E-2</v>
      </c>
      <c r="J122" s="6">
        <v>1.980794E-2</v>
      </c>
      <c r="K122" s="6">
        <v>1.3150999999999999E-2</v>
      </c>
      <c r="L122" s="6">
        <v>0.12758582699999998</v>
      </c>
      <c r="M122" s="6">
        <v>0.267982</v>
      </c>
      <c r="N122" s="6">
        <v>4.0149999999999998E-2</v>
      </c>
      <c r="O122" s="6">
        <v>9.5250000000000005E-3</v>
      </c>
      <c r="P122" s="6">
        <v>8.1411999999999998E-2</v>
      </c>
      <c r="Q122" s="6">
        <v>0.39906900000000001</v>
      </c>
      <c r="R122" s="6">
        <v>6.6895999999999997E-2</v>
      </c>
      <c r="S122" s="6">
        <v>0.102704</v>
      </c>
      <c r="T122" s="6">
        <v>0.12818599999999999</v>
      </c>
      <c r="U122" s="6">
        <v>0.68313000000000001</v>
      </c>
      <c r="V122" s="6">
        <v>0.98091600000000001</v>
      </c>
      <c r="W122" s="6">
        <v>0.160751</v>
      </c>
      <c r="X122" s="6">
        <v>0.22495799999999999</v>
      </c>
      <c r="Y122" s="6">
        <v>4.2599999999999999E-2</v>
      </c>
      <c r="Z122" s="6">
        <v>7.8157000000000004E-2</v>
      </c>
      <c r="AA122" s="6">
        <v>0.50646599999999997</v>
      </c>
      <c r="AB122" s="6">
        <v>0.56668399999999997</v>
      </c>
      <c r="AC122" s="6">
        <v>0.57055599999999995</v>
      </c>
      <c r="AD122" s="6">
        <v>3.9750000000000001E-2</v>
      </c>
      <c r="AE122" s="6">
        <v>0.28183799999999998</v>
      </c>
      <c r="AF122" s="6">
        <v>1.4588279999999998</v>
      </c>
      <c r="AG122" s="6">
        <v>0.65676299999999999</v>
      </c>
      <c r="AH122" s="6">
        <v>0.13901152</v>
      </c>
      <c r="AI122" s="6">
        <v>0.25621940999999998</v>
      </c>
      <c r="AJ122" s="6">
        <v>0.82046872999999998</v>
      </c>
      <c r="AK122" s="6">
        <v>1.8724626599999998</v>
      </c>
      <c r="AL122" s="6">
        <v>0.97773315999999999</v>
      </c>
      <c r="AM122" s="6">
        <v>9.955E-2</v>
      </c>
      <c r="AN122" s="6">
        <v>0.17626452000000001</v>
      </c>
      <c r="AO122" s="6">
        <v>1.5749206899999999</v>
      </c>
      <c r="AP122" s="6">
        <v>2.8284683699999995</v>
      </c>
      <c r="AQ122" s="6">
        <v>0.99440482000000008</v>
      </c>
      <c r="AR122" s="6">
        <v>1.2637243099999997</v>
      </c>
      <c r="AS122" s="6">
        <v>0.71615116000000001</v>
      </c>
      <c r="AT122" s="6">
        <v>0.47031536000000007</v>
      </c>
      <c r="AU122" s="6">
        <v>3.4445956500000001</v>
      </c>
      <c r="AV122" s="6">
        <v>1.38971753</v>
      </c>
      <c r="AW122" s="6">
        <v>0.32182445999999998</v>
      </c>
      <c r="AX122" s="6">
        <v>0.52931112999999996</v>
      </c>
      <c r="AY122" s="6">
        <v>0.95523492666666654</v>
      </c>
      <c r="AZ122" s="6">
        <v>3.1960880466666661</v>
      </c>
    </row>
    <row r="123" spans="2:54" ht="13.8" x14ac:dyDescent="0.3">
      <c r="B123" s="13" t="s">
        <v>24</v>
      </c>
      <c r="C123" s="6">
        <v>0.51010151000000004</v>
      </c>
      <c r="D123" s="6">
        <v>0.46947520999999998</v>
      </c>
      <c r="E123" s="6">
        <v>0.45528671999999998</v>
      </c>
      <c r="F123" s="6">
        <v>0.53596478999999997</v>
      </c>
      <c r="G123" s="6">
        <v>1.97082823</v>
      </c>
      <c r="H123" s="6">
        <v>0.48688884999999998</v>
      </c>
      <c r="I123" s="6">
        <v>0.48539385000000002</v>
      </c>
      <c r="J123" s="6">
        <v>0.50093894999999999</v>
      </c>
      <c r="K123" s="6">
        <v>0.83199999999999996</v>
      </c>
      <c r="L123" s="6">
        <v>2.30522165</v>
      </c>
      <c r="M123" s="6">
        <v>1.524</v>
      </c>
      <c r="N123" s="6">
        <v>0.82399999999999995</v>
      </c>
      <c r="O123" s="6">
        <v>0.80900000000000005</v>
      </c>
      <c r="P123" s="6">
        <v>0.57799999999999996</v>
      </c>
      <c r="Q123" s="6">
        <v>3.7349999999999999</v>
      </c>
      <c r="R123" s="6">
        <v>0.57276199999999999</v>
      </c>
      <c r="S123" s="6">
        <v>0.85969499999999999</v>
      </c>
      <c r="T123" s="6">
        <v>2.573385</v>
      </c>
      <c r="U123" s="6">
        <v>1.007938</v>
      </c>
      <c r="V123" s="6">
        <v>5.0137799999999997</v>
      </c>
      <c r="W123" s="6">
        <v>0.99351038999999997</v>
      </c>
      <c r="X123" s="6">
        <v>1.065639</v>
      </c>
      <c r="Y123" s="6">
        <v>0.73505299999999996</v>
      </c>
      <c r="Z123" s="6">
        <v>1.5807899999999999</v>
      </c>
      <c r="AA123" s="6">
        <v>4.3749923899999992</v>
      </c>
      <c r="AB123" s="6">
        <v>0.74182199999999998</v>
      </c>
      <c r="AC123" s="6">
        <v>1.180472</v>
      </c>
      <c r="AD123" s="6">
        <v>1.3080480000000001</v>
      </c>
      <c r="AE123" s="6">
        <v>1.058281</v>
      </c>
      <c r="AF123" s="6">
        <v>4.2886230000000003</v>
      </c>
      <c r="AG123" s="6">
        <v>0.49222500000000002</v>
      </c>
      <c r="AH123" s="6">
        <v>1.2490938599999999</v>
      </c>
      <c r="AI123" s="6">
        <v>1.6579884199999995</v>
      </c>
      <c r="AJ123" s="6">
        <v>1.4943783100000001</v>
      </c>
      <c r="AK123" s="6">
        <v>4.8936855899999996</v>
      </c>
      <c r="AL123" s="6">
        <v>2.6790824399999997</v>
      </c>
      <c r="AM123" s="6">
        <v>3.1161604500000002</v>
      </c>
      <c r="AN123" s="6">
        <v>2.51619437</v>
      </c>
      <c r="AO123" s="6">
        <v>4.4893038800000005</v>
      </c>
      <c r="AP123" s="6">
        <v>12.80074114</v>
      </c>
      <c r="AQ123" s="6">
        <v>3.27736845</v>
      </c>
      <c r="AR123" s="6">
        <v>1.7258053399999993</v>
      </c>
      <c r="AS123" s="6">
        <v>3.4871132700000014</v>
      </c>
      <c r="AT123" s="6">
        <v>5.114497329999999</v>
      </c>
      <c r="AU123" s="6">
        <v>13.604784389999999</v>
      </c>
      <c r="AV123" s="6">
        <v>2.5081614999999999</v>
      </c>
      <c r="AW123" s="6">
        <v>1.6110851799999995</v>
      </c>
      <c r="AX123" s="6">
        <v>1.0283545300000001</v>
      </c>
      <c r="AY123" s="6">
        <v>1.7158670699999998</v>
      </c>
      <c r="AZ123" s="6">
        <v>6.8634682799999993</v>
      </c>
    </row>
    <row r="124" spans="2:54" ht="13.8" x14ac:dyDescent="0.3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</row>
    <row r="125" spans="2:54" ht="13.8" x14ac:dyDescent="0.3">
      <c r="B125" s="22" t="s">
        <v>50</v>
      </c>
      <c r="C125" s="9">
        <v>-79.19093954932913</v>
      </c>
      <c r="D125" s="9">
        <v>-87.370326544927892</v>
      </c>
      <c r="E125" s="9">
        <v>-77.418102423951296</v>
      </c>
      <c r="F125" s="9">
        <v>-95.211518485855535</v>
      </c>
      <c r="G125" s="9">
        <v>-339.19088700406382</v>
      </c>
      <c r="H125" s="9">
        <v>-55.778396475463261</v>
      </c>
      <c r="I125" s="9">
        <v>-47.510657866286429</v>
      </c>
      <c r="J125" s="9">
        <v>-47.495161042774058</v>
      </c>
      <c r="K125" s="9">
        <v>-92.333447573074324</v>
      </c>
      <c r="L125" s="9">
        <v>-243.11766295759807</v>
      </c>
      <c r="M125" s="9">
        <v>-99.731057268991876</v>
      </c>
      <c r="N125" s="9">
        <v>-116.86524286248499</v>
      </c>
      <c r="O125" s="9">
        <v>-118.1032428553805</v>
      </c>
      <c r="P125" s="9">
        <v>-162.83297985075652</v>
      </c>
      <c r="Q125" s="9">
        <v>-497.5325228376139</v>
      </c>
      <c r="R125" s="9">
        <v>-96.727712614564467</v>
      </c>
      <c r="S125" s="9">
        <v>-114.01265298902457</v>
      </c>
      <c r="T125" s="9">
        <v>-127.18746749146116</v>
      </c>
      <c r="U125" s="9">
        <v>-165.60297826784247</v>
      </c>
      <c r="V125" s="9">
        <v>-503.53081136289262</v>
      </c>
      <c r="W125" s="9">
        <v>-142.39078417066105</v>
      </c>
      <c r="X125" s="9">
        <v>-102.68822541054163</v>
      </c>
      <c r="Y125" s="9">
        <v>-115.9083999556469</v>
      </c>
      <c r="Z125" s="9">
        <v>-129.15744894193071</v>
      </c>
      <c r="AA125" s="9">
        <v>-490.14485847878024</v>
      </c>
      <c r="AB125" s="9">
        <v>-110.6774386921108</v>
      </c>
      <c r="AC125" s="9">
        <v>-105.05787294125849</v>
      </c>
      <c r="AD125" s="9">
        <v>-126.28566830496678</v>
      </c>
      <c r="AE125" s="9">
        <v>-182.09631750166415</v>
      </c>
      <c r="AF125" s="9">
        <v>-524.11729744000013</v>
      </c>
      <c r="AG125" s="9">
        <v>-117.34044449806767</v>
      </c>
      <c r="AH125" s="9">
        <v>-142.5474807734071</v>
      </c>
      <c r="AI125" s="9">
        <v>-201.44013258278738</v>
      </c>
      <c r="AJ125" s="9">
        <v>-266.24860546247328</v>
      </c>
      <c r="AK125" s="9">
        <v>-727.57666331673545</v>
      </c>
      <c r="AL125" s="9">
        <v>-269.12790369425261</v>
      </c>
      <c r="AM125" s="9">
        <v>-252.91792528617384</v>
      </c>
      <c r="AN125" s="9">
        <v>-281.71794464410289</v>
      </c>
      <c r="AO125" s="9">
        <v>-293.16662406247025</v>
      </c>
      <c r="AP125" s="9">
        <v>-1096.9303976869994</v>
      </c>
      <c r="AQ125" s="9">
        <v>-228.40439690309185</v>
      </c>
      <c r="AR125" s="9">
        <v>-188.71794375973161</v>
      </c>
      <c r="AS125" s="9">
        <v>-198.74832062859667</v>
      </c>
      <c r="AT125" s="9">
        <v>-175.6088357113257</v>
      </c>
      <c r="AU125" s="9">
        <v>-791.4794970027458</v>
      </c>
      <c r="AV125" s="9">
        <v>-84.205873208942407</v>
      </c>
      <c r="AW125" s="9">
        <v>-105.03588666533062</v>
      </c>
      <c r="AX125" s="9">
        <v>-127.12734957402589</v>
      </c>
      <c r="AY125" s="9">
        <v>-157.00234060903568</v>
      </c>
      <c r="AZ125" s="9">
        <v>-473.37145005733453</v>
      </c>
    </row>
    <row r="126" spans="2:54" ht="13.8" x14ac:dyDescent="0.3">
      <c r="B126" s="16" t="s">
        <v>23</v>
      </c>
      <c r="C126" s="6">
        <v>26.0420440625</v>
      </c>
      <c r="D126" s="6">
        <v>18.93298248583331</v>
      </c>
      <c r="E126" s="6">
        <v>24.877678052500009</v>
      </c>
      <c r="F126" s="6">
        <v>32.8301778525</v>
      </c>
      <c r="G126" s="6">
        <v>102.68288245333333</v>
      </c>
      <c r="H126" s="6">
        <v>19.482332270000008</v>
      </c>
      <c r="I126" s="6">
        <v>22.797140210000002</v>
      </c>
      <c r="J126" s="6">
        <v>23.148289310999996</v>
      </c>
      <c r="K126" s="6">
        <v>63.745767000000001</v>
      </c>
      <c r="L126" s="6">
        <v>129.173528791</v>
      </c>
      <c r="M126" s="6">
        <v>23.558170000000004</v>
      </c>
      <c r="N126" s="6">
        <v>27.716541000000003</v>
      </c>
      <c r="O126" s="6">
        <v>27.526378999999999</v>
      </c>
      <c r="P126" s="6">
        <v>32.452683999999998</v>
      </c>
      <c r="Q126" s="6">
        <v>111.25377399999999</v>
      </c>
      <c r="R126" s="6">
        <v>33.022506</v>
      </c>
      <c r="S126" s="6">
        <v>31.231511999999995</v>
      </c>
      <c r="T126" s="6">
        <v>26.588666</v>
      </c>
      <c r="U126" s="6">
        <v>52.009965999999991</v>
      </c>
      <c r="V126" s="6">
        <v>142.85264999999998</v>
      </c>
      <c r="W126" s="6">
        <v>41.394070999999997</v>
      </c>
      <c r="X126" s="6">
        <v>41.029029999999999</v>
      </c>
      <c r="Y126" s="6">
        <v>29.548632000000001</v>
      </c>
      <c r="Z126" s="6">
        <v>41.561564000000004</v>
      </c>
      <c r="AA126" s="6">
        <v>153.533297</v>
      </c>
      <c r="AB126" s="6">
        <v>30.002329000000003</v>
      </c>
      <c r="AC126" s="6">
        <v>39.471578999999998</v>
      </c>
      <c r="AD126" s="6">
        <v>28.018608000000004</v>
      </c>
      <c r="AE126" s="6">
        <v>34.850508000000005</v>
      </c>
      <c r="AF126" s="6">
        <v>132.34302399999999</v>
      </c>
      <c r="AG126" s="6">
        <v>36.904645790000004</v>
      </c>
      <c r="AH126" s="6">
        <v>48.525941969999998</v>
      </c>
      <c r="AI126" s="6">
        <v>41.725922250000004</v>
      </c>
      <c r="AJ126" s="6">
        <v>52.050655149999997</v>
      </c>
      <c r="AK126" s="6">
        <v>179.20716515999999</v>
      </c>
      <c r="AL126" s="6">
        <v>49.575610868999988</v>
      </c>
      <c r="AM126" s="6">
        <v>45.277589659999997</v>
      </c>
      <c r="AN126" s="6">
        <v>49.161164160000013</v>
      </c>
      <c r="AO126" s="6">
        <v>55.806671359999989</v>
      </c>
      <c r="AP126" s="6">
        <v>199.82103604899999</v>
      </c>
      <c r="AQ126" s="6">
        <v>48.402738959999994</v>
      </c>
      <c r="AR126" s="6">
        <v>51.944858229999994</v>
      </c>
      <c r="AS126" s="6">
        <v>60.419074129999998</v>
      </c>
      <c r="AT126" s="6">
        <v>72.703673069999994</v>
      </c>
      <c r="AU126" s="6">
        <v>233.47034438999998</v>
      </c>
      <c r="AV126" s="6">
        <v>76.522994879000024</v>
      </c>
      <c r="AW126" s="6">
        <v>92.460875810000005</v>
      </c>
      <c r="AX126" s="6">
        <v>92.681414740000008</v>
      </c>
      <c r="AY126" s="6">
        <v>85.232428349166668</v>
      </c>
      <c r="AZ126" s="6">
        <v>346.89771377816669</v>
      </c>
    </row>
    <row r="127" spans="2:54" ht="13.8" x14ac:dyDescent="0.3">
      <c r="B127" s="16" t="s">
        <v>24</v>
      </c>
      <c r="C127" s="6">
        <v>105.23298361182913</v>
      </c>
      <c r="D127" s="6">
        <v>106.3033090307612</v>
      </c>
      <c r="E127" s="6">
        <v>102.29578047645131</v>
      </c>
      <c r="F127" s="6">
        <v>128.04169633835554</v>
      </c>
      <c r="G127" s="6">
        <v>441.87376945739715</v>
      </c>
      <c r="H127" s="6">
        <v>75.260728745463268</v>
      </c>
      <c r="I127" s="6">
        <v>70.307798076286431</v>
      </c>
      <c r="J127" s="6">
        <v>70.643450353774057</v>
      </c>
      <c r="K127" s="6">
        <v>156.07921457307432</v>
      </c>
      <c r="L127" s="6">
        <v>372.29119174859807</v>
      </c>
      <c r="M127" s="6">
        <v>123.28922726899188</v>
      </c>
      <c r="N127" s="6">
        <v>144.581783862485</v>
      </c>
      <c r="O127" s="6">
        <v>145.62962185538049</v>
      </c>
      <c r="P127" s="6">
        <v>195.28566385075652</v>
      </c>
      <c r="Q127" s="6">
        <v>608.78629683761392</v>
      </c>
      <c r="R127" s="6">
        <v>129.75021861456446</v>
      </c>
      <c r="S127" s="6">
        <v>145.24416498902457</v>
      </c>
      <c r="T127" s="6">
        <v>153.77613349146117</v>
      </c>
      <c r="U127" s="6">
        <v>217.61294426784247</v>
      </c>
      <c r="V127" s="6">
        <v>646.3834613628926</v>
      </c>
      <c r="W127" s="6">
        <v>183.78485517066105</v>
      </c>
      <c r="X127" s="6">
        <v>143.71725541054164</v>
      </c>
      <c r="Y127" s="6">
        <v>145.4570319556469</v>
      </c>
      <c r="Z127" s="6">
        <v>170.71901294193071</v>
      </c>
      <c r="AA127" s="6">
        <v>643.67815547878024</v>
      </c>
      <c r="AB127" s="6">
        <v>140.6797676921108</v>
      </c>
      <c r="AC127" s="6">
        <v>144.52945194125849</v>
      </c>
      <c r="AD127" s="6">
        <v>154.30427630496678</v>
      </c>
      <c r="AE127" s="6">
        <v>216.94682550166416</v>
      </c>
      <c r="AF127" s="6">
        <v>656.46032144000014</v>
      </c>
      <c r="AG127" s="6">
        <v>154.24509028806767</v>
      </c>
      <c r="AH127" s="6">
        <v>191.07342274340709</v>
      </c>
      <c r="AI127" s="6">
        <v>243.16605483278738</v>
      </c>
      <c r="AJ127" s="6">
        <v>318.29926061247329</v>
      </c>
      <c r="AK127" s="6">
        <v>906.78382847673549</v>
      </c>
      <c r="AL127" s="6">
        <v>318.70351456325261</v>
      </c>
      <c r="AM127" s="6">
        <v>298.19551494617383</v>
      </c>
      <c r="AN127" s="6">
        <v>330.87910880410288</v>
      </c>
      <c r="AO127" s="6">
        <v>348.97329542247024</v>
      </c>
      <c r="AP127" s="6">
        <v>1296.7514337359994</v>
      </c>
      <c r="AQ127" s="6">
        <v>276.80713586309184</v>
      </c>
      <c r="AR127" s="6">
        <v>240.66280198973161</v>
      </c>
      <c r="AS127" s="6">
        <v>259.16739475859669</v>
      </c>
      <c r="AT127" s="6">
        <v>248.3125087813257</v>
      </c>
      <c r="AU127" s="6">
        <v>1024.9498413927458</v>
      </c>
      <c r="AV127" s="6">
        <v>160.72886808794243</v>
      </c>
      <c r="AW127" s="6">
        <v>197.49676247533063</v>
      </c>
      <c r="AX127" s="6">
        <v>219.80876431402589</v>
      </c>
      <c r="AY127" s="6">
        <v>242.23476895820235</v>
      </c>
      <c r="AZ127" s="6">
        <v>820.26916383550122</v>
      </c>
      <c r="BA127" s="1">
        <f>(AY127-AX127)</f>
        <v>22.426004644176459</v>
      </c>
    </row>
    <row r="128" spans="2:54" ht="13.8" x14ac:dyDescent="0.3">
      <c r="B128" s="18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</row>
    <row r="129" spans="2:52" ht="13.8" x14ac:dyDescent="0.3">
      <c r="B129" s="16" t="s">
        <v>32</v>
      </c>
      <c r="C129" s="6">
        <v>-0.59551957999999994</v>
      </c>
      <c r="D129" s="6">
        <v>-1.0540046799999998</v>
      </c>
      <c r="E129" s="6">
        <v>-0.62368336999999996</v>
      </c>
      <c r="F129" s="6">
        <v>-2.5210252899999999</v>
      </c>
      <c r="G129" s="6">
        <v>-4.7942329199999998</v>
      </c>
      <c r="H129" s="6">
        <v>-0.57379471999999998</v>
      </c>
      <c r="I129" s="6">
        <v>-0.86292017999999993</v>
      </c>
      <c r="J129" s="6">
        <v>-1.5950528999999996</v>
      </c>
      <c r="K129" s="6">
        <v>-0.7395020000000001</v>
      </c>
      <c r="L129" s="6">
        <v>-3.7712697999999998</v>
      </c>
      <c r="M129" s="6">
        <v>-0.21147900000000003</v>
      </c>
      <c r="N129" s="6">
        <v>-0.49331900000000001</v>
      </c>
      <c r="O129" s="6">
        <v>-0.43266100000000002</v>
      </c>
      <c r="P129" s="6">
        <v>5.110300000000001E-2</v>
      </c>
      <c r="Q129" s="6">
        <v>-1.0863560000000001</v>
      </c>
      <c r="R129" s="6">
        <v>1.1005240000000001</v>
      </c>
      <c r="S129" s="6">
        <v>-8.8344999999999979E-2</v>
      </c>
      <c r="T129" s="6">
        <v>0.36296300000000004</v>
      </c>
      <c r="U129" s="6">
        <v>-1.9771180000000002</v>
      </c>
      <c r="V129" s="6">
        <v>-0.60197599999999962</v>
      </c>
      <c r="W129" s="6">
        <v>0.25398900000000002</v>
      </c>
      <c r="X129" s="6">
        <v>-0.21296300000000001</v>
      </c>
      <c r="Y129" s="6">
        <v>-0.27863599999999988</v>
      </c>
      <c r="Z129" s="6">
        <v>7.9820000000001556E-3</v>
      </c>
      <c r="AA129" s="6">
        <v>-0.22962799999999994</v>
      </c>
      <c r="AB129" s="6">
        <v>0.92633799999999999</v>
      </c>
      <c r="AC129" s="6">
        <v>9.6737999999999991E-2</v>
      </c>
      <c r="AD129" s="6">
        <v>-0.92890099999999998</v>
      </c>
      <c r="AE129" s="6">
        <v>-2.7501069999999999</v>
      </c>
      <c r="AF129" s="6">
        <v>-2.655932</v>
      </c>
      <c r="AG129" s="6">
        <v>1.9529970000000001</v>
      </c>
      <c r="AH129" s="6">
        <v>0.97156720000000041</v>
      </c>
      <c r="AI129" s="6">
        <v>0.98768657999999998</v>
      </c>
      <c r="AJ129" s="6">
        <v>0.46669187999999995</v>
      </c>
      <c r="AK129" s="6">
        <v>4.3789426600000008</v>
      </c>
      <c r="AL129" s="6">
        <v>1.3323105099999997</v>
      </c>
      <c r="AM129" s="6">
        <v>0.78037336999999951</v>
      </c>
      <c r="AN129" s="6">
        <v>2.0782248700000001</v>
      </c>
      <c r="AO129" s="6">
        <v>-1.01277263</v>
      </c>
      <c r="AP129" s="6">
        <v>3.1781361200000005</v>
      </c>
      <c r="AQ129" s="6">
        <v>0.74511916999999994</v>
      </c>
      <c r="AR129" s="6">
        <v>0.88924267999999995</v>
      </c>
      <c r="AS129" s="6">
        <v>0.79055241000000009</v>
      </c>
      <c r="AT129" s="6">
        <v>1.36277801</v>
      </c>
      <c r="AU129" s="6">
        <v>3.7876922700000009</v>
      </c>
      <c r="AV129" s="6">
        <v>2.3184534499999998</v>
      </c>
      <c r="AW129" s="6">
        <v>2.1577533699999996</v>
      </c>
      <c r="AX129" s="6">
        <v>2.3893846999999999</v>
      </c>
      <c r="AY129" s="6">
        <v>2.6418933299999998</v>
      </c>
      <c r="AZ129" s="6">
        <v>9.5074848500000009</v>
      </c>
    </row>
    <row r="130" spans="2:52" ht="13.8" x14ac:dyDescent="0.3">
      <c r="B130" s="13" t="s">
        <v>23</v>
      </c>
      <c r="C130" s="6">
        <v>0.45724506999999998</v>
      </c>
      <c r="D130" s="6">
        <v>0.45366450000000003</v>
      </c>
      <c r="E130" s="6">
        <v>0.43350976000000002</v>
      </c>
      <c r="F130" s="6">
        <v>0.37981011999999997</v>
      </c>
      <c r="G130" s="6">
        <v>1.7242294499999999</v>
      </c>
      <c r="H130" s="6">
        <v>0.21248523</v>
      </c>
      <c r="I130" s="6">
        <v>0.15518530999999999</v>
      </c>
      <c r="J130" s="6">
        <v>0.12285425</v>
      </c>
      <c r="K130" s="6">
        <v>0.123338</v>
      </c>
      <c r="L130" s="6">
        <v>0.61386278999999999</v>
      </c>
      <c r="M130" s="6">
        <v>0.11600000000000001</v>
      </c>
      <c r="N130" s="6">
        <v>0.20200000000000001</v>
      </c>
      <c r="O130" s="6">
        <v>8.1000000000000003E-2</v>
      </c>
      <c r="P130" s="6">
        <v>0.26</v>
      </c>
      <c r="Q130" s="6">
        <v>0.65900000000000003</v>
      </c>
      <c r="R130" s="6">
        <v>1.2378150000000001</v>
      </c>
      <c r="S130" s="6">
        <v>0.23704</v>
      </c>
      <c r="T130" s="6">
        <v>0.70696300000000001</v>
      </c>
      <c r="U130" s="6">
        <v>1.5967249999999999</v>
      </c>
      <c r="V130" s="6">
        <v>3.778543</v>
      </c>
      <c r="W130" s="6">
        <v>1.3579110000000001</v>
      </c>
      <c r="X130" s="6">
        <v>0.43195899999999998</v>
      </c>
      <c r="Y130" s="6">
        <v>0.78130900000000003</v>
      </c>
      <c r="Z130" s="6">
        <v>1.2872060000000001</v>
      </c>
      <c r="AA130" s="6">
        <v>3.8583850000000002</v>
      </c>
      <c r="AB130" s="6">
        <v>1.557123</v>
      </c>
      <c r="AC130" s="6">
        <v>1.236327</v>
      </c>
      <c r="AD130" s="6">
        <v>0.35457</v>
      </c>
      <c r="AE130" s="6">
        <v>1.2947960000000001</v>
      </c>
      <c r="AF130" s="6">
        <v>4.4428159999999997</v>
      </c>
      <c r="AG130" s="6">
        <v>3.4213360000000002</v>
      </c>
      <c r="AH130" s="6">
        <v>3.59046917</v>
      </c>
      <c r="AI130" s="6">
        <v>1.8006214999999999</v>
      </c>
      <c r="AJ130" s="6">
        <v>1.3742710799999998</v>
      </c>
      <c r="AK130" s="6">
        <v>10.18669775</v>
      </c>
      <c r="AL130" s="6">
        <v>2.0647327299999998</v>
      </c>
      <c r="AM130" s="6">
        <v>2.3034851400000003</v>
      </c>
      <c r="AN130" s="6">
        <v>2.6672606399999998</v>
      </c>
      <c r="AO130" s="6">
        <v>1.7598322500000003</v>
      </c>
      <c r="AP130" s="6">
        <v>8.7953107600000013</v>
      </c>
      <c r="AQ130" s="6">
        <v>1.9615033499999996</v>
      </c>
      <c r="AR130" s="6">
        <v>1.9884377600000001</v>
      </c>
      <c r="AS130" s="6">
        <v>1.99806102</v>
      </c>
      <c r="AT130" s="6">
        <v>2.4305418300000001</v>
      </c>
      <c r="AU130" s="6">
        <v>8.37854396</v>
      </c>
      <c r="AV130" s="6">
        <v>3.6345407299999999</v>
      </c>
      <c r="AW130" s="6">
        <v>4.3384424999999993</v>
      </c>
      <c r="AX130" s="6">
        <v>3.9572651799999998</v>
      </c>
      <c r="AY130" s="6">
        <v>4.1478538399999998</v>
      </c>
      <c r="AZ130" s="6">
        <v>16.078102250000001</v>
      </c>
    </row>
    <row r="131" spans="2:52" ht="13.8" x14ac:dyDescent="0.3">
      <c r="B131" s="13" t="s">
        <v>24</v>
      </c>
      <c r="C131" s="6">
        <v>1.0527646499999999</v>
      </c>
      <c r="D131" s="6">
        <v>1.5076691799999999</v>
      </c>
      <c r="E131" s="6">
        <v>1.0571931299999999</v>
      </c>
      <c r="F131" s="6">
        <v>2.90083541</v>
      </c>
      <c r="G131" s="6">
        <v>6.51846237</v>
      </c>
      <c r="H131" s="6">
        <v>0.78627994999999995</v>
      </c>
      <c r="I131" s="6">
        <v>1.0181054899999999</v>
      </c>
      <c r="J131" s="6">
        <v>1.7179071499999996</v>
      </c>
      <c r="K131" s="6">
        <v>0.86284000000000005</v>
      </c>
      <c r="L131" s="6">
        <v>4.3851325899999996</v>
      </c>
      <c r="M131" s="6">
        <v>0.32747900000000002</v>
      </c>
      <c r="N131" s="6">
        <v>0.69531900000000002</v>
      </c>
      <c r="O131" s="6">
        <v>0.51366100000000003</v>
      </c>
      <c r="P131" s="6">
        <v>0.208897</v>
      </c>
      <c r="Q131" s="6">
        <v>1.7453560000000001</v>
      </c>
      <c r="R131" s="6">
        <v>0.137291</v>
      </c>
      <c r="S131" s="6">
        <v>0.32538499999999998</v>
      </c>
      <c r="T131" s="6">
        <v>0.34399999999999997</v>
      </c>
      <c r="U131" s="6">
        <v>3.5738430000000001</v>
      </c>
      <c r="V131" s="6">
        <v>4.3805189999999996</v>
      </c>
      <c r="W131" s="6">
        <v>1.1039220000000001</v>
      </c>
      <c r="X131" s="6">
        <v>0.644922</v>
      </c>
      <c r="Y131" s="6">
        <v>1.0599449999999999</v>
      </c>
      <c r="Z131" s="6">
        <v>1.2792239999999999</v>
      </c>
      <c r="AA131" s="6">
        <v>4.0880130000000001</v>
      </c>
      <c r="AB131" s="6">
        <v>0.63078500000000004</v>
      </c>
      <c r="AC131" s="6">
        <v>1.139589</v>
      </c>
      <c r="AD131" s="6">
        <v>1.283471</v>
      </c>
      <c r="AE131" s="6">
        <v>4.0449029999999997</v>
      </c>
      <c r="AF131" s="6">
        <v>7.0987479999999996</v>
      </c>
      <c r="AG131" s="6">
        <v>1.4683390000000001</v>
      </c>
      <c r="AH131" s="6">
        <v>2.6189019699999996</v>
      </c>
      <c r="AI131" s="6">
        <v>0.81293491999999989</v>
      </c>
      <c r="AJ131" s="6">
        <v>0.90757919999999981</v>
      </c>
      <c r="AK131" s="6">
        <v>5.8077550899999997</v>
      </c>
      <c r="AL131" s="6">
        <v>0.73242222000000001</v>
      </c>
      <c r="AM131" s="6">
        <v>1.5231117700000008</v>
      </c>
      <c r="AN131" s="6">
        <v>0.58903576999999985</v>
      </c>
      <c r="AO131" s="6">
        <v>2.7726048800000003</v>
      </c>
      <c r="AP131" s="6">
        <v>5.6171746400000009</v>
      </c>
      <c r="AQ131" s="6">
        <v>1.2163841799999997</v>
      </c>
      <c r="AR131" s="6">
        <v>1.0991950800000001</v>
      </c>
      <c r="AS131" s="6">
        <v>1.2075086099999999</v>
      </c>
      <c r="AT131" s="6">
        <v>1.0677638200000001</v>
      </c>
      <c r="AU131" s="6">
        <v>4.5908516899999992</v>
      </c>
      <c r="AV131" s="6">
        <v>1.3160872799999999</v>
      </c>
      <c r="AW131" s="6">
        <v>2.1806891299999998</v>
      </c>
      <c r="AX131" s="6">
        <v>1.5678804799999999</v>
      </c>
      <c r="AY131" s="6">
        <v>1.50596051</v>
      </c>
      <c r="AZ131" s="6">
        <v>6.5706173999999997</v>
      </c>
    </row>
    <row r="132" spans="2:52" ht="27.6" x14ac:dyDescent="0.3">
      <c r="B132" s="20" t="s">
        <v>33</v>
      </c>
      <c r="C132" s="6">
        <f>+C133-C134</f>
        <v>-25.050726937499991</v>
      </c>
      <c r="D132" s="6">
        <f t="shared" ref="D132:V132" si="0">+D133-D134</f>
        <v>-19.021742786547616</v>
      </c>
      <c r="E132" s="6">
        <f t="shared" si="0"/>
        <v>-17.738426327922618</v>
      </c>
      <c r="F132" s="6">
        <f t="shared" si="0"/>
        <v>-35.695018737499993</v>
      </c>
      <c r="G132" s="6">
        <f t="shared" si="0"/>
        <v>-97.505914789470211</v>
      </c>
      <c r="H132" s="6">
        <f t="shared" si="0"/>
        <v>-5.3407888228571414</v>
      </c>
      <c r="I132" s="6">
        <f t="shared" si="0"/>
        <v>-6.3020091558666653</v>
      </c>
      <c r="J132" s="6">
        <f t="shared" si="0"/>
        <v>-6.6024966490476213</v>
      </c>
      <c r="K132" s="6">
        <f t="shared" si="0"/>
        <v>-20.131</v>
      </c>
      <c r="L132" s="6">
        <f t="shared" si="0"/>
        <v>-38.376294627771429</v>
      </c>
      <c r="M132" s="6">
        <f t="shared" si="0"/>
        <v>-9.1039999999999992</v>
      </c>
      <c r="N132" s="6">
        <f t="shared" si="0"/>
        <v>-4.952</v>
      </c>
      <c r="O132" s="6">
        <f t="shared" si="0"/>
        <v>-13.042</v>
      </c>
      <c r="P132" s="6">
        <f t="shared" si="0"/>
        <v>-11.113</v>
      </c>
      <c r="Q132" s="6">
        <f t="shared" si="0"/>
        <v>-38.210999999999999</v>
      </c>
      <c r="R132" s="6">
        <f t="shared" si="0"/>
        <v>-1.7597546963028208</v>
      </c>
      <c r="S132" s="6">
        <f t="shared" si="0"/>
        <v>-11.454138777482285</v>
      </c>
      <c r="T132" s="6">
        <f t="shared" si="0"/>
        <v>-16.307133904099487</v>
      </c>
      <c r="U132" s="6">
        <f t="shared" si="0"/>
        <v>-21.231766233919636</v>
      </c>
      <c r="V132" s="6">
        <f t="shared" si="0"/>
        <v>-50.752793611804236</v>
      </c>
      <c r="W132" s="6">
        <f t="shared" ref="W132:AC132" si="1">+W133-W134</f>
        <v>-12.823527792779483</v>
      </c>
      <c r="X132" s="6">
        <f t="shared" si="1"/>
        <v>-10.643864012333909</v>
      </c>
      <c r="Y132" s="6">
        <f t="shared" si="1"/>
        <v>-7.5450955578828847</v>
      </c>
      <c r="Z132" s="6">
        <f t="shared" si="1"/>
        <v>-18.73000646275538</v>
      </c>
      <c r="AA132" s="6">
        <f t="shared" si="1"/>
        <v>-49.742493825751666</v>
      </c>
      <c r="AB132" s="6">
        <f t="shared" si="1"/>
        <v>-6.9085337644225957</v>
      </c>
      <c r="AC132" s="6">
        <f t="shared" si="1"/>
        <v>-6.5723889320956737</v>
      </c>
      <c r="AD132" s="6">
        <f t="shared" ref="AD132:AK132" si="2">+AD133-AD134</f>
        <v>-13.691801295729018</v>
      </c>
      <c r="AE132" s="6">
        <f t="shared" si="2"/>
        <v>-16.210565417752715</v>
      </c>
      <c r="AF132" s="6">
        <f t="shared" si="2"/>
        <v>-43.383289410000003</v>
      </c>
      <c r="AG132" s="6">
        <f t="shared" si="2"/>
        <v>-9.832594048861699</v>
      </c>
      <c r="AH132" s="6">
        <f t="shared" si="2"/>
        <v>-5.9015306688745426</v>
      </c>
      <c r="AI132" s="6">
        <f t="shared" si="2"/>
        <v>-12.37560698524203</v>
      </c>
      <c r="AJ132" s="6">
        <f t="shared" si="2"/>
        <v>-12.277673097021735</v>
      </c>
      <c r="AK132" s="6">
        <f t="shared" si="2"/>
        <v>-40.387404800000006</v>
      </c>
      <c r="AL132" s="6">
        <f t="shared" ref="AL132:AQ132" si="3">+AL133-AL134</f>
        <v>-17.665144936084193</v>
      </c>
      <c r="AM132" s="6">
        <f t="shared" si="3"/>
        <v>-8.9759769183351903</v>
      </c>
      <c r="AN132" s="6">
        <f t="shared" si="3"/>
        <v>-19.417456874859475</v>
      </c>
      <c r="AO132" s="6">
        <f t="shared" si="3"/>
        <v>-19.531528978721134</v>
      </c>
      <c r="AP132" s="6">
        <f t="shared" si="3"/>
        <v>-65.590107707999991</v>
      </c>
      <c r="AQ132" s="6">
        <f t="shared" si="3"/>
        <v>-24.053960656528027</v>
      </c>
      <c r="AR132" s="6">
        <f t="shared" ref="AR132:AW132" si="4">+AR133-AR134</f>
        <v>-13.092289589483757</v>
      </c>
      <c r="AS132" s="6">
        <f t="shared" si="4"/>
        <v>-13.655317478159283</v>
      </c>
      <c r="AT132" s="6">
        <f t="shared" si="4"/>
        <v>-17.209243949128762</v>
      </c>
      <c r="AU132" s="6">
        <f t="shared" si="4"/>
        <v>-68.010811673299827</v>
      </c>
      <c r="AV132" s="6">
        <f t="shared" si="4"/>
        <v>-4.4802963592413168</v>
      </c>
      <c r="AW132" s="6">
        <f t="shared" si="4"/>
        <v>-20.614347637867215</v>
      </c>
      <c r="AX132" s="6">
        <f>+AX133-AX134</f>
        <v>-20.450825459832661</v>
      </c>
      <c r="AY132" s="6">
        <f>+AY133-AY134</f>
        <v>-14.43943270829093</v>
      </c>
      <c r="AZ132" s="6">
        <f t="shared" ref="AZ132" si="5">+AZ133-AZ134</f>
        <v>-59.984902165232114</v>
      </c>
    </row>
    <row r="133" spans="2:52" ht="13.8" x14ac:dyDescent="0.3">
      <c r="B133" s="13" t="s">
        <v>23</v>
      </c>
      <c r="C133" s="6">
        <v>1.5798098725</v>
      </c>
      <c r="D133" s="6">
        <v>2.1838923358333302</v>
      </c>
      <c r="E133" s="6">
        <v>1.4890761625</v>
      </c>
      <c r="F133" s="6">
        <v>2.2656286825</v>
      </c>
      <c r="G133" s="6">
        <v>7.5184070533333305</v>
      </c>
      <c r="H133" s="6">
        <v>1.5038502300000001</v>
      </c>
      <c r="I133" s="6">
        <v>1.5001378599999999</v>
      </c>
      <c r="J133" s="6">
        <v>2.1404789900000001</v>
      </c>
      <c r="K133" s="6">
        <v>2.242</v>
      </c>
      <c r="L133" s="6">
        <v>7.3864670800000001</v>
      </c>
      <c r="M133" s="6">
        <v>1.2210000000000001</v>
      </c>
      <c r="N133" s="6">
        <v>1.6479999999999999</v>
      </c>
      <c r="O133" s="6">
        <v>1.913</v>
      </c>
      <c r="P133" s="6">
        <v>1.7410000000000001</v>
      </c>
      <c r="Q133" s="6">
        <v>6.5229999999999997</v>
      </c>
      <c r="R133" s="6">
        <v>3.7423630000000001</v>
      </c>
      <c r="S133" s="6">
        <v>4.8138139999999998</v>
      </c>
      <c r="T133" s="6">
        <v>2.6445460000000001</v>
      </c>
      <c r="U133" s="6">
        <v>4.4290269999999996</v>
      </c>
      <c r="V133" s="6">
        <v>15.62975</v>
      </c>
      <c r="W133" s="6">
        <v>1.3411900000000001</v>
      </c>
      <c r="X133" s="6">
        <v>1.721268</v>
      </c>
      <c r="Y133" s="6">
        <v>2.2991069999999998</v>
      </c>
      <c r="Z133" s="6">
        <v>1.4503200000000001</v>
      </c>
      <c r="AA133" s="6">
        <v>6.8118850000000002</v>
      </c>
      <c r="AB133" s="6">
        <v>2.1950159999999999</v>
      </c>
      <c r="AC133" s="6">
        <v>1.153492</v>
      </c>
      <c r="AD133" s="6">
        <v>4.3365660000000004</v>
      </c>
      <c r="AE133" s="6">
        <v>3.8773360000000001</v>
      </c>
      <c r="AF133" s="6">
        <v>11.56241</v>
      </c>
      <c r="AG133" s="6">
        <v>3.8319269999999999</v>
      </c>
      <c r="AH133" s="6">
        <v>6.2814679699999996</v>
      </c>
      <c r="AI133" s="6">
        <v>5.4535877799999986</v>
      </c>
      <c r="AJ133" s="6">
        <v>4.44509753</v>
      </c>
      <c r="AK133" s="6">
        <v>20.012080279999999</v>
      </c>
      <c r="AL133" s="6">
        <v>3.3798890130000001</v>
      </c>
      <c r="AM133" s="6">
        <v>8.113191200000001</v>
      </c>
      <c r="AN133" s="6">
        <v>8.0837929100000014</v>
      </c>
      <c r="AO133" s="6">
        <v>10.592706980000001</v>
      </c>
      <c r="AP133" s="6">
        <v>30.169580103000001</v>
      </c>
      <c r="AQ133" s="6">
        <v>7.586970499999997</v>
      </c>
      <c r="AR133" s="6">
        <v>8.02398262</v>
      </c>
      <c r="AS133" s="6">
        <v>9.286506420000002</v>
      </c>
      <c r="AT133" s="6">
        <v>10.633983619999997</v>
      </c>
      <c r="AU133" s="6">
        <v>35.531443159999995</v>
      </c>
      <c r="AV133" s="6">
        <v>15.803548579000006</v>
      </c>
      <c r="AW133" s="6">
        <v>17.524530449999997</v>
      </c>
      <c r="AX133" s="6">
        <v>16.534440739999997</v>
      </c>
      <c r="AY133" s="6">
        <v>17.029485594999997</v>
      </c>
      <c r="AZ133" s="6">
        <v>66.892005363999999</v>
      </c>
    </row>
    <row r="134" spans="2:52" ht="13.8" x14ac:dyDescent="0.3">
      <c r="B134" s="13" t="s">
        <v>24</v>
      </c>
      <c r="C134" s="6">
        <v>26.630536809999992</v>
      </c>
      <c r="D134" s="6">
        <v>21.205635122380947</v>
      </c>
      <c r="E134" s="6">
        <v>19.227502490422619</v>
      </c>
      <c r="F134" s="6">
        <v>37.960647419999994</v>
      </c>
      <c r="G134" s="6">
        <v>105.02432184280354</v>
      </c>
      <c r="H134" s="6">
        <v>6.8446390528571417</v>
      </c>
      <c r="I134" s="6">
        <v>7.802147015866665</v>
      </c>
      <c r="J134" s="6">
        <v>8.7429756390476214</v>
      </c>
      <c r="K134" s="6">
        <v>22.373000000000001</v>
      </c>
      <c r="L134" s="6">
        <v>45.762761707771432</v>
      </c>
      <c r="M134" s="6">
        <v>10.324999999999999</v>
      </c>
      <c r="N134" s="6">
        <v>6.6</v>
      </c>
      <c r="O134" s="6">
        <v>14.955</v>
      </c>
      <c r="P134" s="6">
        <v>12.853999999999999</v>
      </c>
      <c r="Q134" s="6">
        <v>44.733999999999995</v>
      </c>
      <c r="R134" s="6">
        <v>5.5021176963028209</v>
      </c>
      <c r="S134" s="6">
        <v>16.267952777482286</v>
      </c>
      <c r="T134" s="6">
        <v>18.951679904099489</v>
      </c>
      <c r="U134" s="6">
        <v>25.660793233919637</v>
      </c>
      <c r="V134" s="6">
        <v>66.382543611804238</v>
      </c>
      <c r="W134" s="6">
        <v>14.164717792779483</v>
      </c>
      <c r="X134" s="6">
        <v>12.365132012333909</v>
      </c>
      <c r="Y134" s="6">
        <v>9.844202557882884</v>
      </c>
      <c r="Z134" s="6">
        <v>20.180326462755382</v>
      </c>
      <c r="AA134" s="6">
        <v>56.554378825751662</v>
      </c>
      <c r="AB134" s="6">
        <v>9.1035497644225956</v>
      </c>
      <c r="AC134" s="6">
        <v>7.7258809320956736</v>
      </c>
      <c r="AD134" s="6">
        <v>18.028367295729019</v>
      </c>
      <c r="AE134" s="6">
        <v>20.087901417752715</v>
      </c>
      <c r="AF134" s="6">
        <v>54.945699410000003</v>
      </c>
      <c r="AG134" s="6">
        <v>13.664521048861699</v>
      </c>
      <c r="AH134" s="6">
        <v>12.182998638874542</v>
      </c>
      <c r="AI134" s="6">
        <v>17.829194765242029</v>
      </c>
      <c r="AJ134" s="6">
        <v>16.722770627021735</v>
      </c>
      <c r="AK134" s="6">
        <v>60.399485080000005</v>
      </c>
      <c r="AL134" s="6">
        <v>21.045033949084193</v>
      </c>
      <c r="AM134" s="6">
        <v>17.089168118335191</v>
      </c>
      <c r="AN134" s="6">
        <v>27.501249784859478</v>
      </c>
      <c r="AO134" s="6">
        <v>30.124235958721133</v>
      </c>
      <c r="AP134" s="6">
        <v>95.759687810999992</v>
      </c>
      <c r="AQ134" s="6">
        <v>31.640931156528023</v>
      </c>
      <c r="AR134" s="6">
        <v>21.116272209483757</v>
      </c>
      <c r="AS134" s="6">
        <v>22.941823898159285</v>
      </c>
      <c r="AT134" s="6">
        <v>27.843227569128761</v>
      </c>
      <c r="AU134" s="6">
        <v>103.54225483329982</v>
      </c>
      <c r="AV134" s="6">
        <v>20.283844938241323</v>
      </c>
      <c r="AW134" s="6">
        <v>38.138878087867212</v>
      </c>
      <c r="AX134" s="6">
        <v>36.985266199832658</v>
      </c>
      <c r="AY134" s="6">
        <v>31.468918303290927</v>
      </c>
      <c r="AZ134" s="6">
        <v>126.87690752923211</v>
      </c>
    </row>
    <row r="135" spans="2:52" ht="13.8" x14ac:dyDescent="0.3">
      <c r="B135" s="16" t="s">
        <v>34</v>
      </c>
      <c r="C135" s="6">
        <f>+C136-C137</f>
        <v>0.70001898666666673</v>
      </c>
      <c r="D135" s="6">
        <f t="shared" ref="D135:V135" si="6">+D136-D137</f>
        <v>0.82023736999999997</v>
      </c>
      <c r="E135" s="6">
        <f t="shared" si="6"/>
        <v>0.61901748000000001</v>
      </c>
      <c r="F135" s="6">
        <f t="shared" si="6"/>
        <v>0.16714722000000004</v>
      </c>
      <c r="G135" s="6">
        <f t="shared" si="6"/>
        <v>2.3064210566666667</v>
      </c>
      <c r="H135" s="6">
        <f t="shared" si="6"/>
        <v>0.60286745142857145</v>
      </c>
      <c r="I135" s="6">
        <f t="shared" si="6"/>
        <v>1.0877481538095237</v>
      </c>
      <c r="J135" s="6">
        <f t="shared" si="6"/>
        <v>0.5259627766666668</v>
      </c>
      <c r="K135" s="6">
        <f t="shared" si="6"/>
        <v>-0.51</v>
      </c>
      <c r="L135" s="6">
        <f t="shared" si="6"/>
        <v>1.706578381904762</v>
      </c>
      <c r="M135" s="6">
        <f t="shared" si="6"/>
        <v>-1.2490000000000001</v>
      </c>
      <c r="N135" s="6">
        <f t="shared" si="6"/>
        <v>-1.9390000000000001</v>
      </c>
      <c r="O135" s="6">
        <f t="shared" si="6"/>
        <v>0.88984999999999992</v>
      </c>
      <c r="P135" s="6">
        <f t="shared" si="6"/>
        <v>-0.88500000000000023</v>
      </c>
      <c r="Q135" s="6">
        <f t="shared" si="6"/>
        <v>-3.1831499999999995</v>
      </c>
      <c r="R135" s="6">
        <f t="shared" si="6"/>
        <v>0.45653499999999991</v>
      </c>
      <c r="S135" s="6">
        <f t="shared" si="6"/>
        <v>-2.7934859999999997</v>
      </c>
      <c r="T135" s="6">
        <f t="shared" si="6"/>
        <v>-0.9007750000000001</v>
      </c>
      <c r="U135" s="6">
        <f t="shared" si="6"/>
        <v>2.0684369999999999</v>
      </c>
      <c r="V135" s="6">
        <f t="shared" si="6"/>
        <v>-1.1692890000000009</v>
      </c>
      <c r="W135" s="6">
        <f t="shared" ref="W135:AC135" si="7">+W136-W137</f>
        <v>0.62470300000000012</v>
      </c>
      <c r="X135" s="6">
        <f t="shared" si="7"/>
        <v>4.8057999999999934E-2</v>
      </c>
      <c r="Y135" s="6">
        <f t="shared" si="7"/>
        <v>0.38480400000000003</v>
      </c>
      <c r="Z135" s="6">
        <f t="shared" si="7"/>
        <v>-0.27033499999999999</v>
      </c>
      <c r="AA135" s="6">
        <f t="shared" si="7"/>
        <v>0.78722999999999965</v>
      </c>
      <c r="AB135" s="6">
        <f t="shared" si="7"/>
        <v>0.29315000000000002</v>
      </c>
      <c r="AC135" s="6">
        <f t="shared" si="7"/>
        <v>0.98734300000000008</v>
      </c>
      <c r="AD135" s="6">
        <f t="shared" ref="AD135:AK135" si="8">+AD136-AD137</f>
        <v>-0.47728999999999988</v>
      </c>
      <c r="AE135" s="6">
        <f t="shared" si="8"/>
        <v>-1.0598810000000001</v>
      </c>
      <c r="AF135" s="6">
        <f t="shared" si="8"/>
        <v>-0.25667799999999952</v>
      </c>
      <c r="AG135" s="6">
        <f t="shared" si="8"/>
        <v>1.3724369999999999</v>
      </c>
      <c r="AH135" s="6">
        <f t="shared" si="8"/>
        <v>1.64093555</v>
      </c>
      <c r="AI135" s="6">
        <f t="shared" si="8"/>
        <v>1.5536124900000001</v>
      </c>
      <c r="AJ135" s="6">
        <f t="shared" si="8"/>
        <v>1.8121471499999999</v>
      </c>
      <c r="AK135" s="6">
        <f t="shared" si="8"/>
        <v>6.37913219</v>
      </c>
      <c r="AL135" s="6">
        <f t="shared" ref="AL135:AQ135" si="9">+AL136-AL137</f>
        <v>2.9467219099999999</v>
      </c>
      <c r="AM135" s="6">
        <f t="shared" si="9"/>
        <v>1.0227637800000005</v>
      </c>
      <c r="AN135" s="6">
        <f t="shared" si="9"/>
        <v>0.85648623999999995</v>
      </c>
      <c r="AO135" s="6">
        <f t="shared" si="9"/>
        <v>2.9819713899999996</v>
      </c>
      <c r="AP135" s="6">
        <f t="shared" si="9"/>
        <v>7.8079433199999997</v>
      </c>
      <c r="AQ135" s="6">
        <f t="shared" si="9"/>
        <v>1.6163785400000004</v>
      </c>
      <c r="AR135" s="6">
        <f t="shared" ref="AR135:AW135" si="10">+AR136-AR137</f>
        <v>1.24244215</v>
      </c>
      <c r="AS135" s="6">
        <f t="shared" si="10"/>
        <v>2.1694221400000004</v>
      </c>
      <c r="AT135" s="6">
        <f t="shared" si="10"/>
        <v>2.7805755300000001</v>
      </c>
      <c r="AU135" s="6">
        <f t="shared" si="10"/>
        <v>7.808818360000001</v>
      </c>
      <c r="AV135" s="6">
        <f t="shared" si="10"/>
        <v>3.1001428100000008</v>
      </c>
      <c r="AW135" s="6">
        <f t="shared" si="10"/>
        <v>3.4095931399999997</v>
      </c>
      <c r="AX135" s="6">
        <f>+AX136-AX137</f>
        <v>4.3228066500000004</v>
      </c>
      <c r="AY135" s="6">
        <f>+AY136-AY137</f>
        <v>3.5220822858333336</v>
      </c>
      <c r="AZ135" s="6">
        <f t="shared" ref="AZ135" si="11">+AZ136-AZ137</f>
        <v>14.354624885833335</v>
      </c>
    </row>
    <row r="136" spans="2:52" ht="13.8" x14ac:dyDescent="0.3">
      <c r="B136" s="13" t="s">
        <v>23</v>
      </c>
      <c r="C136" s="6">
        <v>0.88158859000000001</v>
      </c>
      <c r="D136" s="6">
        <v>0.86728176000000001</v>
      </c>
      <c r="E136" s="6">
        <v>0.82521672999999995</v>
      </c>
      <c r="F136" s="6">
        <v>0.73814014999999999</v>
      </c>
      <c r="G136" s="6">
        <v>3.31222723</v>
      </c>
      <c r="H136" s="6">
        <v>0.69608464000000003</v>
      </c>
      <c r="I136" s="6">
        <v>1.2106539199999999</v>
      </c>
      <c r="J136" s="6">
        <v>0.98329549000000005</v>
      </c>
      <c r="K136" s="6">
        <v>1.032</v>
      </c>
      <c r="L136" s="6">
        <v>3.9220340500000002</v>
      </c>
      <c r="M136" s="6">
        <v>0.505</v>
      </c>
      <c r="N136" s="6">
        <v>0.93600000000000005</v>
      </c>
      <c r="O136" s="6">
        <v>0.95899999999999996</v>
      </c>
      <c r="P136" s="6">
        <v>1.2829999999999999</v>
      </c>
      <c r="Q136" s="6">
        <v>3.6829999999999998</v>
      </c>
      <c r="R136" s="6">
        <v>1.810659</v>
      </c>
      <c r="S136" s="6">
        <v>0.51674100000000001</v>
      </c>
      <c r="T136" s="6">
        <v>0.29327199999999998</v>
      </c>
      <c r="U136" s="6">
        <v>3.147859</v>
      </c>
      <c r="V136" s="6">
        <v>5.7685309999999994</v>
      </c>
      <c r="W136" s="6">
        <v>1.2010670000000001</v>
      </c>
      <c r="X136" s="6">
        <v>1.2134689999999999</v>
      </c>
      <c r="Y136" s="6">
        <v>1.0066090000000001</v>
      </c>
      <c r="Z136" s="6">
        <v>0.54840500000000003</v>
      </c>
      <c r="AA136" s="6">
        <v>3.9695499999999999</v>
      </c>
      <c r="AB136" s="6">
        <v>0.971333</v>
      </c>
      <c r="AC136" s="6">
        <v>1.078346</v>
      </c>
      <c r="AD136" s="6">
        <v>0.54239800000000005</v>
      </c>
      <c r="AE136" s="6">
        <v>0.661219</v>
      </c>
      <c r="AF136" s="6">
        <v>3.2532960000000002</v>
      </c>
      <c r="AG136" s="6">
        <v>1.992516</v>
      </c>
      <c r="AH136" s="6">
        <v>2.5966701099999998</v>
      </c>
      <c r="AI136" s="6">
        <v>2.0515590100000001</v>
      </c>
      <c r="AJ136" s="6">
        <v>2.2048215199999999</v>
      </c>
      <c r="AK136" s="6">
        <v>8.8455666399999995</v>
      </c>
      <c r="AL136" s="6">
        <v>3.37783386</v>
      </c>
      <c r="AM136" s="6">
        <v>1.4346045600000004</v>
      </c>
      <c r="AN136" s="6">
        <v>1.4549101499999999</v>
      </c>
      <c r="AO136" s="6">
        <v>3.3340027299999995</v>
      </c>
      <c r="AP136" s="6">
        <v>9.6013512999999993</v>
      </c>
      <c r="AQ136" s="6">
        <v>2.3211794700000001</v>
      </c>
      <c r="AR136" s="6">
        <v>1.7867224799999999</v>
      </c>
      <c r="AS136" s="6">
        <v>2.4602149300000002</v>
      </c>
      <c r="AT136" s="6">
        <v>3.1111262000000002</v>
      </c>
      <c r="AU136" s="6">
        <v>9.6792430800000009</v>
      </c>
      <c r="AV136" s="6">
        <v>3.7696711300000008</v>
      </c>
      <c r="AW136" s="6">
        <v>3.8253801099999998</v>
      </c>
      <c r="AX136" s="6">
        <v>4.6619335300000007</v>
      </c>
      <c r="AY136" s="6">
        <v>3.8661466133333335</v>
      </c>
      <c r="AZ136" s="6">
        <v>16.123131383333334</v>
      </c>
    </row>
    <row r="137" spans="2:52" ht="13.8" x14ac:dyDescent="0.3">
      <c r="B137" s="13" t="s">
        <v>24</v>
      </c>
      <c r="C137" s="6">
        <v>0.1815696033333333</v>
      </c>
      <c r="D137" s="6">
        <v>4.7044389999999998E-2</v>
      </c>
      <c r="E137" s="6">
        <v>0.20619924999999997</v>
      </c>
      <c r="F137" s="6">
        <v>0.57099292999999995</v>
      </c>
      <c r="G137" s="6">
        <v>1.0058061733333332</v>
      </c>
      <c r="H137" s="6">
        <v>9.3217188571428605E-2</v>
      </c>
      <c r="I137" s="6">
        <v>0.12290576619047615</v>
      </c>
      <c r="J137" s="6">
        <v>0.45733271333333325</v>
      </c>
      <c r="K137" s="6">
        <v>1.542</v>
      </c>
      <c r="L137" s="6">
        <v>2.2154556680952382</v>
      </c>
      <c r="M137" s="6">
        <v>1.754</v>
      </c>
      <c r="N137" s="6">
        <v>2.875</v>
      </c>
      <c r="O137" s="6">
        <v>6.9150000000000003E-2</v>
      </c>
      <c r="P137" s="6">
        <v>2.1680000000000001</v>
      </c>
      <c r="Q137" s="6">
        <v>6.8661499999999993</v>
      </c>
      <c r="R137" s="6">
        <v>1.3541240000000001</v>
      </c>
      <c r="S137" s="6">
        <v>3.3102269999999998</v>
      </c>
      <c r="T137" s="6">
        <v>1.1940470000000001</v>
      </c>
      <c r="U137" s="6">
        <v>1.0794220000000001</v>
      </c>
      <c r="V137" s="6">
        <v>6.9378200000000003</v>
      </c>
      <c r="W137" s="6">
        <v>0.57636399999999999</v>
      </c>
      <c r="X137" s="6">
        <v>1.165411</v>
      </c>
      <c r="Y137" s="6">
        <v>0.62180500000000005</v>
      </c>
      <c r="Z137" s="6">
        <v>0.81874000000000002</v>
      </c>
      <c r="AA137" s="6">
        <v>3.1823200000000003</v>
      </c>
      <c r="AB137" s="6">
        <v>0.67818299999999998</v>
      </c>
      <c r="AC137" s="6">
        <v>9.1003000000000001E-2</v>
      </c>
      <c r="AD137" s="6">
        <v>1.0196879999999999</v>
      </c>
      <c r="AE137" s="6">
        <v>1.7211000000000001</v>
      </c>
      <c r="AF137" s="6">
        <v>3.5099739999999997</v>
      </c>
      <c r="AG137" s="6">
        <v>0.62007900000000005</v>
      </c>
      <c r="AH137" s="6">
        <v>0.9557345599999999</v>
      </c>
      <c r="AI137" s="6">
        <v>0.49794651999999989</v>
      </c>
      <c r="AJ137" s="6">
        <v>0.39267436999999994</v>
      </c>
      <c r="AK137" s="6">
        <v>2.4664344499999995</v>
      </c>
      <c r="AL137" s="6">
        <v>0.43111195000000002</v>
      </c>
      <c r="AM137" s="6">
        <v>0.41184078000000002</v>
      </c>
      <c r="AN137" s="6">
        <v>0.59842390999999995</v>
      </c>
      <c r="AO137" s="6">
        <v>0.35203133999999997</v>
      </c>
      <c r="AP137" s="6">
        <v>1.79340798</v>
      </c>
      <c r="AQ137" s="6">
        <v>0.70480092999999988</v>
      </c>
      <c r="AR137" s="6">
        <v>0.54428032999999998</v>
      </c>
      <c r="AS137" s="6">
        <v>0.29079278999999991</v>
      </c>
      <c r="AT137" s="6">
        <v>0.33055066999999999</v>
      </c>
      <c r="AU137" s="6">
        <v>1.8704247199999999</v>
      </c>
      <c r="AV137" s="6">
        <v>0.66952831999999984</v>
      </c>
      <c r="AW137" s="6">
        <v>0.41578696999999998</v>
      </c>
      <c r="AX137" s="6">
        <v>0.33912688000000007</v>
      </c>
      <c r="AY137" s="6">
        <v>0.34406432749999999</v>
      </c>
      <c r="AZ137" s="6">
        <v>1.7685064974999998</v>
      </c>
    </row>
    <row r="138" spans="2:52" ht="13.8" x14ac:dyDescent="0.3">
      <c r="B138" s="16" t="s">
        <v>35</v>
      </c>
      <c r="C138" s="6">
        <f>+C139-C140</f>
        <v>-3.5368778200000008</v>
      </c>
      <c r="D138" s="6">
        <f t="shared" ref="D138:V138" si="12">+D139-D140</f>
        <v>-1.89589243</v>
      </c>
      <c r="E138" s="6">
        <f t="shared" si="12"/>
        <v>-1.4291086300000002</v>
      </c>
      <c r="F138" s="6">
        <f t="shared" si="12"/>
        <v>-3.8521651342857153</v>
      </c>
      <c r="G138" s="6">
        <f t="shared" si="12"/>
        <v>-10.714044014285719</v>
      </c>
      <c r="H138" s="6">
        <f t="shared" si="12"/>
        <v>-0.79447410190000001</v>
      </c>
      <c r="I138" s="6">
        <f t="shared" si="12"/>
        <v>-1.5120737861857148</v>
      </c>
      <c r="J138" s="6">
        <f t="shared" si="12"/>
        <v>-1.3003006252333336</v>
      </c>
      <c r="K138" s="6">
        <f t="shared" si="12"/>
        <v>-33.219100999999995</v>
      </c>
      <c r="L138" s="6">
        <f t="shared" si="12"/>
        <v>-36.825949513319053</v>
      </c>
      <c r="M138" s="6">
        <f t="shared" si="12"/>
        <v>-2.5</v>
      </c>
      <c r="N138" s="6">
        <f t="shared" si="12"/>
        <v>-9.3000000000000007</v>
      </c>
      <c r="O138" s="6">
        <f t="shared" si="12"/>
        <v>-4.202</v>
      </c>
      <c r="P138" s="6">
        <f t="shared" si="12"/>
        <v>-22.814999999999998</v>
      </c>
      <c r="Q138" s="6">
        <f t="shared" si="12"/>
        <v>-38.817</v>
      </c>
      <c r="R138" s="6">
        <f t="shared" si="12"/>
        <v>-1.5795679999999999</v>
      </c>
      <c r="S138" s="6">
        <f t="shared" si="12"/>
        <v>-3.1108319999999998</v>
      </c>
      <c r="T138" s="6">
        <f t="shared" si="12"/>
        <v>-2.5768420000000001</v>
      </c>
      <c r="U138" s="6">
        <f t="shared" si="12"/>
        <v>-4.3852460000000004</v>
      </c>
      <c r="V138" s="6">
        <f t="shared" si="12"/>
        <v>-11.652488000000002</v>
      </c>
      <c r="W138" s="6">
        <f t="shared" ref="W138:AC138" si="13">+W139-W140</f>
        <v>-4.198658</v>
      </c>
      <c r="X138" s="6">
        <f t="shared" si="13"/>
        <v>-3.5263900000000001</v>
      </c>
      <c r="Y138" s="6">
        <f t="shared" si="13"/>
        <v>-3.2168920000000001</v>
      </c>
      <c r="Z138" s="6">
        <f t="shared" si="13"/>
        <v>-4.3014849999999996</v>
      </c>
      <c r="AA138" s="6">
        <f t="shared" si="13"/>
        <v>-15.243424999999998</v>
      </c>
      <c r="AB138" s="6">
        <f t="shared" si="13"/>
        <v>-3.505331</v>
      </c>
      <c r="AC138" s="6">
        <f t="shared" si="13"/>
        <v>-5.2404080000000004</v>
      </c>
      <c r="AD138" s="6">
        <f t="shared" ref="AD138:AK138" si="14">+AD139-AD140</f>
        <v>-1.557423</v>
      </c>
      <c r="AE138" s="6">
        <f t="shared" si="14"/>
        <v>-4.0907799999999996</v>
      </c>
      <c r="AF138" s="6">
        <f t="shared" si="14"/>
        <v>-14.393941999999999</v>
      </c>
      <c r="AG138" s="6">
        <f t="shared" si="14"/>
        <v>-3.0962999999999998</v>
      </c>
      <c r="AH138" s="6">
        <f t="shared" si="14"/>
        <v>-1.9008972900000001</v>
      </c>
      <c r="AI138" s="6">
        <f t="shared" si="14"/>
        <v>-3.3368810599999996</v>
      </c>
      <c r="AJ138" s="6">
        <f t="shared" si="14"/>
        <v>-4.4491860000000001</v>
      </c>
      <c r="AK138" s="6">
        <f t="shared" si="14"/>
        <v>-12.78326435</v>
      </c>
      <c r="AL138" s="6">
        <f t="shared" ref="AL138:AQ138" si="15">+AL139-AL140</f>
        <v>-3.9308678600000002</v>
      </c>
      <c r="AM138" s="6">
        <f t="shared" si="15"/>
        <v>-2.1686234999999998</v>
      </c>
      <c r="AN138" s="6">
        <f t="shared" si="15"/>
        <v>-4.1533415400000013</v>
      </c>
      <c r="AO138" s="6">
        <f t="shared" si="15"/>
        <v>-5.382533190000002</v>
      </c>
      <c r="AP138" s="6">
        <f t="shared" si="15"/>
        <v>-15.635366090000002</v>
      </c>
      <c r="AQ138" s="6">
        <f t="shared" si="15"/>
        <v>-3.4480194599999994</v>
      </c>
      <c r="AR138" s="6">
        <f t="shared" ref="AR138:AW138" si="16">+AR139-AR140</f>
        <v>-5.4245234499999997</v>
      </c>
      <c r="AS138" s="6">
        <f t="shared" si="16"/>
        <v>-3.3176484400000001</v>
      </c>
      <c r="AT138" s="6">
        <f t="shared" si="16"/>
        <v>-4.8448461200000006</v>
      </c>
      <c r="AU138" s="6">
        <f t="shared" si="16"/>
        <v>-17.035037469999999</v>
      </c>
      <c r="AV138" s="6">
        <f t="shared" si="16"/>
        <v>-3.8401063699999991</v>
      </c>
      <c r="AW138" s="6">
        <f t="shared" si="16"/>
        <v>-3.9977202199999997</v>
      </c>
      <c r="AX138" s="6">
        <f>+AX139-AX140</f>
        <v>-5.1643660799999997</v>
      </c>
      <c r="AY138" s="6">
        <f>+AY139-AY140</f>
        <v>-4.7403800379999996</v>
      </c>
      <c r="AZ138" s="6">
        <f t="shared" ref="AZ138" si="17">+AZ139-AZ140</f>
        <v>-17.742572707999997</v>
      </c>
    </row>
    <row r="139" spans="2:52" ht="13.8" x14ac:dyDescent="0.3">
      <c r="B139" s="13" t="s">
        <v>23</v>
      </c>
      <c r="C139" s="6">
        <v>0.81055049000000001</v>
      </c>
      <c r="D139" s="6">
        <v>1.0198679799999999</v>
      </c>
      <c r="E139" s="6">
        <v>0.37060022999999997</v>
      </c>
      <c r="F139" s="6">
        <v>0.20086387999999999</v>
      </c>
      <c r="G139" s="6">
        <v>2.4018825799999997</v>
      </c>
      <c r="H139" s="6">
        <v>0.69360933999999996</v>
      </c>
      <c r="I139" s="6">
        <v>0.65423900000000001</v>
      </c>
      <c r="J139" s="6">
        <v>0.47995265999999998</v>
      </c>
      <c r="K139" s="6">
        <v>0.42489900000000003</v>
      </c>
      <c r="L139" s="6">
        <v>2.2526999999999999</v>
      </c>
      <c r="M139" s="6">
        <v>0.22</v>
      </c>
      <c r="N139" s="6">
        <v>0.43099999999999999</v>
      </c>
      <c r="O139" s="6">
        <v>0.377</v>
      </c>
      <c r="P139" s="6">
        <v>0.79800000000000004</v>
      </c>
      <c r="Q139" s="6">
        <v>1.8260000000000001</v>
      </c>
      <c r="R139" s="6">
        <v>0.28433999999999998</v>
      </c>
      <c r="S139" s="6">
        <v>0.27091599999999999</v>
      </c>
      <c r="T139" s="6">
        <v>0.26406800000000002</v>
      </c>
      <c r="U139" s="6">
        <v>0.63663400000000003</v>
      </c>
      <c r="V139" s="6">
        <v>1.4559579999999999</v>
      </c>
      <c r="W139" s="6">
        <v>0.63254600000000005</v>
      </c>
      <c r="X139" s="6">
        <v>0.76277700000000004</v>
      </c>
      <c r="Y139" s="6">
        <v>0.15234200000000001</v>
      </c>
      <c r="Z139" s="6">
        <v>1.3332980000000001</v>
      </c>
      <c r="AA139" s="6">
        <v>2.8809630000000004</v>
      </c>
      <c r="AB139" s="6">
        <v>0.26382699999999998</v>
      </c>
      <c r="AC139" s="6">
        <v>0.79800899999999997</v>
      </c>
      <c r="AD139" s="6">
        <v>0.96946600000000005</v>
      </c>
      <c r="AE139" s="6">
        <v>0.83685799999999999</v>
      </c>
      <c r="AF139" s="6">
        <v>2.86816</v>
      </c>
      <c r="AG139" s="6">
        <v>0.49463800000000002</v>
      </c>
      <c r="AH139" s="6">
        <v>2.0051006400000002</v>
      </c>
      <c r="AI139" s="6">
        <v>0.50328706000000001</v>
      </c>
      <c r="AJ139" s="6">
        <v>1.5671020399999998</v>
      </c>
      <c r="AK139" s="6">
        <v>4.5701277400000002</v>
      </c>
      <c r="AL139" s="6">
        <v>1.2575759800000001</v>
      </c>
      <c r="AM139" s="6">
        <v>1.5643542700000002</v>
      </c>
      <c r="AN139" s="6">
        <v>1.1942084300000004</v>
      </c>
      <c r="AO139" s="6">
        <v>2.4187524399999991</v>
      </c>
      <c r="AP139" s="6">
        <v>6.4348911199999996</v>
      </c>
      <c r="AQ139" s="6">
        <v>0.58684077000000001</v>
      </c>
      <c r="AR139" s="6">
        <v>1.8771932199999999</v>
      </c>
      <c r="AS139" s="6">
        <v>1.1474222299999999</v>
      </c>
      <c r="AT139" s="6">
        <v>1.9211907499999998</v>
      </c>
      <c r="AU139" s="6">
        <v>5.5326469700000001</v>
      </c>
      <c r="AV139" s="6">
        <v>0.99048752000000007</v>
      </c>
      <c r="AW139" s="6">
        <v>1.7788758500000004</v>
      </c>
      <c r="AX139" s="6">
        <v>0.84837636999999988</v>
      </c>
      <c r="AY139" s="6">
        <v>1.4239662999999998</v>
      </c>
      <c r="AZ139" s="6">
        <v>5.0417060400000002</v>
      </c>
    </row>
    <row r="140" spans="2:52" ht="13.8" x14ac:dyDescent="0.3">
      <c r="B140" s="13" t="s">
        <v>24</v>
      </c>
      <c r="C140" s="6">
        <v>4.3474283100000006</v>
      </c>
      <c r="D140" s="6">
        <v>2.9157604099999999</v>
      </c>
      <c r="E140" s="6">
        <v>1.7997088600000002</v>
      </c>
      <c r="F140" s="6">
        <v>4.0530290142857153</v>
      </c>
      <c r="G140" s="6">
        <v>13.115926594285717</v>
      </c>
      <c r="H140" s="6">
        <v>1.4880834419</v>
      </c>
      <c r="I140" s="6">
        <v>2.1663127861857148</v>
      </c>
      <c r="J140" s="6">
        <v>1.7802532852333335</v>
      </c>
      <c r="K140" s="6">
        <v>33.643999999999998</v>
      </c>
      <c r="L140" s="6">
        <v>39.07864951331905</v>
      </c>
      <c r="M140" s="6">
        <v>2.72</v>
      </c>
      <c r="N140" s="6">
        <v>9.7309999999999999</v>
      </c>
      <c r="O140" s="6">
        <v>4.5789999999999997</v>
      </c>
      <c r="P140" s="6">
        <v>23.613</v>
      </c>
      <c r="Q140" s="6">
        <v>40.643000000000001</v>
      </c>
      <c r="R140" s="6">
        <v>1.8639079999999999</v>
      </c>
      <c r="S140" s="6">
        <v>3.381748</v>
      </c>
      <c r="T140" s="6">
        <v>2.84091</v>
      </c>
      <c r="U140" s="6">
        <v>5.0218800000000003</v>
      </c>
      <c r="V140" s="6">
        <v>13.108446000000001</v>
      </c>
      <c r="W140" s="6">
        <v>4.8312039999999996</v>
      </c>
      <c r="X140" s="6">
        <v>4.289167</v>
      </c>
      <c r="Y140" s="6">
        <v>3.3692340000000001</v>
      </c>
      <c r="Z140" s="6">
        <v>5.6347829999999997</v>
      </c>
      <c r="AA140" s="6">
        <v>18.124388</v>
      </c>
      <c r="AB140" s="6">
        <v>3.769158</v>
      </c>
      <c r="AC140" s="6">
        <v>6.0384169999999999</v>
      </c>
      <c r="AD140" s="6">
        <v>2.5268890000000002</v>
      </c>
      <c r="AE140" s="6">
        <v>4.927638</v>
      </c>
      <c r="AF140" s="6">
        <v>17.262101999999999</v>
      </c>
      <c r="AG140" s="6">
        <v>3.590938</v>
      </c>
      <c r="AH140" s="6">
        <v>3.9059979300000003</v>
      </c>
      <c r="AI140" s="6">
        <v>3.8401681199999995</v>
      </c>
      <c r="AJ140" s="6">
        <v>6.0162880400000001</v>
      </c>
      <c r="AK140" s="6">
        <v>17.35339209</v>
      </c>
      <c r="AL140" s="6">
        <v>5.1884438400000006</v>
      </c>
      <c r="AM140" s="6">
        <v>3.7329777700000002</v>
      </c>
      <c r="AN140" s="6">
        <v>5.347549970000002</v>
      </c>
      <c r="AO140" s="6">
        <v>7.8012856300000006</v>
      </c>
      <c r="AP140" s="6">
        <v>22.070257210000001</v>
      </c>
      <c r="AQ140" s="6">
        <v>4.0348602299999996</v>
      </c>
      <c r="AR140" s="6">
        <v>7.3017166699999994</v>
      </c>
      <c r="AS140" s="6">
        <v>4.4650706700000002</v>
      </c>
      <c r="AT140" s="6">
        <v>6.7660368700000006</v>
      </c>
      <c r="AU140" s="6">
        <v>22.567684440000001</v>
      </c>
      <c r="AV140" s="6">
        <v>4.8305938899999994</v>
      </c>
      <c r="AW140" s="6">
        <v>5.7765960700000001</v>
      </c>
      <c r="AX140" s="6">
        <v>6.0127424499999993</v>
      </c>
      <c r="AY140" s="6">
        <v>6.1643463379999996</v>
      </c>
      <c r="AZ140" s="6">
        <v>22.784278747999998</v>
      </c>
    </row>
    <row r="141" spans="2:52" ht="27.6" x14ac:dyDescent="0.3">
      <c r="B141" s="20" t="s">
        <v>36</v>
      </c>
      <c r="C141" s="6">
        <f>+C142-C143</f>
        <v>1.7594160493333335</v>
      </c>
      <c r="D141" s="6">
        <f t="shared" ref="D141:V141" si="18">+D142-D143</f>
        <v>-0.45832443999999994</v>
      </c>
      <c r="E141" s="6">
        <f t="shared" si="18"/>
        <v>0.10348792000000007</v>
      </c>
      <c r="F141" s="6">
        <f t="shared" si="18"/>
        <v>10.626637510000002</v>
      </c>
      <c r="G141" s="6">
        <f t="shared" si="18"/>
        <v>12.031217039333333</v>
      </c>
      <c r="H141" s="6">
        <f t="shared" si="18"/>
        <v>1.8155328300000002</v>
      </c>
      <c r="I141" s="6">
        <f t="shared" si="18"/>
        <v>4.1267428690476198</v>
      </c>
      <c r="J141" s="6">
        <f t="shared" si="18"/>
        <v>4.333440106666667</v>
      </c>
      <c r="K141" s="6">
        <f t="shared" si="18"/>
        <v>0.76089700000000016</v>
      </c>
      <c r="L141" s="6">
        <f t="shared" si="18"/>
        <v>11.036612805714286</v>
      </c>
      <c r="M141" s="6">
        <f t="shared" si="18"/>
        <v>1.5181489999999997</v>
      </c>
      <c r="N141" s="6">
        <f t="shared" si="18"/>
        <v>1.0739999999999998</v>
      </c>
      <c r="O141" s="6">
        <f t="shared" si="18"/>
        <v>11.302999999999999</v>
      </c>
      <c r="P141" s="6">
        <f t="shared" si="18"/>
        <v>-1.0049999999999999</v>
      </c>
      <c r="Q141" s="6">
        <f t="shared" si="18"/>
        <v>12.890148999999999</v>
      </c>
      <c r="R141" s="6">
        <f t="shared" si="18"/>
        <v>-1.468575</v>
      </c>
      <c r="S141" s="6">
        <f t="shared" si="18"/>
        <v>-2.0715889999999999</v>
      </c>
      <c r="T141" s="6">
        <f t="shared" si="18"/>
        <v>-1.7882150000000001</v>
      </c>
      <c r="U141" s="6">
        <f t="shared" si="18"/>
        <v>-1.5315429999999992</v>
      </c>
      <c r="V141" s="6">
        <f t="shared" si="18"/>
        <v>-6.859922000000001</v>
      </c>
      <c r="W141" s="6">
        <f t="shared" ref="W141:AC141" si="19">+W142-W143</f>
        <v>-3.5192809999999999</v>
      </c>
      <c r="X141" s="6">
        <f t="shared" si="19"/>
        <v>-5.7271809999999999</v>
      </c>
      <c r="Y141" s="6">
        <f t="shared" si="19"/>
        <v>-4.4533399999999999</v>
      </c>
      <c r="Z141" s="6">
        <f t="shared" si="19"/>
        <v>-1.3185329999999997</v>
      </c>
      <c r="AA141" s="6">
        <f t="shared" si="19"/>
        <v>-15.018334999999997</v>
      </c>
      <c r="AB141" s="6">
        <f t="shared" si="19"/>
        <v>-2.507063</v>
      </c>
      <c r="AC141" s="6">
        <f t="shared" si="19"/>
        <v>0.42933500000000002</v>
      </c>
      <c r="AD141" s="6">
        <f t="shared" ref="AD141:AK141" si="20">+AD142-AD143</f>
        <v>-7.4112019999999994</v>
      </c>
      <c r="AE141" s="6">
        <f t="shared" si="20"/>
        <v>-11.048532999999999</v>
      </c>
      <c r="AF141" s="6">
        <f t="shared" si="20"/>
        <v>-20.537462999999999</v>
      </c>
      <c r="AG141" s="6">
        <f t="shared" si="20"/>
        <v>-7.8141290000000003</v>
      </c>
      <c r="AH141" s="6">
        <f t="shared" si="20"/>
        <v>-12.802933389999996</v>
      </c>
      <c r="AI141" s="6">
        <f t="shared" si="20"/>
        <v>1.5538178700000014</v>
      </c>
      <c r="AJ141" s="6">
        <f t="shared" si="20"/>
        <v>-9.4442352800000009</v>
      </c>
      <c r="AK141" s="6">
        <f t="shared" si="20"/>
        <v>-28.507479799999995</v>
      </c>
      <c r="AL141" s="6">
        <f t="shared" ref="AL141:AQ141" si="21">+AL142-AL143</f>
        <v>-14.424710584000007</v>
      </c>
      <c r="AM141" s="6">
        <f t="shared" si="21"/>
        <v>-12.549763830000007</v>
      </c>
      <c r="AN141" s="6">
        <f t="shared" si="21"/>
        <v>-12.14424825</v>
      </c>
      <c r="AO141" s="6">
        <f t="shared" si="21"/>
        <v>-16.914850750000003</v>
      </c>
      <c r="AP141" s="6">
        <f t="shared" si="21"/>
        <v>-56.03357341400001</v>
      </c>
      <c r="AQ141" s="6">
        <f t="shared" si="21"/>
        <v>-14.644272889999995</v>
      </c>
      <c r="AR141" s="6">
        <f t="shared" ref="AR141:AW141" si="22">+AR142-AR143</f>
        <v>-11.167067690000003</v>
      </c>
      <c r="AS141" s="6">
        <f t="shared" si="22"/>
        <v>-14.753728060000006</v>
      </c>
      <c r="AT141" s="6">
        <f t="shared" si="22"/>
        <v>-14.724536359999988</v>
      </c>
      <c r="AU141" s="6">
        <f t="shared" si="22"/>
        <v>-55.28960499999998</v>
      </c>
      <c r="AV141" s="6">
        <f t="shared" si="22"/>
        <v>-11.286931259999998</v>
      </c>
      <c r="AW141" s="6">
        <f t="shared" si="22"/>
        <v>-14.316853989999995</v>
      </c>
      <c r="AX141" s="6">
        <f>+AX142-AX143</f>
        <v>-15.899024540000005</v>
      </c>
      <c r="AY141" s="6">
        <f>+AY142-AY143</f>
        <v>-14.980138296666661</v>
      </c>
      <c r="AZ141" s="6">
        <f t="shared" ref="AZ141" si="23">+AZ142-AZ143</f>
        <v>-56.48294808666666</v>
      </c>
    </row>
    <row r="142" spans="2:52" ht="13.8" x14ac:dyDescent="0.3">
      <c r="B142" s="13" t="s">
        <v>23</v>
      </c>
      <c r="C142" s="6">
        <v>2.6937429000000002</v>
      </c>
      <c r="D142" s="6">
        <v>0.56949994000000004</v>
      </c>
      <c r="E142" s="6">
        <v>0.96815899999999999</v>
      </c>
      <c r="F142" s="6">
        <v>13.374644160000001</v>
      </c>
      <c r="G142" s="6">
        <v>17.606045999999999</v>
      </c>
      <c r="H142" s="6">
        <v>3.0734250699999999</v>
      </c>
      <c r="I142" s="6">
        <v>5.5089889300000001</v>
      </c>
      <c r="J142" s="6">
        <v>4.8134620200000002</v>
      </c>
      <c r="K142" s="6">
        <v>2.4158970000000002</v>
      </c>
      <c r="L142" s="6">
        <v>15.81177302</v>
      </c>
      <c r="M142" s="6">
        <v>2.0379999999999998</v>
      </c>
      <c r="N142" s="6">
        <v>2.1339999999999999</v>
      </c>
      <c r="O142" s="6">
        <v>12.382999999999999</v>
      </c>
      <c r="P142" s="6">
        <v>0.503</v>
      </c>
      <c r="Q142" s="6">
        <v>17.058</v>
      </c>
      <c r="R142" s="6">
        <v>0.38020500000000002</v>
      </c>
      <c r="S142" s="6">
        <v>0.44280999999999998</v>
      </c>
      <c r="T142" s="6">
        <v>0.30975200000000003</v>
      </c>
      <c r="U142" s="6">
        <v>7.1007370000000005</v>
      </c>
      <c r="V142" s="6">
        <v>8.2335039999999999</v>
      </c>
      <c r="W142" s="6">
        <v>2.1950959999999999</v>
      </c>
      <c r="X142" s="6">
        <v>0.83769000000000005</v>
      </c>
      <c r="Y142" s="6">
        <v>1.3582129999999999</v>
      </c>
      <c r="Z142" s="6">
        <v>1.9709000000000001</v>
      </c>
      <c r="AA142" s="6">
        <v>6.3618990000000002</v>
      </c>
      <c r="AB142" s="6">
        <v>0.55580700000000005</v>
      </c>
      <c r="AC142" s="6">
        <v>2.7700490000000002</v>
      </c>
      <c r="AD142" s="6">
        <v>3.0647310000000001</v>
      </c>
      <c r="AE142" s="6">
        <v>2.4080300000000001</v>
      </c>
      <c r="AF142" s="6">
        <v>8.7986170000000001</v>
      </c>
      <c r="AG142" s="6">
        <v>3.0279660000000002</v>
      </c>
      <c r="AH142" s="6">
        <v>2.2719098500000001</v>
      </c>
      <c r="AI142" s="6">
        <v>5.3370910600000023</v>
      </c>
      <c r="AJ142" s="6">
        <v>7.1733116799999976</v>
      </c>
      <c r="AK142" s="6">
        <v>17.810278589999999</v>
      </c>
      <c r="AL142" s="6">
        <v>5.4495378259999994</v>
      </c>
      <c r="AM142" s="6">
        <v>5.1311941299999972</v>
      </c>
      <c r="AN142" s="6">
        <v>5.5057299800000017</v>
      </c>
      <c r="AO142" s="6">
        <v>4.7295891899999996</v>
      </c>
      <c r="AP142" s="6">
        <v>20.816051125999998</v>
      </c>
      <c r="AQ142" s="6">
        <v>1.6072501100000003</v>
      </c>
      <c r="AR142" s="6">
        <v>5.6764341299999979</v>
      </c>
      <c r="AS142" s="6">
        <v>4.7587606000000005</v>
      </c>
      <c r="AT142" s="6">
        <v>6.9281016599999985</v>
      </c>
      <c r="AU142" s="6">
        <v>18.970546499999998</v>
      </c>
      <c r="AV142" s="6">
        <v>8.8828226499999996</v>
      </c>
      <c r="AW142" s="6">
        <v>8.8743821599999997</v>
      </c>
      <c r="AX142" s="6">
        <v>8.9795593699999952</v>
      </c>
      <c r="AY142" s="6">
        <v>8.2606810633333314</v>
      </c>
      <c r="AZ142" s="6">
        <v>34.997445243333324</v>
      </c>
    </row>
    <row r="143" spans="2:52" ht="13.8" x14ac:dyDescent="0.3">
      <c r="B143" s="13" t="s">
        <v>24</v>
      </c>
      <c r="C143" s="6">
        <v>0.93432685066666665</v>
      </c>
      <c r="D143" s="6">
        <v>1.02782438</v>
      </c>
      <c r="E143" s="6">
        <v>0.86467107999999993</v>
      </c>
      <c r="F143" s="6">
        <v>2.7480066499999993</v>
      </c>
      <c r="G143" s="6">
        <v>5.5748289606666663</v>
      </c>
      <c r="H143" s="6">
        <v>1.2578922399999997</v>
      </c>
      <c r="I143" s="6">
        <v>1.3822460609523808</v>
      </c>
      <c r="J143" s="6">
        <v>0.48002191333333333</v>
      </c>
      <c r="K143" s="6">
        <v>1.655</v>
      </c>
      <c r="L143" s="6">
        <v>4.7751602142857141</v>
      </c>
      <c r="M143" s="6">
        <v>0.51985099999999995</v>
      </c>
      <c r="N143" s="6">
        <v>1.06</v>
      </c>
      <c r="O143" s="6">
        <v>1.08</v>
      </c>
      <c r="P143" s="6">
        <v>1.508</v>
      </c>
      <c r="Q143" s="6">
        <v>4.1678510000000006</v>
      </c>
      <c r="R143" s="6">
        <v>1.8487800000000001</v>
      </c>
      <c r="S143" s="6">
        <v>2.5143990000000001</v>
      </c>
      <c r="T143" s="6">
        <v>2.0979670000000001</v>
      </c>
      <c r="U143" s="6">
        <v>8.6322799999999997</v>
      </c>
      <c r="V143" s="6">
        <v>15.093426000000001</v>
      </c>
      <c r="W143" s="6">
        <v>5.7143769999999998</v>
      </c>
      <c r="X143" s="6">
        <v>6.5648710000000001</v>
      </c>
      <c r="Y143" s="6">
        <v>5.811553</v>
      </c>
      <c r="Z143" s="6">
        <v>3.2894329999999998</v>
      </c>
      <c r="AA143" s="6">
        <v>21.380233999999998</v>
      </c>
      <c r="AB143" s="6">
        <v>3.0628700000000002</v>
      </c>
      <c r="AC143" s="6">
        <v>2.3407140000000002</v>
      </c>
      <c r="AD143" s="6">
        <v>10.475932999999999</v>
      </c>
      <c r="AE143" s="6">
        <v>13.456562999999999</v>
      </c>
      <c r="AF143" s="6">
        <v>29.336079999999999</v>
      </c>
      <c r="AG143" s="6">
        <v>10.842095</v>
      </c>
      <c r="AH143" s="6">
        <v>15.074843239999996</v>
      </c>
      <c r="AI143" s="6">
        <v>3.783273190000001</v>
      </c>
      <c r="AJ143" s="6">
        <v>16.617546959999999</v>
      </c>
      <c r="AK143" s="6">
        <v>46.317758389999995</v>
      </c>
      <c r="AL143" s="6">
        <v>19.874248410000007</v>
      </c>
      <c r="AM143" s="6">
        <v>17.680957960000004</v>
      </c>
      <c r="AN143" s="6">
        <v>17.649978230000002</v>
      </c>
      <c r="AO143" s="6">
        <v>21.644439940000002</v>
      </c>
      <c r="AP143" s="6">
        <v>76.849624540000008</v>
      </c>
      <c r="AQ143" s="6">
        <v>16.251522999999995</v>
      </c>
      <c r="AR143" s="6">
        <v>16.84350182</v>
      </c>
      <c r="AS143" s="6">
        <v>19.512488660000006</v>
      </c>
      <c r="AT143" s="6">
        <v>21.652638019999987</v>
      </c>
      <c r="AU143" s="6">
        <v>74.260151499999978</v>
      </c>
      <c r="AV143" s="6">
        <v>20.169753909999997</v>
      </c>
      <c r="AW143" s="6">
        <v>23.191236149999995</v>
      </c>
      <c r="AX143" s="6">
        <v>24.87858391</v>
      </c>
      <c r="AY143" s="6">
        <v>23.240819359999993</v>
      </c>
      <c r="AZ143" s="6">
        <v>91.480393329999984</v>
      </c>
    </row>
    <row r="144" spans="2:52" ht="13.8" x14ac:dyDescent="0.3">
      <c r="B144" s="16" t="s">
        <v>37</v>
      </c>
      <c r="C144" s="6">
        <v>-1.900365083571429</v>
      </c>
      <c r="D144" s="6">
        <v>-0.15480595999999991</v>
      </c>
      <c r="E144" s="6">
        <v>-0.64669255824561411</v>
      </c>
      <c r="F144" s="6">
        <v>-2.1196538635087725</v>
      </c>
      <c r="G144" s="6">
        <v>-4.8215174653258153</v>
      </c>
      <c r="H144" s="6">
        <v>-2.8168290000000012E-2</v>
      </c>
      <c r="I144" s="6">
        <v>-0.40422233964912313</v>
      </c>
      <c r="J144" s="6">
        <v>-0.54810537999999998</v>
      </c>
      <c r="K144" s="6">
        <v>-1.9289999999999976</v>
      </c>
      <c r="L144" s="6">
        <v>-2.9094960096491205</v>
      </c>
      <c r="M144" s="6">
        <v>-1.5910000000000002</v>
      </c>
      <c r="N144" s="6">
        <v>-1.8059999999999998</v>
      </c>
      <c r="O144" s="6">
        <v>-1.8319999999999999</v>
      </c>
      <c r="P144" s="6">
        <v>-3.2410000000000001</v>
      </c>
      <c r="Q144" s="6">
        <v>-8.4700000000000006</v>
      </c>
      <c r="R144" s="6">
        <v>-0.69496099999999994</v>
      </c>
      <c r="S144" s="6">
        <v>-0.73744399999999988</v>
      </c>
      <c r="T144" s="6">
        <v>-1.5231619999999999</v>
      </c>
      <c r="U144" s="6">
        <v>-2.1603149999999998</v>
      </c>
      <c r="V144" s="6">
        <v>-5.115882</v>
      </c>
      <c r="W144" s="6">
        <v>-2.9551269999999996</v>
      </c>
      <c r="X144" s="6">
        <v>-0.32800400000000007</v>
      </c>
      <c r="Y144" s="6">
        <v>-0.49349999999999999</v>
      </c>
      <c r="Z144" s="6">
        <v>-0.9946029999999999</v>
      </c>
      <c r="AA144" s="6">
        <v>-4.7712339999999998</v>
      </c>
      <c r="AB144" s="6">
        <v>-3.341361</v>
      </c>
      <c r="AC144" s="6">
        <v>-3.077477</v>
      </c>
      <c r="AD144" s="6">
        <v>-3.5192459999999999</v>
      </c>
      <c r="AE144" s="6">
        <v>-3.6890670000000001</v>
      </c>
      <c r="AF144" s="6">
        <v>-13.627151</v>
      </c>
      <c r="AG144" s="6">
        <v>-0.93005399999999994</v>
      </c>
      <c r="AH144" s="6">
        <v>-0.78882904000000009</v>
      </c>
      <c r="AI144" s="6">
        <v>-0.39160541999999998</v>
      </c>
      <c r="AJ144" s="6">
        <v>0.82155327</v>
      </c>
      <c r="AK144" s="6">
        <v>-1.2889351900000006</v>
      </c>
      <c r="AL144" s="6">
        <v>0.76400878000000005</v>
      </c>
      <c r="AM144" s="6">
        <v>0.22526102999999997</v>
      </c>
      <c r="AN144" s="6">
        <v>0.21702872000000029</v>
      </c>
      <c r="AO144" s="6">
        <v>-1.8605190499999993</v>
      </c>
      <c r="AP144" s="6">
        <v>-0.65422051999999908</v>
      </c>
      <c r="AQ144" s="6">
        <v>-2.7964086999999993</v>
      </c>
      <c r="AR144" s="6">
        <v>-0.89306288999999972</v>
      </c>
      <c r="AS144" s="6">
        <v>-0.73879121999999964</v>
      </c>
      <c r="AT144" s="6">
        <v>-4.2951867599999991</v>
      </c>
      <c r="AU144" s="6">
        <v>-8.7234495699999961</v>
      </c>
      <c r="AV144" s="6">
        <v>-1.0220341200000003</v>
      </c>
      <c r="AW144" s="6">
        <v>-2.2377058400000007</v>
      </c>
      <c r="AX144" s="6">
        <v>0.47585266000000015</v>
      </c>
      <c r="AY144" s="6">
        <v>-1.6989577899999997</v>
      </c>
      <c r="AZ144" s="6">
        <v>-4.4828450899999996</v>
      </c>
    </row>
    <row r="145" spans="2:52" ht="13.8" x14ac:dyDescent="0.3">
      <c r="B145" s="13" t="s">
        <v>23</v>
      </c>
      <c r="C145" s="6">
        <v>0.22027919000000001</v>
      </c>
      <c r="D145" s="6">
        <v>0.30743388999999999</v>
      </c>
      <c r="E145" s="6">
        <v>0.19956653999999999</v>
      </c>
      <c r="F145" s="6">
        <v>0.3</v>
      </c>
      <c r="G145" s="6">
        <v>1.0272796200000001</v>
      </c>
      <c r="H145" s="6">
        <v>0.21728165999999999</v>
      </c>
      <c r="I145" s="6">
        <v>0.388625</v>
      </c>
      <c r="J145" s="6">
        <v>0.1986</v>
      </c>
      <c r="K145" s="6">
        <v>4.1850000000000023</v>
      </c>
      <c r="L145" s="6">
        <v>4.9895066600000026</v>
      </c>
      <c r="M145" s="6">
        <v>0.28100000000000003</v>
      </c>
      <c r="N145" s="6">
        <v>0.219</v>
      </c>
      <c r="O145" s="6">
        <v>0.24099999999999999</v>
      </c>
      <c r="P145" s="6">
        <v>0.38700000000000001</v>
      </c>
      <c r="Q145" s="6">
        <v>1.1280000000000001</v>
      </c>
      <c r="R145" s="6">
        <v>0.12259200000000001</v>
      </c>
      <c r="S145" s="6">
        <v>0.73409800000000003</v>
      </c>
      <c r="T145" s="6">
        <v>0.20216600000000001</v>
      </c>
      <c r="U145" s="6">
        <v>1.0823780000000001</v>
      </c>
      <c r="V145" s="6">
        <v>2.1412339999999999</v>
      </c>
      <c r="W145" s="6">
        <v>0.47462900000000002</v>
      </c>
      <c r="X145" s="6">
        <v>0.61029599999999995</v>
      </c>
      <c r="Y145" s="6">
        <v>0.35793700000000001</v>
      </c>
      <c r="Z145" s="6">
        <v>0.48108699999999999</v>
      </c>
      <c r="AA145" s="6">
        <v>1.9239489999999999</v>
      </c>
      <c r="AB145" s="6">
        <v>0.29086499999999998</v>
      </c>
      <c r="AC145" s="6">
        <v>0.20072899999999999</v>
      </c>
      <c r="AD145" s="6">
        <v>0.45065100000000002</v>
      </c>
      <c r="AE145" s="6">
        <v>0.447938</v>
      </c>
      <c r="AF145" s="6">
        <v>1.3901829999999999</v>
      </c>
      <c r="AG145" s="6">
        <v>0.21699499999999999</v>
      </c>
      <c r="AH145" s="6">
        <v>8.8191930000000002E-2</v>
      </c>
      <c r="AI145" s="6">
        <v>0.17890945000000003</v>
      </c>
      <c r="AJ145" s="6">
        <v>0.83655327000000002</v>
      </c>
      <c r="AK145" s="6">
        <v>1.32064965</v>
      </c>
      <c r="AL145" s="6">
        <v>1.46323775</v>
      </c>
      <c r="AM145" s="6">
        <v>1.16554164</v>
      </c>
      <c r="AN145" s="6">
        <v>1.4763735600000001</v>
      </c>
      <c r="AO145" s="6">
        <v>3.0671129100000001</v>
      </c>
      <c r="AP145" s="6">
        <v>7.1722658599999995</v>
      </c>
      <c r="AQ145" s="6">
        <v>0.88829638</v>
      </c>
      <c r="AR145" s="6">
        <v>1.26612485</v>
      </c>
      <c r="AS145" s="6">
        <v>0.8643493000000001</v>
      </c>
      <c r="AT145" s="6">
        <v>1.9927155099999998</v>
      </c>
      <c r="AU145" s="6">
        <v>5.0114860400000003</v>
      </c>
      <c r="AV145" s="6">
        <v>1.2350068900000002</v>
      </c>
      <c r="AW145" s="6">
        <v>1.29787433</v>
      </c>
      <c r="AX145" s="6">
        <v>3.11068225</v>
      </c>
      <c r="AY145" s="6">
        <v>1.8164053474999999</v>
      </c>
      <c r="AZ145" s="6">
        <v>7.4599688175000001</v>
      </c>
    </row>
    <row r="146" spans="2:52" ht="13.8" x14ac:dyDescent="0.3">
      <c r="B146" s="13" t="s">
        <v>24</v>
      </c>
      <c r="C146" s="6">
        <v>2.120644273571429</v>
      </c>
      <c r="D146" s="6">
        <v>0.4622398499999999</v>
      </c>
      <c r="E146" s="6">
        <v>0.84625909824561407</v>
      </c>
      <c r="F146" s="6">
        <v>2.4196538635087723</v>
      </c>
      <c r="G146" s="6">
        <v>5.8487970853258151</v>
      </c>
      <c r="H146" s="6">
        <v>0.24544995</v>
      </c>
      <c r="I146" s="6">
        <v>0.79284733964912313</v>
      </c>
      <c r="J146" s="6">
        <v>0.74670537999999997</v>
      </c>
      <c r="K146" s="6">
        <v>6.1139999999999999</v>
      </c>
      <c r="L146" s="6">
        <v>7.8990026696491231</v>
      </c>
      <c r="M146" s="6">
        <v>1.8720000000000001</v>
      </c>
      <c r="N146" s="6">
        <v>2.0249999999999999</v>
      </c>
      <c r="O146" s="6">
        <v>2.073</v>
      </c>
      <c r="P146" s="6">
        <v>3.6280000000000001</v>
      </c>
      <c r="Q146" s="6">
        <v>9.5980000000000008</v>
      </c>
      <c r="R146" s="6">
        <v>0.81755299999999997</v>
      </c>
      <c r="S146" s="6">
        <v>1.4715419999999999</v>
      </c>
      <c r="T146" s="6">
        <v>1.725328</v>
      </c>
      <c r="U146" s="6">
        <v>3.2426929999999996</v>
      </c>
      <c r="V146" s="6">
        <v>7.2571159999999999</v>
      </c>
      <c r="W146" s="6">
        <v>3.4297559999999998</v>
      </c>
      <c r="X146" s="6">
        <v>0.93830000000000002</v>
      </c>
      <c r="Y146" s="6">
        <v>0.851437</v>
      </c>
      <c r="Z146" s="6">
        <v>1.4756899999999999</v>
      </c>
      <c r="AA146" s="6">
        <v>6.6951830000000001</v>
      </c>
      <c r="AB146" s="6">
        <v>3.6322260000000002</v>
      </c>
      <c r="AC146" s="6">
        <v>3.278206</v>
      </c>
      <c r="AD146" s="6">
        <v>3.969897</v>
      </c>
      <c r="AE146" s="6">
        <v>4.1370050000000003</v>
      </c>
      <c r="AF146" s="6">
        <v>15.017334</v>
      </c>
      <c r="AG146" s="6">
        <v>1.147049</v>
      </c>
      <c r="AH146" s="6">
        <v>0.87702097000000012</v>
      </c>
      <c r="AI146" s="6">
        <v>0.57051487000000001</v>
      </c>
      <c r="AJ146" s="6">
        <v>1.4999999999999999E-2</v>
      </c>
      <c r="AK146" s="6">
        <v>2.6095848400000006</v>
      </c>
      <c r="AL146" s="6">
        <v>0.69922896999999995</v>
      </c>
      <c r="AM146" s="6">
        <v>0.94028061000000007</v>
      </c>
      <c r="AN146" s="6">
        <v>1.2593448399999998</v>
      </c>
      <c r="AO146" s="6">
        <v>4.9276319599999994</v>
      </c>
      <c r="AP146" s="6">
        <v>7.8264863799999986</v>
      </c>
      <c r="AQ146" s="6">
        <v>3.6847050799999992</v>
      </c>
      <c r="AR146" s="6">
        <v>2.1591877399999997</v>
      </c>
      <c r="AS146" s="6">
        <v>1.6031405199999997</v>
      </c>
      <c r="AT146" s="6">
        <v>6.2879022699999991</v>
      </c>
      <c r="AU146" s="6">
        <v>13.734935609999997</v>
      </c>
      <c r="AV146" s="6">
        <v>2.2570410100000005</v>
      </c>
      <c r="AW146" s="6">
        <v>3.5355801700000007</v>
      </c>
      <c r="AX146" s="6">
        <v>2.6348295899999998</v>
      </c>
      <c r="AY146" s="6">
        <v>3.5153631374999996</v>
      </c>
      <c r="AZ146" s="6">
        <v>11.9428139075</v>
      </c>
    </row>
    <row r="147" spans="2:52" ht="13.8" x14ac:dyDescent="0.3">
      <c r="B147" s="16" t="s">
        <v>38</v>
      </c>
      <c r="C147" s="6">
        <v>3</v>
      </c>
      <c r="D147" s="6">
        <v>3</v>
      </c>
      <c r="E147" s="6">
        <v>3</v>
      </c>
      <c r="F147" s="6">
        <v>3</v>
      </c>
      <c r="G147" s="6">
        <v>12</v>
      </c>
      <c r="H147" s="6">
        <v>3</v>
      </c>
      <c r="I147" s="6">
        <v>3</v>
      </c>
      <c r="J147" s="6">
        <v>3</v>
      </c>
      <c r="K147" s="6">
        <v>-9.2699999999999978</v>
      </c>
      <c r="L147" s="6">
        <v>-0.26999999999999957</v>
      </c>
      <c r="M147" s="6">
        <v>2.9399999999999995</v>
      </c>
      <c r="N147" s="6">
        <v>1.1030000000000006</v>
      </c>
      <c r="O147" s="6">
        <v>-7.3340000000000005</v>
      </c>
      <c r="P147" s="6">
        <v>-16.554000000000002</v>
      </c>
      <c r="Q147" s="6">
        <v>-19.845000000000006</v>
      </c>
      <c r="R147" s="6">
        <v>-3.1029000000000004</v>
      </c>
      <c r="S147" s="6">
        <v>-9.1071749999999998</v>
      </c>
      <c r="T147" s="6">
        <v>-3.7033899999999997</v>
      </c>
      <c r="U147" s="6">
        <v>-19.930036000000001</v>
      </c>
      <c r="V147" s="6">
        <v>-35.843501000000003</v>
      </c>
      <c r="W147" s="6">
        <v>-5.2852260000000006</v>
      </c>
      <c r="X147" s="6">
        <v>-3.328144</v>
      </c>
      <c r="Y147" s="6">
        <v>-7.1549340000000008</v>
      </c>
      <c r="Z147" s="6">
        <v>-22.478642000000001</v>
      </c>
      <c r="AA147" s="6">
        <v>-38.246946000000001</v>
      </c>
      <c r="AB147" s="6">
        <v>-5.2342019999999998</v>
      </c>
      <c r="AC147" s="6">
        <v>-7.6026339999999992</v>
      </c>
      <c r="AD147" s="6">
        <v>-5.4900650000000004</v>
      </c>
      <c r="AE147" s="6">
        <v>-35.056435</v>
      </c>
      <c r="AF147" s="6">
        <v>-53.383336</v>
      </c>
      <c r="AG147" s="6">
        <v>-4.2501530000000001</v>
      </c>
      <c r="AH147" s="6">
        <v>-8.3877286999999967</v>
      </c>
      <c r="AI147" s="6">
        <v>-17.096636660000001</v>
      </c>
      <c r="AJ147" s="6">
        <v>-9.8852806800000081</v>
      </c>
      <c r="AK147" s="6">
        <v>-39.619799040000004</v>
      </c>
      <c r="AL147" s="6">
        <v>-6.0309571299999964</v>
      </c>
      <c r="AM147" s="6">
        <v>-7.281489070000001</v>
      </c>
      <c r="AN147" s="6">
        <v>-36.642416480000001</v>
      </c>
      <c r="AO147" s="6">
        <v>-34.248917219999996</v>
      </c>
      <c r="AP147" s="6">
        <v>-84.203779900000001</v>
      </c>
      <c r="AQ147" s="6">
        <v>-10.820213809999997</v>
      </c>
      <c r="AR147" s="6">
        <v>-30.410349830000019</v>
      </c>
      <c r="AS147" s="6">
        <v>-10.906699009999997</v>
      </c>
      <c r="AT147" s="6">
        <v>-38.509591989999983</v>
      </c>
      <c r="AU147" s="6">
        <v>-90.646854639999987</v>
      </c>
      <c r="AV147" s="6">
        <v>-4.2812459300000016</v>
      </c>
      <c r="AW147" s="6">
        <v>-6.7101562799999979</v>
      </c>
      <c r="AX147" s="6">
        <v>-33.298800769999993</v>
      </c>
      <c r="AY147" s="6">
        <v>-34.935941232499985</v>
      </c>
      <c r="AZ147" s="6">
        <v>-79.226144212499975</v>
      </c>
    </row>
    <row r="148" spans="2:52" ht="13.8" x14ac:dyDescent="0.3">
      <c r="B148" s="13" t="s">
        <v>23</v>
      </c>
      <c r="C148" s="6">
        <v>3.2</v>
      </c>
      <c r="D148" s="6">
        <v>3.2</v>
      </c>
      <c r="E148" s="6">
        <v>3.2</v>
      </c>
      <c r="F148" s="6">
        <v>3.2</v>
      </c>
      <c r="G148" s="6">
        <v>12.8</v>
      </c>
      <c r="H148" s="6">
        <v>3.2</v>
      </c>
      <c r="I148" s="6">
        <v>3.2</v>
      </c>
      <c r="J148" s="6">
        <v>3.2</v>
      </c>
      <c r="K148" s="6">
        <v>10.909000000000001</v>
      </c>
      <c r="L148" s="6">
        <v>20.509</v>
      </c>
      <c r="M148" s="6">
        <v>8.1419999999999995</v>
      </c>
      <c r="N148" s="6">
        <v>7.5940000000000003</v>
      </c>
      <c r="O148" s="6">
        <v>1.595</v>
      </c>
      <c r="P148" s="6">
        <v>3.8279999999999998</v>
      </c>
      <c r="Q148" s="6">
        <v>21.158999999999999</v>
      </c>
      <c r="R148" s="6">
        <v>3.2649279999999998</v>
      </c>
      <c r="S148" s="6">
        <v>3.218378</v>
      </c>
      <c r="T148" s="6">
        <v>1.8883319999999999</v>
      </c>
      <c r="U148" s="6">
        <v>2.7703359999999999</v>
      </c>
      <c r="V148" s="6">
        <v>11.141973999999999</v>
      </c>
      <c r="W148" s="6">
        <v>1.830322</v>
      </c>
      <c r="X148" s="6">
        <v>1.47014</v>
      </c>
      <c r="Y148" s="6">
        <v>1.2078199999999999</v>
      </c>
      <c r="Z148" s="6">
        <v>1.4073389999999999</v>
      </c>
      <c r="AA148" s="6">
        <v>5.9156209999999998</v>
      </c>
      <c r="AB148" s="6">
        <v>0.99498699999999995</v>
      </c>
      <c r="AC148" s="6">
        <v>0.85316899999999996</v>
      </c>
      <c r="AD148" s="6">
        <v>0.93946900000000011</v>
      </c>
      <c r="AE148" s="6">
        <v>1.7891299999999999</v>
      </c>
      <c r="AF148" s="6">
        <v>4.5767550000000004</v>
      </c>
      <c r="AG148" s="6">
        <v>2.2123879999999998</v>
      </c>
      <c r="AH148" s="6">
        <v>3.1307468700000003</v>
      </c>
      <c r="AI148" s="6">
        <v>2.8783307400000004</v>
      </c>
      <c r="AJ148" s="6">
        <v>3.7961958200000003</v>
      </c>
      <c r="AK148" s="6">
        <v>12.01766143</v>
      </c>
      <c r="AL148" s="6">
        <v>2.6342669299999999</v>
      </c>
      <c r="AM148" s="6">
        <v>1.6039698699999998</v>
      </c>
      <c r="AN148" s="6">
        <v>2.0306548300000005</v>
      </c>
      <c r="AO148" s="6">
        <v>1.7142957599999995</v>
      </c>
      <c r="AP148" s="6">
        <v>7.9831873899999994</v>
      </c>
      <c r="AQ148" s="6">
        <v>2.0154667400000004</v>
      </c>
      <c r="AR148" s="6">
        <v>2.2235571500000004</v>
      </c>
      <c r="AS148" s="6">
        <v>4.0413243999999997</v>
      </c>
      <c r="AT148" s="6">
        <v>4.7950508200000002</v>
      </c>
      <c r="AU148" s="6">
        <v>13.075399109999999</v>
      </c>
      <c r="AV148" s="6">
        <v>4.3973150300000006</v>
      </c>
      <c r="AW148" s="6">
        <v>5.80962362</v>
      </c>
      <c r="AX148" s="6">
        <v>4.14594781</v>
      </c>
      <c r="AY148" s="6">
        <v>4.6979866625</v>
      </c>
      <c r="AZ148" s="6">
        <v>19.050873122500001</v>
      </c>
    </row>
    <row r="149" spans="2:52" ht="13.8" x14ac:dyDescent="0.3">
      <c r="B149" s="13" t="s">
        <v>24</v>
      </c>
      <c r="C149" s="6">
        <v>0.2</v>
      </c>
      <c r="D149" s="6">
        <v>0.2</v>
      </c>
      <c r="E149" s="6">
        <v>0.2</v>
      </c>
      <c r="F149" s="6">
        <v>0.2</v>
      </c>
      <c r="G149" s="6">
        <v>0.8</v>
      </c>
      <c r="H149" s="6">
        <v>0.2</v>
      </c>
      <c r="I149" s="6">
        <v>0.2</v>
      </c>
      <c r="J149" s="6">
        <v>0.2</v>
      </c>
      <c r="K149" s="6">
        <v>20.178999999999998</v>
      </c>
      <c r="L149" s="6">
        <v>20.779</v>
      </c>
      <c r="M149" s="6">
        <v>5.202</v>
      </c>
      <c r="N149" s="6">
        <v>6.4909999999999997</v>
      </c>
      <c r="O149" s="6">
        <v>8.9290000000000003</v>
      </c>
      <c r="P149" s="6">
        <v>20.382000000000001</v>
      </c>
      <c r="Q149" s="6">
        <v>41.004000000000005</v>
      </c>
      <c r="R149" s="6">
        <v>6.3678280000000003</v>
      </c>
      <c r="S149" s="6">
        <v>12.325552999999999</v>
      </c>
      <c r="T149" s="6">
        <v>5.5917219999999999</v>
      </c>
      <c r="U149" s="6">
        <v>22.700372000000002</v>
      </c>
      <c r="V149" s="6">
        <v>46.985475000000001</v>
      </c>
      <c r="W149" s="6">
        <v>7.1155480000000004</v>
      </c>
      <c r="X149" s="6">
        <v>4.7982839999999998</v>
      </c>
      <c r="Y149" s="6">
        <v>8.3627540000000007</v>
      </c>
      <c r="Z149" s="6">
        <v>23.885981000000001</v>
      </c>
      <c r="AA149" s="6">
        <v>44.162567000000003</v>
      </c>
      <c r="AB149" s="6">
        <v>6.2291889999999999</v>
      </c>
      <c r="AC149" s="6">
        <v>8.4558029999999995</v>
      </c>
      <c r="AD149" s="6">
        <v>6.4295340000000003</v>
      </c>
      <c r="AE149" s="6">
        <v>36.845565000000001</v>
      </c>
      <c r="AF149" s="6">
        <v>57.960090999999998</v>
      </c>
      <c r="AG149" s="6">
        <v>6.4625409999999999</v>
      </c>
      <c r="AH149" s="6">
        <v>11.518475569999996</v>
      </c>
      <c r="AI149" s="6">
        <v>19.974967400000001</v>
      </c>
      <c r="AJ149" s="6">
        <v>13.681476500000008</v>
      </c>
      <c r="AK149" s="6">
        <v>51.637460470000001</v>
      </c>
      <c r="AL149" s="6">
        <v>8.6652240599999963</v>
      </c>
      <c r="AM149" s="6">
        <v>8.8854589400000012</v>
      </c>
      <c r="AN149" s="6">
        <v>38.673071310000005</v>
      </c>
      <c r="AO149" s="6">
        <v>35.963212979999994</v>
      </c>
      <c r="AP149" s="6">
        <v>92.186967289999998</v>
      </c>
      <c r="AQ149" s="6">
        <v>12.835680549999998</v>
      </c>
      <c r="AR149" s="6">
        <v>32.63390698000002</v>
      </c>
      <c r="AS149" s="6">
        <v>14.948023409999998</v>
      </c>
      <c r="AT149" s="6">
        <v>43.304642809999983</v>
      </c>
      <c r="AU149" s="6">
        <v>103.72225374999999</v>
      </c>
      <c r="AV149" s="6">
        <v>8.6785609600000022</v>
      </c>
      <c r="AW149" s="6">
        <v>12.519779899999998</v>
      </c>
      <c r="AX149" s="6">
        <v>37.444748579999995</v>
      </c>
      <c r="AY149" s="6">
        <v>39.633927894999985</v>
      </c>
      <c r="AZ149" s="6">
        <v>98.277017334999982</v>
      </c>
    </row>
    <row r="150" spans="2:52" ht="27.6" x14ac:dyDescent="0.3">
      <c r="B150" s="20" t="s">
        <v>39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6">
        <v>0</v>
      </c>
      <c r="P150" s="6">
        <v>0</v>
      </c>
      <c r="Q150" s="6">
        <v>0</v>
      </c>
      <c r="R150" s="6">
        <v>0</v>
      </c>
      <c r="S150" s="6">
        <v>0</v>
      </c>
      <c r="T150" s="6">
        <v>0</v>
      </c>
      <c r="U150" s="6">
        <v>0</v>
      </c>
      <c r="V150" s="6">
        <v>0</v>
      </c>
      <c r="W150" s="6">
        <v>0</v>
      </c>
      <c r="X150" s="6">
        <v>0</v>
      </c>
      <c r="Y150" s="6">
        <v>0</v>
      </c>
      <c r="Z150" s="6">
        <v>0</v>
      </c>
      <c r="AA150" s="6">
        <v>0</v>
      </c>
      <c r="AB150" s="6">
        <v>0</v>
      </c>
      <c r="AC150" s="6">
        <v>0</v>
      </c>
      <c r="AD150" s="6">
        <v>0</v>
      </c>
      <c r="AE150" s="6">
        <v>0</v>
      </c>
      <c r="AF150" s="6">
        <v>0</v>
      </c>
      <c r="AG150" s="6">
        <v>0</v>
      </c>
      <c r="AH150" s="6">
        <v>0</v>
      </c>
      <c r="AI150" s="6">
        <v>0</v>
      </c>
      <c r="AJ150" s="6">
        <v>0</v>
      </c>
      <c r="AK150" s="6">
        <v>0</v>
      </c>
      <c r="AL150" s="6">
        <v>0</v>
      </c>
      <c r="AM150" s="6">
        <v>0</v>
      </c>
      <c r="AN150" s="6">
        <v>0</v>
      </c>
      <c r="AO150" s="6">
        <v>0</v>
      </c>
      <c r="AP150" s="6">
        <v>0</v>
      </c>
      <c r="AQ150" s="6">
        <v>0</v>
      </c>
      <c r="AR150" s="6">
        <v>0</v>
      </c>
      <c r="AS150" s="6">
        <v>0</v>
      </c>
      <c r="AT150" s="6">
        <v>0</v>
      </c>
      <c r="AU150" s="6">
        <v>0</v>
      </c>
      <c r="AV150" s="6">
        <v>0</v>
      </c>
      <c r="AW150" s="6">
        <v>0</v>
      </c>
      <c r="AX150" s="6">
        <v>0</v>
      </c>
      <c r="AY150" s="6">
        <v>0</v>
      </c>
      <c r="AZ150" s="6">
        <v>0</v>
      </c>
    </row>
    <row r="151" spans="2:52" ht="13.8" x14ac:dyDescent="0.3">
      <c r="B151" s="13" t="s">
        <v>23</v>
      </c>
      <c r="C151" s="6">
        <v>0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0</v>
      </c>
      <c r="P151" s="6">
        <v>0</v>
      </c>
      <c r="Q151" s="6">
        <v>0</v>
      </c>
      <c r="R151" s="6">
        <v>0</v>
      </c>
      <c r="S151" s="6">
        <v>0</v>
      </c>
      <c r="T151" s="6">
        <v>0</v>
      </c>
      <c r="U151" s="6">
        <v>0</v>
      </c>
      <c r="V151" s="6">
        <v>0</v>
      </c>
      <c r="W151" s="6">
        <v>0</v>
      </c>
      <c r="X151" s="6">
        <v>0</v>
      </c>
      <c r="Y151" s="6">
        <v>0</v>
      </c>
      <c r="Z151" s="6">
        <v>0</v>
      </c>
      <c r="AA151" s="6">
        <v>0</v>
      </c>
      <c r="AB151" s="6">
        <v>0</v>
      </c>
      <c r="AC151" s="6">
        <v>0</v>
      </c>
      <c r="AD151" s="6">
        <v>0</v>
      </c>
      <c r="AE151" s="6">
        <v>0</v>
      </c>
      <c r="AF151" s="6">
        <v>0</v>
      </c>
      <c r="AG151" s="6">
        <v>0</v>
      </c>
      <c r="AH151" s="6">
        <v>0</v>
      </c>
      <c r="AI151" s="6">
        <v>0</v>
      </c>
      <c r="AJ151" s="6">
        <v>0</v>
      </c>
      <c r="AK151" s="6">
        <v>0</v>
      </c>
      <c r="AL151" s="6">
        <v>0</v>
      </c>
      <c r="AM151" s="6">
        <v>0</v>
      </c>
      <c r="AN151" s="6">
        <v>0</v>
      </c>
      <c r="AO151" s="6">
        <v>0</v>
      </c>
      <c r="AP151" s="6">
        <v>0</v>
      </c>
      <c r="AQ151" s="6">
        <v>0</v>
      </c>
      <c r="AR151" s="6">
        <v>0</v>
      </c>
      <c r="AS151" s="6">
        <v>0</v>
      </c>
      <c r="AT151" s="6">
        <v>0</v>
      </c>
      <c r="AU151" s="6">
        <v>0</v>
      </c>
      <c r="AV151" s="6">
        <v>0</v>
      </c>
      <c r="AW151" s="6">
        <v>0</v>
      </c>
      <c r="AX151" s="6">
        <v>0</v>
      </c>
      <c r="AY151" s="6">
        <v>0</v>
      </c>
      <c r="AZ151" s="6">
        <v>0</v>
      </c>
    </row>
    <row r="152" spans="2:52" ht="13.8" x14ac:dyDescent="0.3">
      <c r="B152" s="13" t="s">
        <v>24</v>
      </c>
      <c r="C152" s="6">
        <v>0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0</v>
      </c>
      <c r="Q152" s="6">
        <v>0</v>
      </c>
      <c r="R152" s="6">
        <v>0</v>
      </c>
      <c r="S152" s="6">
        <v>0</v>
      </c>
      <c r="T152" s="6">
        <v>0</v>
      </c>
      <c r="U152" s="6">
        <v>0</v>
      </c>
      <c r="V152" s="6">
        <v>0</v>
      </c>
      <c r="W152" s="6">
        <v>0</v>
      </c>
      <c r="X152" s="6">
        <v>0</v>
      </c>
      <c r="Y152" s="6">
        <v>0</v>
      </c>
      <c r="Z152" s="6">
        <v>0</v>
      </c>
      <c r="AA152" s="6">
        <v>0</v>
      </c>
      <c r="AB152" s="6">
        <v>0</v>
      </c>
      <c r="AC152" s="6">
        <v>0</v>
      </c>
      <c r="AD152" s="6">
        <v>0</v>
      </c>
      <c r="AE152" s="6">
        <v>0</v>
      </c>
      <c r="AF152" s="6">
        <v>0</v>
      </c>
      <c r="AG152" s="6">
        <v>0</v>
      </c>
      <c r="AH152" s="6">
        <v>0</v>
      </c>
      <c r="AI152" s="6">
        <v>0</v>
      </c>
      <c r="AJ152" s="6">
        <v>0</v>
      </c>
      <c r="AK152" s="6">
        <v>0</v>
      </c>
      <c r="AL152" s="6">
        <v>0</v>
      </c>
      <c r="AM152" s="6">
        <v>0</v>
      </c>
      <c r="AN152" s="6">
        <v>0</v>
      </c>
      <c r="AO152" s="6">
        <v>0</v>
      </c>
      <c r="AP152" s="6">
        <v>0</v>
      </c>
      <c r="AQ152" s="6">
        <v>0</v>
      </c>
      <c r="AR152" s="6">
        <v>0</v>
      </c>
      <c r="AS152" s="6">
        <v>0</v>
      </c>
      <c r="AT152" s="6">
        <v>0</v>
      </c>
      <c r="AU152" s="6">
        <v>0</v>
      </c>
      <c r="AV152" s="6">
        <v>0</v>
      </c>
      <c r="AW152" s="6">
        <v>0</v>
      </c>
      <c r="AX152" s="6">
        <v>0</v>
      </c>
      <c r="AY152" s="6">
        <v>0</v>
      </c>
      <c r="AZ152" s="6">
        <v>0</v>
      </c>
    </row>
    <row r="153" spans="2:52" ht="13.8" x14ac:dyDescent="0.3">
      <c r="B153" s="20" t="s">
        <v>40</v>
      </c>
      <c r="C153" s="6">
        <v>0.92226850181818287</v>
      </c>
      <c r="D153" s="6">
        <v>0.95045231999998059</v>
      </c>
      <c r="E153" s="6">
        <v>7.484276303636376</v>
      </c>
      <c r="F153" s="6">
        <v>0.86012980272727813</v>
      </c>
      <c r="G153" s="6">
        <v>10.217126928181816</v>
      </c>
      <c r="H153" s="6">
        <v>2.5002753281818273</v>
      </c>
      <c r="I153" s="6">
        <v>2.1453006863636377</v>
      </c>
      <c r="J153" s="6">
        <v>2.9315067700909054</v>
      </c>
      <c r="K153" s="6">
        <v>24.561999999999998</v>
      </c>
      <c r="L153" s="6">
        <v>32.139082784636365</v>
      </c>
      <c r="M153" s="6">
        <v>2.0949999999999998</v>
      </c>
      <c r="N153" s="6">
        <v>4.1370000000000005</v>
      </c>
      <c r="O153" s="6">
        <v>2.1669999999999998</v>
      </c>
      <c r="P153" s="6">
        <v>8.4870000000000001</v>
      </c>
      <c r="Q153" s="6">
        <v>16.886000000000003</v>
      </c>
      <c r="R153" s="6">
        <v>5.1320859999999993</v>
      </c>
      <c r="S153" s="6">
        <v>4.8515379999999997</v>
      </c>
      <c r="T153" s="6">
        <v>3.0221479999999996</v>
      </c>
      <c r="U153" s="6">
        <v>1.6616960000000001</v>
      </c>
      <c r="V153" s="6">
        <v>14.667467999999996</v>
      </c>
      <c r="W153" s="6">
        <v>12.642411000000001</v>
      </c>
      <c r="X153" s="6">
        <v>8.6999779999999998</v>
      </c>
      <c r="Y153" s="6">
        <v>-1.1723350000000003</v>
      </c>
      <c r="Z153" s="6">
        <v>6.8639240000000008</v>
      </c>
      <c r="AA153" s="6">
        <v>27.033978000000001</v>
      </c>
      <c r="AB153" s="6">
        <v>-1.6693000000000069E-2</v>
      </c>
      <c r="AC153" s="6">
        <v>-0.47199800000000014</v>
      </c>
      <c r="AD153" s="6">
        <v>-1.3008300000000004</v>
      </c>
      <c r="AE153" s="6">
        <v>4.181165</v>
      </c>
      <c r="AF153" s="6">
        <v>2.3916439999999994</v>
      </c>
      <c r="AG153" s="6">
        <v>2.7807967900000001</v>
      </c>
      <c r="AH153" s="6">
        <v>1.952183779999995</v>
      </c>
      <c r="AI153" s="6">
        <v>1.0511621500000103</v>
      </c>
      <c r="AJ153" s="6">
        <v>3.8588056600000016</v>
      </c>
      <c r="AK153" s="6">
        <v>9.6429483800000071</v>
      </c>
      <c r="AL153" s="6">
        <v>2.38741222999999</v>
      </c>
      <c r="AM153" s="6">
        <v>-7.307692429999995</v>
      </c>
      <c r="AN153" s="6">
        <v>-1.7165971500000001</v>
      </c>
      <c r="AO153" s="6">
        <v>-1.5632410799999992</v>
      </c>
      <c r="AP153" s="6">
        <v>-8.2001184300000034</v>
      </c>
      <c r="AQ153" s="6">
        <v>1.319464459999999</v>
      </c>
      <c r="AR153" s="6">
        <v>1.0901304900000017</v>
      </c>
      <c r="AS153" s="6">
        <v>-1.3300817700000005</v>
      </c>
      <c r="AT153" s="6">
        <v>-1.335981310000002</v>
      </c>
      <c r="AU153" s="6">
        <v>-0.25646813000000179</v>
      </c>
      <c r="AV153" s="6">
        <v>1.1223685116666662</v>
      </c>
      <c r="AW153" s="6">
        <v>-3.4235084500000017</v>
      </c>
      <c r="AX153" s="6">
        <v>-2.4626559900000027</v>
      </c>
      <c r="AY153" s="6">
        <v>-2.1380568800000015</v>
      </c>
      <c r="AZ153" s="6">
        <v>-6.9018528083333415</v>
      </c>
    </row>
    <row r="154" spans="2:52" ht="13.8" x14ac:dyDescent="0.3">
      <c r="B154" s="13" t="s">
        <v>23</v>
      </c>
      <c r="C154" s="6">
        <v>4.6098809500000018</v>
      </c>
      <c r="D154" s="6">
        <v>3.6037610799999804</v>
      </c>
      <c r="E154" s="6">
        <v>10.032361630000011</v>
      </c>
      <c r="F154" s="6">
        <v>5.0614878600000068</v>
      </c>
      <c r="G154" s="6">
        <v>23.307491519999999</v>
      </c>
      <c r="H154" s="6">
        <v>4.3873211000000092</v>
      </c>
      <c r="I154" s="6">
        <v>4.2590091900000004</v>
      </c>
      <c r="J154" s="6">
        <v>4.2414839009999969</v>
      </c>
      <c r="K154" s="6">
        <v>34.631999999999998</v>
      </c>
      <c r="L154" s="6">
        <v>47.519814191000002</v>
      </c>
      <c r="M154" s="6">
        <v>6.758</v>
      </c>
      <c r="N154" s="6">
        <v>9.0850000000000009</v>
      </c>
      <c r="O154" s="6">
        <v>5.4189999999999996</v>
      </c>
      <c r="P154" s="6">
        <v>11.477</v>
      </c>
      <c r="Q154" s="6">
        <v>32.739000000000004</v>
      </c>
      <c r="R154" s="6">
        <v>8.3995259999999998</v>
      </c>
      <c r="S154" s="6">
        <v>9.0770929999999996</v>
      </c>
      <c r="T154" s="6">
        <v>5.3713449999999998</v>
      </c>
      <c r="U154" s="6">
        <v>8.7421369999999996</v>
      </c>
      <c r="V154" s="6">
        <v>31.590100999999997</v>
      </c>
      <c r="W154" s="6">
        <v>19.033432000000001</v>
      </c>
      <c r="X154" s="6">
        <v>13.87678</v>
      </c>
      <c r="Y154" s="6">
        <v>5.0387829999999996</v>
      </c>
      <c r="Z154" s="6">
        <v>14.598752000000001</v>
      </c>
      <c r="AA154" s="6">
        <v>52.547747000000001</v>
      </c>
      <c r="AB154" s="6">
        <v>5.3139570000000003</v>
      </c>
      <c r="AC154" s="6">
        <v>5.0766929999999997</v>
      </c>
      <c r="AD154" s="6">
        <v>6.839334</v>
      </c>
      <c r="AE154" s="6">
        <v>10.818346</v>
      </c>
      <c r="AF154" s="6">
        <v>28.04833</v>
      </c>
      <c r="AG154" s="6">
        <v>11.14444679</v>
      </c>
      <c r="AH154" s="6">
        <v>11.728364189999995</v>
      </c>
      <c r="AI154" s="6">
        <v>12.48105653</v>
      </c>
      <c r="AJ154" s="6">
        <v>12.229353440000001</v>
      </c>
      <c r="AK154" s="6">
        <v>47.583220949999998</v>
      </c>
      <c r="AL154" s="6">
        <v>12.422667129999994</v>
      </c>
      <c r="AM154" s="6">
        <v>5.5414843899999982</v>
      </c>
      <c r="AN154" s="6">
        <v>5.5453222500000008</v>
      </c>
      <c r="AO154" s="6">
        <v>5.2946297799999993</v>
      </c>
      <c r="AP154" s="6">
        <v>28.804103549999994</v>
      </c>
      <c r="AQ154" s="6">
        <v>5.4239511199999981</v>
      </c>
      <c r="AR154" s="6">
        <v>6.0878297100000003</v>
      </c>
      <c r="AS154" s="6">
        <v>4.6535448800000001</v>
      </c>
      <c r="AT154" s="6">
        <v>5.4385226200000005</v>
      </c>
      <c r="AU154" s="6">
        <v>21.603848329999998</v>
      </c>
      <c r="AV154" s="6">
        <v>5.0195571900000004</v>
      </c>
      <c r="AW154" s="6">
        <v>5.5474231700000001</v>
      </c>
      <c r="AX154" s="6">
        <v>4.8401210399999988</v>
      </c>
      <c r="AY154" s="6">
        <v>5.1199029275000001</v>
      </c>
      <c r="AZ154" s="6">
        <v>20.527004327499998</v>
      </c>
    </row>
    <row r="155" spans="2:52" ht="13.8" x14ac:dyDescent="0.3">
      <c r="B155" s="13" t="s">
        <v>24</v>
      </c>
      <c r="C155" s="6">
        <v>3.6876124481818189</v>
      </c>
      <c r="D155" s="6">
        <v>2.6533087599999998</v>
      </c>
      <c r="E155" s="6">
        <v>2.5480853263636356</v>
      </c>
      <c r="F155" s="6">
        <v>4.2013580572727287</v>
      </c>
      <c r="G155" s="6">
        <v>13.090364591818183</v>
      </c>
      <c r="H155" s="6">
        <v>1.8870457718181819</v>
      </c>
      <c r="I155" s="6">
        <v>2.1137085036363628</v>
      </c>
      <c r="J155" s="6">
        <v>1.3099771309090913</v>
      </c>
      <c r="K155" s="6">
        <v>10.07</v>
      </c>
      <c r="L155" s="6">
        <v>15.380731406363637</v>
      </c>
      <c r="M155" s="6">
        <v>4.6630000000000003</v>
      </c>
      <c r="N155" s="6">
        <v>4.9480000000000004</v>
      </c>
      <c r="O155" s="6">
        <v>3.2519999999999998</v>
      </c>
      <c r="P155" s="6">
        <v>2.99</v>
      </c>
      <c r="Q155" s="6">
        <v>15.853</v>
      </c>
      <c r="R155" s="6">
        <v>3.2674400000000001</v>
      </c>
      <c r="S155" s="6">
        <v>4.2255549999999999</v>
      </c>
      <c r="T155" s="6">
        <v>2.3491970000000002</v>
      </c>
      <c r="U155" s="6">
        <v>7.0804409999999995</v>
      </c>
      <c r="V155" s="6">
        <v>16.922633000000001</v>
      </c>
      <c r="W155" s="6">
        <v>6.3910210000000003</v>
      </c>
      <c r="X155" s="6">
        <v>5.1768020000000003</v>
      </c>
      <c r="Y155" s="6">
        <v>6.2111179999999999</v>
      </c>
      <c r="Z155" s="6">
        <v>7.7348280000000003</v>
      </c>
      <c r="AA155" s="6">
        <v>25.513769</v>
      </c>
      <c r="AB155" s="6">
        <v>5.3306500000000003</v>
      </c>
      <c r="AC155" s="6">
        <v>5.5486909999999998</v>
      </c>
      <c r="AD155" s="6">
        <v>8.1401640000000004</v>
      </c>
      <c r="AE155" s="6">
        <v>6.637181</v>
      </c>
      <c r="AF155" s="6">
        <v>25.656686000000001</v>
      </c>
      <c r="AG155" s="6">
        <v>8.3636499999999998</v>
      </c>
      <c r="AH155" s="6">
        <v>9.7761804100000003</v>
      </c>
      <c r="AI155" s="6">
        <v>11.42989437999999</v>
      </c>
      <c r="AJ155" s="6">
        <v>8.370547779999999</v>
      </c>
      <c r="AK155" s="6">
        <v>37.940272569999991</v>
      </c>
      <c r="AL155" s="6">
        <v>10.035254900000004</v>
      </c>
      <c r="AM155" s="6">
        <v>12.849176819999993</v>
      </c>
      <c r="AN155" s="6">
        <v>7.2619194000000009</v>
      </c>
      <c r="AO155" s="6">
        <v>6.8578708599999985</v>
      </c>
      <c r="AP155" s="6">
        <v>37.004221979999997</v>
      </c>
      <c r="AQ155" s="6">
        <v>4.1044866599999992</v>
      </c>
      <c r="AR155" s="6">
        <v>4.9976992199999986</v>
      </c>
      <c r="AS155" s="6">
        <v>5.9836266500000006</v>
      </c>
      <c r="AT155" s="6">
        <v>6.7745039300000025</v>
      </c>
      <c r="AU155" s="6">
        <v>21.86031646</v>
      </c>
      <c r="AV155" s="6">
        <v>3.8971886783333343</v>
      </c>
      <c r="AW155" s="6">
        <v>8.9709316200000018</v>
      </c>
      <c r="AX155" s="6">
        <v>7.3027770300000014</v>
      </c>
      <c r="AY155" s="6">
        <v>7.2579598075000016</v>
      </c>
      <c r="AZ155" s="6">
        <v>27.42885713583334</v>
      </c>
    </row>
    <row r="156" spans="2:52" ht="13.8" x14ac:dyDescent="0.3">
      <c r="B156" s="20" t="s">
        <v>31</v>
      </c>
      <c r="C156" s="6">
        <v>-54.489153666075886</v>
      </c>
      <c r="D156" s="6">
        <v>-69.556245938380258</v>
      </c>
      <c r="E156" s="6">
        <v>-68.186973241419437</v>
      </c>
      <c r="F156" s="6">
        <v>-65.67756999328833</v>
      </c>
      <c r="G156" s="6">
        <v>-257.90994283916388</v>
      </c>
      <c r="H156" s="6">
        <v>-56.959846150316515</v>
      </c>
      <c r="I156" s="6">
        <v>-48.789224113805709</v>
      </c>
      <c r="J156" s="6">
        <v>-48.240115141917343</v>
      </c>
      <c r="K156" s="6">
        <v>-51.857741573074335</v>
      </c>
      <c r="L156" s="6">
        <v>-205.84692697911387</v>
      </c>
      <c r="M156" s="6">
        <v>-91.628727268991895</v>
      </c>
      <c r="N156" s="6">
        <v>-104.68892386248501</v>
      </c>
      <c r="O156" s="6">
        <v>-105.6204318553805</v>
      </c>
      <c r="P156" s="6">
        <v>-115.75808285075652</v>
      </c>
      <c r="Q156" s="6">
        <v>-417.69616583761393</v>
      </c>
      <c r="R156" s="6">
        <v>-94.811098918261649</v>
      </c>
      <c r="S156" s="6">
        <v>-89.501181211542288</v>
      </c>
      <c r="T156" s="6">
        <v>-103.77306058736167</v>
      </c>
      <c r="U156" s="6">
        <v>-118.11708703392281</v>
      </c>
      <c r="V156" s="6">
        <v>-406.20242775108846</v>
      </c>
      <c r="W156" s="6">
        <v>-127.13006737788155</v>
      </c>
      <c r="X156" s="6">
        <v>-87.669715398207728</v>
      </c>
      <c r="Y156" s="6">
        <v>-91.978471397764011</v>
      </c>
      <c r="Z156" s="6">
        <v>-87.93575047917534</v>
      </c>
      <c r="AA156" s="6">
        <v>-394.71400465302861</v>
      </c>
      <c r="AB156" s="6">
        <v>-90.383742927688203</v>
      </c>
      <c r="AC156" s="6">
        <v>-83.606383009162826</v>
      </c>
      <c r="AD156" s="6">
        <v>-91.908910009237758</v>
      </c>
      <c r="AE156" s="6">
        <v>-112.37211408391146</v>
      </c>
      <c r="AF156" s="6">
        <v>-378.27115003000017</v>
      </c>
      <c r="AG156" s="6">
        <v>-97.523445239205984</v>
      </c>
      <c r="AH156" s="6">
        <v>-117.33024821453256</v>
      </c>
      <c r="AI156" s="6">
        <v>-173.38568154754535</v>
      </c>
      <c r="AJ156" s="6">
        <v>-237.15142836545155</v>
      </c>
      <c r="AK156" s="6">
        <v>-625.39080336673544</v>
      </c>
      <c r="AL156" s="6">
        <v>-234.50667661416841</v>
      </c>
      <c r="AM156" s="6">
        <v>-216.66277771783868</v>
      </c>
      <c r="AN156" s="6">
        <v>-210.79562417924333</v>
      </c>
      <c r="AO156" s="6">
        <v>-215.63423255374911</v>
      </c>
      <c r="AP156" s="6">
        <v>-877.59931106499948</v>
      </c>
      <c r="AQ156" s="6">
        <v>-176.32248355656384</v>
      </c>
      <c r="AR156" s="6">
        <v>-130.95246563024784</v>
      </c>
      <c r="AS156" s="6">
        <v>-157.00602920043744</v>
      </c>
      <c r="AT156" s="6">
        <v>-98.832802762196991</v>
      </c>
      <c r="AU156" s="6">
        <v>-563.11378114944614</v>
      </c>
      <c r="AV156" s="6">
        <v>-65.836223941367763</v>
      </c>
      <c r="AW156" s="6">
        <v>-59.302940757463418</v>
      </c>
      <c r="AX156" s="6">
        <v>-57.039720744193225</v>
      </c>
      <c r="AY156" s="6">
        <v>-90.233409279411433</v>
      </c>
      <c r="AZ156" s="6">
        <v>-272.41229472243583</v>
      </c>
    </row>
    <row r="157" spans="2:52" ht="13.8" x14ac:dyDescent="0.3">
      <c r="B157" s="13" t="s">
        <v>23</v>
      </c>
      <c r="C157" s="6">
        <v>11.588946999999999</v>
      </c>
      <c r="D157" s="6">
        <v>6.7275809999999998</v>
      </c>
      <c r="E157" s="6">
        <v>7.3591879999999996</v>
      </c>
      <c r="F157" s="6">
        <v>7.3096030000000001</v>
      </c>
      <c r="G157" s="6">
        <v>32.985318999999997</v>
      </c>
      <c r="H157" s="6">
        <v>5.4982749999999996</v>
      </c>
      <c r="I157" s="6">
        <v>5.9203010000000003</v>
      </c>
      <c r="J157" s="6">
        <v>6.9681620000000004</v>
      </c>
      <c r="K157" s="6">
        <v>7.7816330000000002</v>
      </c>
      <c r="L157" s="6">
        <v>26.168371</v>
      </c>
      <c r="M157" s="6">
        <v>4.2771699999999999</v>
      </c>
      <c r="N157" s="6">
        <v>5.4675409999999998</v>
      </c>
      <c r="O157" s="6">
        <v>4.5583790000000004</v>
      </c>
      <c r="P157" s="6">
        <v>12.175684</v>
      </c>
      <c r="Q157" s="6">
        <v>26.478774000000001</v>
      </c>
      <c r="R157" s="6">
        <v>13.780078</v>
      </c>
      <c r="S157" s="6">
        <v>11.920622</v>
      </c>
      <c r="T157" s="6">
        <v>14.908222</v>
      </c>
      <c r="U157" s="6">
        <v>22.504132999999996</v>
      </c>
      <c r="V157" s="6">
        <v>63.113054999999996</v>
      </c>
      <c r="W157" s="6">
        <v>13.327878</v>
      </c>
      <c r="X157" s="6">
        <v>20.104651</v>
      </c>
      <c r="Y157" s="6">
        <v>17.346512000000001</v>
      </c>
      <c r="Z157" s="6">
        <v>18.484256999999999</v>
      </c>
      <c r="AA157" s="6">
        <v>69.263298000000006</v>
      </c>
      <c r="AB157" s="6">
        <v>17.859414000000001</v>
      </c>
      <c r="AC157" s="6">
        <v>26.304765</v>
      </c>
      <c r="AD157" s="6">
        <v>10.521423</v>
      </c>
      <c r="AE157" s="6">
        <v>12.716855000000001</v>
      </c>
      <c r="AF157" s="6">
        <v>67.402456999999998</v>
      </c>
      <c r="AG157" s="6">
        <v>10.562433</v>
      </c>
      <c r="AH157" s="6">
        <v>16.833021240000001</v>
      </c>
      <c r="AI157" s="6">
        <v>11.041479120000005</v>
      </c>
      <c r="AJ157" s="6">
        <v>18.423948770000003</v>
      </c>
      <c r="AK157" s="6">
        <v>56.860882130000007</v>
      </c>
      <c r="AL157" s="6">
        <v>17.525869649999994</v>
      </c>
      <c r="AM157" s="6">
        <v>18.41976446</v>
      </c>
      <c r="AN157" s="6">
        <v>21.202911410000009</v>
      </c>
      <c r="AO157" s="6">
        <v>22.89574931999999</v>
      </c>
      <c r="AP157" s="6">
        <v>80.044294839999992</v>
      </c>
      <c r="AQ157" s="6">
        <v>26.01128052</v>
      </c>
      <c r="AR157" s="6">
        <v>23.014576309999999</v>
      </c>
      <c r="AS157" s="6">
        <v>31.208890350000001</v>
      </c>
      <c r="AT157" s="6">
        <v>35.452440059999994</v>
      </c>
      <c r="AU157" s="6">
        <v>115.68718723999999</v>
      </c>
      <c r="AV157" s="6">
        <v>32.790045160000012</v>
      </c>
      <c r="AW157" s="6">
        <v>43.464343620000008</v>
      </c>
      <c r="AX157" s="6">
        <v>45.603088450000008</v>
      </c>
      <c r="AY157" s="6">
        <v>38.869999999999997</v>
      </c>
      <c r="AZ157" s="6">
        <v>160.72747723000003</v>
      </c>
    </row>
    <row r="158" spans="2:52" ht="13.8" x14ac:dyDescent="0.3">
      <c r="B158" s="13" t="s">
        <v>24</v>
      </c>
      <c r="C158" s="6">
        <v>66.078100666075883</v>
      </c>
      <c r="D158" s="6">
        <v>76.283826938380258</v>
      </c>
      <c r="E158" s="6">
        <v>75.546161241419441</v>
      </c>
      <c r="F158" s="6">
        <v>72.987172993288326</v>
      </c>
      <c r="G158" s="6">
        <v>290.89526183916388</v>
      </c>
      <c r="H158" s="6">
        <v>62.458121150316515</v>
      </c>
      <c r="I158" s="6">
        <v>54.709525113805711</v>
      </c>
      <c r="J158" s="6">
        <v>55.208277141917343</v>
      </c>
      <c r="K158" s="6">
        <v>59.639374573074335</v>
      </c>
      <c r="L158" s="6">
        <v>232.01529797911388</v>
      </c>
      <c r="M158" s="6">
        <v>95.905897268991893</v>
      </c>
      <c r="N158" s="6">
        <v>110.15646486248501</v>
      </c>
      <c r="O158" s="6">
        <v>110.1788108553805</v>
      </c>
      <c r="P158" s="6">
        <v>127.93376685075653</v>
      </c>
      <c r="Q158" s="6">
        <v>444.17493983761392</v>
      </c>
      <c r="R158" s="6">
        <v>108.59117691826165</v>
      </c>
      <c r="S158" s="6">
        <v>101.42180321154228</v>
      </c>
      <c r="T158" s="6">
        <v>118.68128258736166</v>
      </c>
      <c r="U158" s="6">
        <v>140.62122003392281</v>
      </c>
      <c r="V158" s="6">
        <v>469.31548275108844</v>
      </c>
      <c r="W158" s="6">
        <v>140.45794537788154</v>
      </c>
      <c r="X158" s="6">
        <v>107.77436639820773</v>
      </c>
      <c r="Y158" s="6">
        <v>109.32498339776402</v>
      </c>
      <c r="Z158" s="6">
        <v>106.42000747917534</v>
      </c>
      <c r="AA158" s="6">
        <v>463.97730265302863</v>
      </c>
      <c r="AB158" s="6">
        <v>108.2431569276882</v>
      </c>
      <c r="AC158" s="6">
        <v>109.91114800916283</v>
      </c>
      <c r="AD158" s="6">
        <v>102.43033300923776</v>
      </c>
      <c r="AE158" s="6">
        <v>125.08896908391145</v>
      </c>
      <c r="AF158" s="6">
        <v>445.6736070300002</v>
      </c>
      <c r="AG158" s="6">
        <v>108.08587823920598</v>
      </c>
      <c r="AH158" s="6">
        <v>134.16326945453255</v>
      </c>
      <c r="AI158" s="6">
        <v>184.42716066754537</v>
      </c>
      <c r="AJ158" s="6">
        <v>255.57537713545156</v>
      </c>
      <c r="AK158" s="6">
        <v>682.25168549673549</v>
      </c>
      <c r="AL158" s="6">
        <v>252.03254626416842</v>
      </c>
      <c r="AM158" s="6">
        <v>235.08254217783869</v>
      </c>
      <c r="AN158" s="6">
        <v>231.99853558924335</v>
      </c>
      <c r="AO158" s="6">
        <v>238.52998187374911</v>
      </c>
      <c r="AP158" s="6">
        <v>957.6436059049995</v>
      </c>
      <c r="AQ158" s="6">
        <v>202.33376407656385</v>
      </c>
      <c r="AR158" s="6">
        <v>153.96704194024784</v>
      </c>
      <c r="AS158" s="6">
        <v>188.21491955043743</v>
      </c>
      <c r="AT158" s="6">
        <v>134.28524282219698</v>
      </c>
      <c r="AU158" s="6">
        <v>678.8009683894461</v>
      </c>
      <c r="AV158" s="6">
        <v>98.626269101367782</v>
      </c>
      <c r="AW158" s="6">
        <v>102.76728437746343</v>
      </c>
      <c r="AX158" s="6">
        <v>102.64280919419323</v>
      </c>
      <c r="AY158" s="6">
        <v>129.10340927941144</v>
      </c>
      <c r="AZ158" s="6">
        <v>433.13977195243586</v>
      </c>
    </row>
    <row r="159" spans="2:52" ht="13.8" x14ac:dyDescent="0.3">
      <c r="B159" s="13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</row>
    <row r="160" spans="2:52" ht="13.8" x14ac:dyDescent="0.3">
      <c r="B160" s="22" t="s">
        <v>51</v>
      </c>
      <c r="C160" s="9">
        <v>-72.518158463508684</v>
      </c>
      <c r="D160" s="9">
        <v>-71.04215652962688</v>
      </c>
      <c r="E160" s="9">
        <v>-76.359330451268022</v>
      </c>
      <c r="F160" s="9">
        <v>-75.990922029969894</v>
      </c>
      <c r="G160" s="9">
        <v>-295.91056747437352</v>
      </c>
      <c r="H160" s="9">
        <v>-80.408104823750577</v>
      </c>
      <c r="I160" s="9">
        <v>-80.308864867202914</v>
      </c>
      <c r="J160" s="9">
        <v>-78.590714079733161</v>
      </c>
      <c r="K160" s="9">
        <v>-73.308109640746423</v>
      </c>
      <c r="L160" s="9">
        <v>-312.61579341143312</v>
      </c>
      <c r="M160" s="9">
        <v>-70.932016485729946</v>
      </c>
      <c r="N160" s="9">
        <v>-64.795450106339004</v>
      </c>
      <c r="O160" s="9">
        <v>-61.102258303045474</v>
      </c>
      <c r="P160" s="9">
        <v>-54.058094654238268</v>
      </c>
      <c r="Q160" s="9">
        <v>-250.88781954935271</v>
      </c>
      <c r="R160" s="9">
        <v>-49.079381730709159</v>
      </c>
      <c r="S160" s="9">
        <v>-44.461929782468125</v>
      </c>
      <c r="T160" s="9">
        <v>-40.937821183714881</v>
      </c>
      <c r="U160" s="9">
        <v>-38.035620511963593</v>
      </c>
      <c r="V160" s="9">
        <v>-172.51475320885575</v>
      </c>
      <c r="W160" s="9">
        <v>-36.528653450671385</v>
      </c>
      <c r="X160" s="9">
        <v>-26.444583755161919</v>
      </c>
      <c r="Y160" s="9">
        <v>-20.202067893976082</v>
      </c>
      <c r="Z160" s="9">
        <v>-15.955753117470351</v>
      </c>
      <c r="AA160" s="9">
        <v>-99.131058217279744</v>
      </c>
      <c r="AB160" s="9">
        <v>-12.265638285957589</v>
      </c>
      <c r="AC160" s="9">
        <v>-10.105917060192283</v>
      </c>
      <c r="AD160" s="9">
        <v>-8.763072718667388</v>
      </c>
      <c r="AE160" s="9">
        <v>-7.2791911278054222</v>
      </c>
      <c r="AF160" s="9">
        <v>-38.413819192622682</v>
      </c>
      <c r="AG160" s="9">
        <v>-10.224921207091779</v>
      </c>
      <c r="AH160" s="9">
        <v>-7.9999524231434647</v>
      </c>
      <c r="AI160" s="9">
        <v>-13.716271874608029</v>
      </c>
      <c r="AJ160" s="9">
        <v>-16.292630362681038</v>
      </c>
      <c r="AK160" s="9">
        <v>-48.233775867524308</v>
      </c>
      <c r="AL160" s="9">
        <v>-16.891992498206189</v>
      </c>
      <c r="AM160" s="9">
        <v>-18.83639678801169</v>
      </c>
      <c r="AN160" s="9">
        <v>-21.55390653906008</v>
      </c>
      <c r="AO160" s="9">
        <v>-19.463970110403597</v>
      </c>
      <c r="AP160" s="9">
        <v>-76.746265935681564</v>
      </c>
      <c r="AQ160" s="9">
        <v>-17.055838777467606</v>
      </c>
      <c r="AR160" s="9">
        <v>-16.303111632548308</v>
      </c>
      <c r="AS160" s="9">
        <v>-16.112452099558613</v>
      </c>
      <c r="AT160" s="9">
        <v>-15.656376967853623</v>
      </c>
      <c r="AU160" s="9">
        <v>-65.127779477428149</v>
      </c>
      <c r="AV160" s="9">
        <v>-17.999391519684828</v>
      </c>
      <c r="AW160" s="9">
        <v>-18.103711050821016</v>
      </c>
      <c r="AX160" s="9">
        <v>-20.612989403330111</v>
      </c>
      <c r="AY160" s="9">
        <v>-24.074882998277552</v>
      </c>
      <c r="AZ160" s="9">
        <v>-80.790974972113503</v>
      </c>
    </row>
    <row r="161" spans="1:52" ht="13.8" x14ac:dyDescent="0.3">
      <c r="B161" s="16" t="s">
        <v>23</v>
      </c>
      <c r="C161" s="6">
        <v>13.396317626399169</v>
      </c>
      <c r="D161" s="6">
        <v>11.769754719322583</v>
      </c>
      <c r="E161" s="6">
        <v>9.410699679959853</v>
      </c>
      <c r="F161" s="6">
        <v>9.198266030787563</v>
      </c>
      <c r="G161" s="6">
        <v>43.775038056469171</v>
      </c>
      <c r="H161" s="6">
        <v>6.7878917369915168</v>
      </c>
      <c r="I161" s="6">
        <v>5.4623337955879547</v>
      </c>
      <c r="J161" s="6">
        <v>4.1398040657348796</v>
      </c>
      <c r="K161" s="6">
        <v>4.0292299509162541</v>
      </c>
      <c r="L161" s="6">
        <v>20.419259549230603</v>
      </c>
      <c r="M161" s="6">
        <v>2.9785688625467563</v>
      </c>
      <c r="N161" s="6">
        <v>2.793845373890774</v>
      </c>
      <c r="O161" s="6">
        <v>2.3744813533572562</v>
      </c>
      <c r="P161" s="6">
        <v>2.4374237076924894</v>
      </c>
      <c r="Q161" s="6">
        <v>10.584319297487276</v>
      </c>
      <c r="R161" s="6">
        <v>1.8895730653759764</v>
      </c>
      <c r="S161" s="6">
        <v>1.9253086893344531</v>
      </c>
      <c r="T161" s="6">
        <v>2.1178735437983178</v>
      </c>
      <c r="U161" s="6">
        <v>2.9871749533718068</v>
      </c>
      <c r="V161" s="6">
        <v>8.9199302518805528</v>
      </c>
      <c r="W161" s="6">
        <v>2.3367820691305199</v>
      </c>
      <c r="X161" s="6">
        <v>1.6809591607242</v>
      </c>
      <c r="Y161" s="6">
        <v>1.3839660639379678</v>
      </c>
      <c r="Z161" s="6">
        <v>1.3495489783066683</v>
      </c>
      <c r="AA161" s="6">
        <v>6.7512562720993561</v>
      </c>
      <c r="AB161" s="6">
        <v>1.055954741504773</v>
      </c>
      <c r="AC161" s="6">
        <v>0.81709176846874443</v>
      </c>
      <c r="AD161" s="6">
        <v>0.78916359463798869</v>
      </c>
      <c r="AE161" s="6">
        <v>0.77970487117359066</v>
      </c>
      <c r="AF161" s="6">
        <v>3.4419149757850969</v>
      </c>
      <c r="AG161" s="6">
        <v>0.85753525589664914</v>
      </c>
      <c r="AH161" s="6">
        <v>1.2221663355894961</v>
      </c>
      <c r="AI161" s="6">
        <v>0.81281220489375783</v>
      </c>
      <c r="AJ161" s="6">
        <v>0.70930801717434122</v>
      </c>
      <c r="AK161" s="6">
        <v>3.6018218135542441</v>
      </c>
      <c r="AL161" s="6">
        <v>0.73815568363386197</v>
      </c>
      <c r="AM161" s="6">
        <v>0.70723951624793902</v>
      </c>
      <c r="AN161" s="6">
        <v>0.59166800404156139</v>
      </c>
      <c r="AO161" s="6">
        <v>1.1073368980104208</v>
      </c>
      <c r="AP161" s="6">
        <v>3.1444001019337833</v>
      </c>
      <c r="AQ161" s="6">
        <v>0.81859630261251604</v>
      </c>
      <c r="AR161" s="6">
        <v>0.66821326139121817</v>
      </c>
      <c r="AS161" s="6">
        <v>1.1651597654363637</v>
      </c>
      <c r="AT161" s="6">
        <v>0.72381877349256274</v>
      </c>
      <c r="AU161" s="6">
        <v>3.3757881029326606</v>
      </c>
      <c r="AV161" s="6">
        <v>0.94652979226451983</v>
      </c>
      <c r="AW161" s="6">
        <v>0.73536447796385729</v>
      </c>
      <c r="AX161" s="6">
        <v>0.76435034505622557</v>
      </c>
      <c r="AY161" s="6">
        <v>0.91049721644024939</v>
      </c>
      <c r="AZ161" s="6">
        <v>3.3567418317248521</v>
      </c>
    </row>
    <row r="162" spans="1:52" ht="13.8" x14ac:dyDescent="0.3">
      <c r="B162" s="16" t="s">
        <v>24</v>
      </c>
      <c r="C162" s="6">
        <v>85.914476089907851</v>
      </c>
      <c r="D162" s="6">
        <v>82.811911248949457</v>
      </c>
      <c r="E162" s="6">
        <v>85.77003013122787</v>
      </c>
      <c r="F162" s="6">
        <v>85.189188060757459</v>
      </c>
      <c r="G162" s="6">
        <v>339.68560553084268</v>
      </c>
      <c r="H162" s="6">
        <v>87.195996560742088</v>
      </c>
      <c r="I162" s="6">
        <v>85.771198662790866</v>
      </c>
      <c r="J162" s="6">
        <v>82.730518145468039</v>
      </c>
      <c r="K162" s="6">
        <v>77.337339591662683</v>
      </c>
      <c r="L162" s="6">
        <v>333.03505296066373</v>
      </c>
      <c r="M162" s="6">
        <v>73.910585348276697</v>
      </c>
      <c r="N162" s="6">
        <v>67.589295480229779</v>
      </c>
      <c r="O162" s="6">
        <v>63.476739656402728</v>
      </c>
      <c r="P162" s="6">
        <v>56.495518361930756</v>
      </c>
      <c r="Q162" s="6">
        <v>261.47213884683998</v>
      </c>
      <c r="R162" s="6">
        <v>50.968954796085136</v>
      </c>
      <c r="S162" s="6">
        <v>46.387238471802576</v>
      </c>
      <c r="T162" s="6">
        <v>43.055694727513199</v>
      </c>
      <c r="U162" s="6">
        <v>41.022795465335399</v>
      </c>
      <c r="V162" s="6">
        <v>181.4346834607363</v>
      </c>
      <c r="W162" s="6">
        <v>38.865435519801906</v>
      </c>
      <c r="X162" s="6">
        <v>28.125542915886118</v>
      </c>
      <c r="Y162" s="6">
        <v>21.586033957914051</v>
      </c>
      <c r="Z162" s="6">
        <v>17.305302095777019</v>
      </c>
      <c r="AA162" s="6">
        <v>105.8823144893791</v>
      </c>
      <c r="AB162" s="6">
        <v>13.321593027462361</v>
      </c>
      <c r="AC162" s="6">
        <v>10.923008828661027</v>
      </c>
      <c r="AD162" s="6">
        <v>9.5522363133053769</v>
      </c>
      <c r="AE162" s="6">
        <v>8.058895998979013</v>
      </c>
      <c r="AF162" s="6">
        <v>41.855734168407778</v>
      </c>
      <c r="AG162" s="6">
        <v>11.082456462988427</v>
      </c>
      <c r="AH162" s="6">
        <v>9.2221187587329609</v>
      </c>
      <c r="AI162" s="6">
        <v>14.529084079501787</v>
      </c>
      <c r="AJ162" s="6">
        <v>17.001938379855378</v>
      </c>
      <c r="AK162" s="6">
        <v>51.835597681078553</v>
      </c>
      <c r="AL162" s="6">
        <v>17.630148181840053</v>
      </c>
      <c r="AM162" s="6">
        <v>19.543636304259628</v>
      </c>
      <c r="AN162" s="6">
        <v>22.145574543101642</v>
      </c>
      <c r="AO162" s="6">
        <v>20.571307008414017</v>
      </c>
      <c r="AP162" s="6">
        <v>79.890666037615347</v>
      </c>
      <c r="AQ162" s="6">
        <v>17.874435080080122</v>
      </c>
      <c r="AR162" s="6">
        <v>16.971324893939528</v>
      </c>
      <c r="AS162" s="6">
        <v>17.277611864994977</v>
      </c>
      <c r="AT162" s="6">
        <v>16.380195741346185</v>
      </c>
      <c r="AU162" s="6">
        <v>68.503567580360809</v>
      </c>
      <c r="AV162" s="6">
        <v>18.945921311949348</v>
      </c>
      <c r="AW162" s="6">
        <v>18.839075528784871</v>
      </c>
      <c r="AX162" s="6">
        <v>21.377339748386337</v>
      </c>
      <c r="AY162" s="6">
        <v>24.9853802147178</v>
      </c>
      <c r="AZ162" s="6">
        <v>84.14771680383835</v>
      </c>
    </row>
    <row r="163" spans="1:52" ht="13.8" x14ac:dyDescent="0.3">
      <c r="B163" s="16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</row>
    <row r="164" spans="1:52" ht="13.8" x14ac:dyDescent="0.3">
      <c r="B164" s="16" t="s">
        <v>41</v>
      </c>
      <c r="C164" s="6">
        <v>-1.729633</v>
      </c>
      <c r="D164" s="6">
        <v>-0.90856399999999993</v>
      </c>
      <c r="E164" s="6">
        <v>-2.5925400000000001</v>
      </c>
      <c r="F164" s="6">
        <v>-0.27319399999999994</v>
      </c>
      <c r="G164" s="6">
        <v>-5.5039309999999997</v>
      </c>
      <c r="H164" s="6">
        <v>-1.9308110000000001</v>
      </c>
      <c r="I164" s="6">
        <v>-3.1990940000000001</v>
      </c>
      <c r="J164" s="6">
        <v>-2.714931</v>
      </c>
      <c r="K164" s="6">
        <v>-0.47504099999999999</v>
      </c>
      <c r="L164" s="6">
        <v>-8.319877</v>
      </c>
      <c r="M164" s="6">
        <v>-1.5487439999999999</v>
      </c>
      <c r="N164" s="6">
        <v>-0.43011499999999997</v>
      </c>
      <c r="O164" s="6">
        <v>-1.917567</v>
      </c>
      <c r="P164" s="6">
        <v>-0.83397299999999996</v>
      </c>
      <c r="Q164" s="6">
        <v>-4.7303990000000002</v>
      </c>
      <c r="R164" s="6">
        <v>-1.6325759999999998</v>
      </c>
      <c r="S164" s="6">
        <v>-0.69490600000000002</v>
      </c>
      <c r="T164" s="6">
        <v>-0.44214539999999997</v>
      </c>
      <c r="U164" s="6">
        <v>-0.7920910000000001</v>
      </c>
      <c r="V164" s="6">
        <v>-3.5617183999999997</v>
      </c>
      <c r="W164" s="6">
        <v>-1.7505360000000003</v>
      </c>
      <c r="X164" s="6">
        <v>8.8374000000000008E-2</v>
      </c>
      <c r="Y164" s="6">
        <v>0.23892900000000003</v>
      </c>
      <c r="Z164" s="6">
        <v>-0.20288699999999998</v>
      </c>
      <c r="AA164" s="6">
        <v>-1.6261200000000002</v>
      </c>
      <c r="AB164" s="6">
        <v>-4.3972999999999984E-2</v>
      </c>
      <c r="AC164" s="6">
        <v>-0.51166099999999992</v>
      </c>
      <c r="AD164" s="6">
        <v>-1.1418819999999998</v>
      </c>
      <c r="AE164" s="6">
        <v>-1.2880130000000001</v>
      </c>
      <c r="AF164" s="6">
        <v>-2.9855289999999997</v>
      </c>
      <c r="AG164" s="6">
        <v>-3.59519498</v>
      </c>
      <c r="AH164" s="6">
        <v>-4.4000010000000089E-2</v>
      </c>
      <c r="AI164" s="6">
        <v>-3.2726787000000002</v>
      </c>
      <c r="AJ164" s="6">
        <v>-1.36459935</v>
      </c>
      <c r="AK164" s="6">
        <v>-8.2764730399999991</v>
      </c>
      <c r="AL164" s="6">
        <v>-1.3920195130000002</v>
      </c>
      <c r="AM164" s="6">
        <v>-1.5123767599999998</v>
      </c>
      <c r="AN164" s="6">
        <v>-2.0123682300000003</v>
      </c>
      <c r="AO164" s="6">
        <v>-1.3662317100000001</v>
      </c>
      <c r="AP164" s="6">
        <v>-6.2829962130000006</v>
      </c>
      <c r="AQ164" s="6">
        <v>-0.80096569000000017</v>
      </c>
      <c r="AR164" s="6">
        <v>-1.0499633300000002</v>
      </c>
      <c r="AS164" s="6">
        <v>-1.2991215200000004</v>
      </c>
      <c r="AT164" s="6">
        <v>-0.61527569000000004</v>
      </c>
      <c r="AU164" s="6">
        <v>-3.7653262300000003</v>
      </c>
      <c r="AV164" s="6">
        <v>-2.1018956300000005</v>
      </c>
      <c r="AW164" s="6">
        <v>-0.66252221999999983</v>
      </c>
      <c r="AX164" s="6">
        <v>-0.83408404999999974</v>
      </c>
      <c r="AY164" s="6">
        <v>-0.81620860250000005</v>
      </c>
      <c r="AZ164" s="6">
        <v>-4.4147105025000002</v>
      </c>
    </row>
    <row r="165" spans="1:52" ht="13.8" x14ac:dyDescent="0.3">
      <c r="B165" s="13" t="s">
        <v>23</v>
      </c>
      <c r="C165" s="6">
        <v>0.108004</v>
      </c>
      <c r="D165" s="6">
        <v>0.180841</v>
      </c>
      <c r="E165" s="6">
        <v>1.6847000000000001E-2</v>
      </c>
      <c r="F165" s="6">
        <v>0.62111300000000003</v>
      </c>
      <c r="G165" s="6">
        <v>0.9268050000000001</v>
      </c>
      <c r="H165" s="6">
        <v>0.22664999999999999</v>
      </c>
      <c r="I165" s="6">
        <v>8.3516999999999994E-2</v>
      </c>
      <c r="J165" s="6">
        <v>4.1391999999999998E-2</v>
      </c>
      <c r="K165" s="6">
        <v>0.28713300000000003</v>
      </c>
      <c r="L165" s="6">
        <v>0.63869200000000004</v>
      </c>
      <c r="M165" s="6">
        <v>0.11598700000000001</v>
      </c>
      <c r="N165" s="6">
        <v>0.17834800000000001</v>
      </c>
      <c r="O165" s="6">
        <v>0.17787900000000001</v>
      </c>
      <c r="P165" s="6">
        <v>0.22677800000000001</v>
      </c>
      <c r="Q165" s="6">
        <v>0.69899200000000006</v>
      </c>
      <c r="R165" s="6">
        <v>2.564E-2</v>
      </c>
      <c r="S165" s="6">
        <v>4.8175999999999997E-2</v>
      </c>
      <c r="T165" s="6">
        <v>0.38023109999999999</v>
      </c>
      <c r="U165" s="6">
        <v>1.059666</v>
      </c>
      <c r="V165" s="6">
        <v>1.5137130999999999</v>
      </c>
      <c r="W165" s="6">
        <v>0.54545100000000002</v>
      </c>
      <c r="X165" s="6">
        <v>0.233741</v>
      </c>
      <c r="Y165" s="6">
        <v>0.30925200000000003</v>
      </c>
      <c r="Z165" s="6">
        <v>0.45279399999999997</v>
      </c>
      <c r="AA165" s="6">
        <v>1.5412379999999999</v>
      </c>
      <c r="AB165" s="6">
        <v>0.29961700000000002</v>
      </c>
      <c r="AC165" s="6">
        <v>0.219774</v>
      </c>
      <c r="AD165" s="6">
        <v>0.35555700000000001</v>
      </c>
      <c r="AE165" s="6">
        <v>0.36181799999999997</v>
      </c>
      <c r="AF165" s="6">
        <v>1.236766</v>
      </c>
      <c r="AG165" s="6">
        <v>0.37996200000000002</v>
      </c>
      <c r="AH165" s="6">
        <v>0.71110978999999996</v>
      </c>
      <c r="AI165" s="6">
        <v>0.31012400000000001</v>
      </c>
      <c r="AJ165" s="6">
        <v>0.1107527</v>
      </c>
      <c r="AK165" s="6">
        <v>1.51194849</v>
      </c>
      <c r="AL165" s="6">
        <v>0.17898509699999998</v>
      </c>
      <c r="AM165" s="6">
        <v>0.19416582000000002</v>
      </c>
      <c r="AN165" s="6">
        <v>0.15893903999999998</v>
      </c>
      <c r="AO165" s="6">
        <v>0.70543852000000007</v>
      </c>
      <c r="AP165" s="6">
        <v>1.2375284770000001</v>
      </c>
      <c r="AQ165" s="6">
        <v>0.4486078</v>
      </c>
      <c r="AR165" s="6">
        <v>0.33366744000000004</v>
      </c>
      <c r="AS165" s="6">
        <v>0.81810586000000018</v>
      </c>
      <c r="AT165" s="6">
        <v>0.38215172999999997</v>
      </c>
      <c r="AU165" s="6">
        <v>1.9825328300000002</v>
      </c>
      <c r="AV165" s="6">
        <v>0.61311802000000004</v>
      </c>
      <c r="AW165" s="6">
        <v>0.41580317999999994</v>
      </c>
      <c r="AX165" s="6">
        <v>0.41295065999999997</v>
      </c>
      <c r="AY165" s="6">
        <v>0.54379512500000005</v>
      </c>
      <c r="AZ165" s="6">
        <v>1.9856669849999999</v>
      </c>
    </row>
    <row r="166" spans="1:52" ht="13.8" x14ac:dyDescent="0.3">
      <c r="A166" s="3"/>
      <c r="B166" s="13" t="s">
        <v>24</v>
      </c>
      <c r="C166" s="6">
        <v>1.837637</v>
      </c>
      <c r="D166" s="6">
        <v>1.089405</v>
      </c>
      <c r="E166" s="6">
        <v>2.6093869999999999</v>
      </c>
      <c r="F166" s="6">
        <v>0.89430699999999996</v>
      </c>
      <c r="G166" s="6">
        <v>6.4307359999999996</v>
      </c>
      <c r="H166" s="6">
        <v>2.1574610000000001</v>
      </c>
      <c r="I166" s="6">
        <v>3.2826110000000002</v>
      </c>
      <c r="J166" s="6">
        <v>2.7563230000000001</v>
      </c>
      <c r="K166" s="6">
        <v>0.76217400000000002</v>
      </c>
      <c r="L166" s="6">
        <v>8.9585690000000007</v>
      </c>
      <c r="M166" s="6">
        <v>1.664731</v>
      </c>
      <c r="N166" s="6">
        <v>0.60846299999999998</v>
      </c>
      <c r="O166" s="6">
        <v>2.0954459999999999</v>
      </c>
      <c r="P166" s="6">
        <v>1.060751</v>
      </c>
      <c r="Q166" s="6">
        <v>5.4293909999999999</v>
      </c>
      <c r="R166" s="6">
        <v>1.6582159999999999</v>
      </c>
      <c r="S166" s="6">
        <v>0.74308200000000002</v>
      </c>
      <c r="T166" s="6">
        <v>0.82237649999999995</v>
      </c>
      <c r="U166" s="6">
        <v>1.8517570000000001</v>
      </c>
      <c r="V166" s="6">
        <v>5.0754314999999997</v>
      </c>
      <c r="W166" s="6">
        <v>2.2959870000000002</v>
      </c>
      <c r="X166" s="6">
        <v>0.145367</v>
      </c>
      <c r="Y166" s="6">
        <v>7.0322999999999997E-2</v>
      </c>
      <c r="Z166" s="6">
        <v>0.65568099999999996</v>
      </c>
      <c r="AA166" s="6">
        <v>3.1673580000000001</v>
      </c>
      <c r="AB166" s="6">
        <v>0.34359000000000001</v>
      </c>
      <c r="AC166" s="6">
        <v>0.73143499999999995</v>
      </c>
      <c r="AD166" s="6">
        <v>1.497439</v>
      </c>
      <c r="AE166" s="6">
        <v>1.649831</v>
      </c>
      <c r="AF166" s="6">
        <v>4.2222949999999999</v>
      </c>
      <c r="AG166" s="6">
        <v>3.97515698</v>
      </c>
      <c r="AH166" s="6">
        <v>0.75510980000000005</v>
      </c>
      <c r="AI166" s="6">
        <v>3.5828027000000002</v>
      </c>
      <c r="AJ166" s="6">
        <v>1.4753520499999999</v>
      </c>
      <c r="AK166" s="6">
        <v>9.788421529999999</v>
      </c>
      <c r="AL166" s="6">
        <v>1.5710046100000001</v>
      </c>
      <c r="AM166" s="6">
        <v>1.7065425799999998</v>
      </c>
      <c r="AN166" s="6">
        <v>2.1713072700000002</v>
      </c>
      <c r="AO166" s="6">
        <v>2.0716702300000001</v>
      </c>
      <c r="AP166" s="6">
        <v>7.5205246900000002</v>
      </c>
      <c r="AQ166" s="6">
        <v>1.2495734900000002</v>
      </c>
      <c r="AR166" s="6">
        <v>1.3836307700000003</v>
      </c>
      <c r="AS166" s="6">
        <v>2.1172273800000005</v>
      </c>
      <c r="AT166" s="6">
        <v>0.99742742000000006</v>
      </c>
      <c r="AU166" s="6">
        <v>5.7478590600000006</v>
      </c>
      <c r="AV166" s="6">
        <v>2.7150136500000004</v>
      </c>
      <c r="AW166" s="6">
        <v>1.0783253999999998</v>
      </c>
      <c r="AX166" s="6">
        <v>1.2470347099999997</v>
      </c>
      <c r="AY166" s="6">
        <v>1.3600037275000001</v>
      </c>
      <c r="AZ166" s="6">
        <v>6.4003774875000001</v>
      </c>
    </row>
    <row r="167" spans="1:52" ht="13.8" x14ac:dyDescent="0.3">
      <c r="A167" s="3"/>
      <c r="B167" s="16" t="s">
        <v>42</v>
      </c>
      <c r="C167" s="6">
        <v>-70.788525463508677</v>
      </c>
      <c r="D167" s="6">
        <v>-70.133592529626867</v>
      </c>
      <c r="E167" s="6">
        <v>-73.766790451268022</v>
      </c>
      <c r="F167" s="6">
        <v>-75.717728029969891</v>
      </c>
      <c r="G167" s="6">
        <v>-290.4066364743735</v>
      </c>
      <c r="H167" s="6">
        <v>-78.477293823750571</v>
      </c>
      <c r="I167" s="6">
        <v>-77.109770867202911</v>
      </c>
      <c r="J167" s="6">
        <v>-75.875783079733168</v>
      </c>
      <c r="K167" s="6">
        <v>-72.833068640746433</v>
      </c>
      <c r="L167" s="6">
        <v>-304.2959164114331</v>
      </c>
      <c r="M167" s="6">
        <v>-69.383272485729933</v>
      </c>
      <c r="N167" s="6">
        <v>-64.365335106339003</v>
      </c>
      <c r="O167" s="6">
        <v>-59.184691303045469</v>
      </c>
      <c r="P167" s="6">
        <v>-53.22412165423826</v>
      </c>
      <c r="Q167" s="6">
        <v>-246.15742054935271</v>
      </c>
      <c r="R167" s="6">
        <v>-47.446805730709158</v>
      </c>
      <c r="S167" s="6">
        <v>-43.767023782468122</v>
      </c>
      <c r="T167" s="6">
        <v>-40.495675783714887</v>
      </c>
      <c r="U167" s="6">
        <v>-37.243529511963594</v>
      </c>
      <c r="V167" s="6">
        <v>-168.95303480885573</v>
      </c>
      <c r="W167" s="6">
        <v>-34.778117450671381</v>
      </c>
      <c r="X167" s="6">
        <v>-26.532957755161917</v>
      </c>
      <c r="Y167" s="6">
        <v>-20.440996893976084</v>
      </c>
      <c r="Z167" s="6">
        <v>-15.752866117470349</v>
      </c>
      <c r="AA167" s="6">
        <v>-97.504938217279729</v>
      </c>
      <c r="AB167" s="6">
        <v>-12.221665285957588</v>
      </c>
      <c r="AC167" s="6">
        <v>-9.5942560601922828</v>
      </c>
      <c r="AD167" s="6">
        <v>-7.6211907186673882</v>
      </c>
      <c r="AE167" s="6">
        <v>-5.9911781278054219</v>
      </c>
      <c r="AF167" s="6">
        <v>-35.428290192622676</v>
      </c>
      <c r="AG167" s="6">
        <v>-6.6297262270917781</v>
      </c>
      <c r="AH167" s="6">
        <v>-7.9559524131434651</v>
      </c>
      <c r="AI167" s="6">
        <v>-10.443593174608029</v>
      </c>
      <c r="AJ167" s="6">
        <v>-14.928031012681036</v>
      </c>
      <c r="AK167" s="6">
        <v>-39.957302827524309</v>
      </c>
      <c r="AL167" s="6">
        <v>-15.499972985206192</v>
      </c>
      <c r="AM167" s="6">
        <v>-17.324020028011688</v>
      </c>
      <c r="AN167" s="6">
        <v>-19.54153830906008</v>
      </c>
      <c r="AO167" s="6">
        <v>-18.097738400403596</v>
      </c>
      <c r="AP167" s="6">
        <v>-70.463269722681559</v>
      </c>
      <c r="AQ167" s="6">
        <v>-16.254873087467608</v>
      </c>
      <c r="AR167" s="6">
        <v>-15.253148302548309</v>
      </c>
      <c r="AS167" s="6">
        <v>-14.813330579558613</v>
      </c>
      <c r="AT167" s="6">
        <v>-15.041101277853622</v>
      </c>
      <c r="AU167" s="6">
        <v>-61.362453247428149</v>
      </c>
      <c r="AV167" s="6">
        <v>-15.89749588968483</v>
      </c>
      <c r="AW167" s="6">
        <v>-17.441188830821012</v>
      </c>
      <c r="AX167" s="6">
        <v>-19.77890535333011</v>
      </c>
      <c r="AY167" s="6">
        <v>-23.25867439577755</v>
      </c>
      <c r="AZ167" s="6">
        <v>-76.376264469613503</v>
      </c>
    </row>
    <row r="168" spans="1:52" ht="13.8" x14ac:dyDescent="0.3">
      <c r="A168" s="3"/>
      <c r="B168" s="13" t="s">
        <v>23</v>
      </c>
      <c r="C168" s="6">
        <v>13.288313626399169</v>
      </c>
      <c r="D168" s="6">
        <v>11.588913719322584</v>
      </c>
      <c r="E168" s="6">
        <v>9.3938526799598527</v>
      </c>
      <c r="F168" s="6">
        <v>8.5771530307875636</v>
      </c>
      <c r="G168" s="6">
        <v>42.848233056469169</v>
      </c>
      <c r="H168" s="6">
        <v>6.5612417369915166</v>
      </c>
      <c r="I168" s="6">
        <v>5.3788167955879551</v>
      </c>
      <c r="J168" s="6">
        <v>4.0984120657348795</v>
      </c>
      <c r="K168" s="6">
        <v>3.7420969509162538</v>
      </c>
      <c r="L168" s="6">
        <v>19.780567549230604</v>
      </c>
      <c r="M168" s="6">
        <v>2.8625818625467563</v>
      </c>
      <c r="N168" s="6">
        <v>2.6154973738907739</v>
      </c>
      <c r="O168" s="6">
        <v>2.1966023533572563</v>
      </c>
      <c r="P168" s="6">
        <v>2.2106457076924895</v>
      </c>
      <c r="Q168" s="6">
        <v>9.8853272974872759</v>
      </c>
      <c r="R168" s="6">
        <v>1.8639330653759763</v>
      </c>
      <c r="S168" s="6">
        <v>1.8771326893344531</v>
      </c>
      <c r="T168" s="6">
        <v>1.7376424437983178</v>
      </c>
      <c r="U168" s="6">
        <v>1.9275089533718066</v>
      </c>
      <c r="V168" s="6">
        <v>7.4062171518805533</v>
      </c>
      <c r="W168" s="6">
        <v>1.7913310691305198</v>
      </c>
      <c r="X168" s="6">
        <v>1.4472181607242001</v>
      </c>
      <c r="Y168" s="6">
        <v>1.0747140639379678</v>
      </c>
      <c r="Z168" s="6">
        <v>0.89675497830666839</v>
      </c>
      <c r="AA168" s="6">
        <v>5.2100182720993562</v>
      </c>
      <c r="AB168" s="6">
        <v>0.75633774150477295</v>
      </c>
      <c r="AC168" s="6">
        <v>0.5973177684687444</v>
      </c>
      <c r="AD168" s="6">
        <v>0.43360659463798867</v>
      </c>
      <c r="AE168" s="6">
        <v>0.41788687117359069</v>
      </c>
      <c r="AF168" s="6">
        <v>2.2051489757850971</v>
      </c>
      <c r="AG168" s="6">
        <v>0.47757325589664912</v>
      </c>
      <c r="AH168" s="6">
        <v>0.51105654558949609</v>
      </c>
      <c r="AI168" s="6">
        <v>0.50268820489375776</v>
      </c>
      <c r="AJ168" s="6">
        <v>0.59855531717434118</v>
      </c>
      <c r="AK168" s="6">
        <v>2.0898733235542442</v>
      </c>
      <c r="AL168" s="6">
        <v>0.55917058663386199</v>
      </c>
      <c r="AM168" s="6">
        <v>0.51307369624793897</v>
      </c>
      <c r="AN168" s="6">
        <v>0.43272896404156141</v>
      </c>
      <c r="AO168" s="6">
        <v>0.40189837801042066</v>
      </c>
      <c r="AP168" s="6">
        <v>1.9068716249337831</v>
      </c>
      <c r="AQ168" s="6">
        <v>0.36998850261251609</v>
      </c>
      <c r="AR168" s="6">
        <v>0.33454582139121813</v>
      </c>
      <c r="AS168" s="6">
        <v>0.3470539054363635</v>
      </c>
      <c r="AT168" s="6">
        <v>0.34166704349256277</v>
      </c>
      <c r="AU168" s="6">
        <v>1.3932552729326606</v>
      </c>
      <c r="AV168" s="6">
        <v>0.33341177226451979</v>
      </c>
      <c r="AW168" s="6">
        <v>0.31956129796385735</v>
      </c>
      <c r="AX168" s="6">
        <v>0.3513996850562256</v>
      </c>
      <c r="AY168" s="6">
        <v>0.36670209144024929</v>
      </c>
      <c r="AZ168" s="6">
        <v>1.3710748467248519</v>
      </c>
    </row>
    <row r="169" spans="1:52" ht="13.8" x14ac:dyDescent="0.3">
      <c r="A169" s="3"/>
      <c r="B169" s="13" t="s">
        <v>24</v>
      </c>
      <c r="C169" s="6">
        <v>84.07683908990785</v>
      </c>
      <c r="D169" s="6">
        <v>81.722506248949458</v>
      </c>
      <c r="E169" s="6">
        <v>83.160643131227872</v>
      </c>
      <c r="F169" s="6">
        <v>84.294881060757461</v>
      </c>
      <c r="G169" s="6">
        <v>333.25486953084265</v>
      </c>
      <c r="H169" s="6">
        <v>85.038535560742091</v>
      </c>
      <c r="I169" s="6">
        <v>82.488587662790863</v>
      </c>
      <c r="J169" s="6">
        <v>79.974195145468045</v>
      </c>
      <c r="K169" s="6">
        <v>76.575165591662682</v>
      </c>
      <c r="L169" s="6">
        <v>324.07648396066372</v>
      </c>
      <c r="M169" s="6">
        <v>72.245854348276694</v>
      </c>
      <c r="N169" s="6">
        <v>66.980832480229779</v>
      </c>
      <c r="O169" s="6">
        <v>61.381293656402725</v>
      </c>
      <c r="P169" s="6">
        <v>55.434767361930753</v>
      </c>
      <c r="Q169" s="6">
        <v>256.04274784683997</v>
      </c>
      <c r="R169" s="6">
        <v>49.310738796085133</v>
      </c>
      <c r="S169" s="6">
        <v>45.644156471802575</v>
      </c>
      <c r="T169" s="6">
        <v>42.233318227513202</v>
      </c>
      <c r="U169" s="6">
        <v>39.1710384653354</v>
      </c>
      <c r="V169" s="6">
        <v>176.35925196073629</v>
      </c>
      <c r="W169" s="6">
        <v>36.569448519801902</v>
      </c>
      <c r="X169" s="6">
        <v>27.980175915886118</v>
      </c>
      <c r="Y169" s="6">
        <v>21.515710957914052</v>
      </c>
      <c r="Z169" s="6">
        <v>16.649621095777018</v>
      </c>
      <c r="AA169" s="6">
        <v>102.71495648937909</v>
      </c>
      <c r="AB169" s="6">
        <v>12.978003027462361</v>
      </c>
      <c r="AC169" s="6">
        <v>10.191573828661028</v>
      </c>
      <c r="AD169" s="6">
        <v>8.054797313305377</v>
      </c>
      <c r="AE169" s="6">
        <v>6.4090649989790123</v>
      </c>
      <c r="AF169" s="6">
        <v>37.633439168407776</v>
      </c>
      <c r="AG169" s="6">
        <v>7.1072994829884273</v>
      </c>
      <c r="AH169" s="6">
        <v>8.4670089587329613</v>
      </c>
      <c r="AI169" s="6">
        <v>10.946281379501787</v>
      </c>
      <c r="AJ169" s="6">
        <v>15.526586329855377</v>
      </c>
      <c r="AK169" s="6">
        <v>42.047176151078553</v>
      </c>
      <c r="AL169" s="6">
        <v>16.059143571840053</v>
      </c>
      <c r="AM169" s="6">
        <v>17.837093724259628</v>
      </c>
      <c r="AN169" s="6">
        <v>19.974267273101642</v>
      </c>
      <c r="AO169" s="6">
        <v>18.499636778414018</v>
      </c>
      <c r="AP169" s="6">
        <v>72.370141347615345</v>
      </c>
      <c r="AQ169" s="6">
        <v>16.624861590080123</v>
      </c>
      <c r="AR169" s="6">
        <v>15.587694123939528</v>
      </c>
      <c r="AS169" s="6">
        <v>15.160384484994976</v>
      </c>
      <c r="AT169" s="6">
        <v>15.382768321346186</v>
      </c>
      <c r="AU169" s="6">
        <v>62.755708520360812</v>
      </c>
      <c r="AV169" s="6">
        <v>16.230907661949349</v>
      </c>
      <c r="AW169" s="6">
        <v>17.760750128784871</v>
      </c>
      <c r="AX169" s="6">
        <v>20.130305038386336</v>
      </c>
      <c r="AY169" s="6">
        <v>23.6253764872178</v>
      </c>
      <c r="AZ169" s="6">
        <v>77.747339316338355</v>
      </c>
    </row>
    <row r="170" spans="1:52" ht="13.8" x14ac:dyDescent="0.3">
      <c r="A170" s="3"/>
      <c r="B170" s="13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</row>
    <row r="171" spans="1:52" ht="13.8" x14ac:dyDescent="0.3">
      <c r="A171" s="3"/>
      <c r="B171" s="22" t="s">
        <v>52</v>
      </c>
      <c r="C171" s="9">
        <v>0.66155452270140813</v>
      </c>
      <c r="D171" s="9">
        <v>13.232683160772172</v>
      </c>
      <c r="E171" s="9">
        <v>2.7652245417449706E-2</v>
      </c>
      <c r="F171" s="9">
        <v>1.7788408471212378</v>
      </c>
      <c r="G171" s="9">
        <v>15.700730776012264</v>
      </c>
      <c r="H171" s="9">
        <v>6.6745020569123881</v>
      </c>
      <c r="I171" s="9">
        <v>7.0783849118923108</v>
      </c>
      <c r="J171" s="9">
        <v>12.359147785160914</v>
      </c>
      <c r="K171" s="9">
        <v>1.5485470463158499</v>
      </c>
      <c r="L171" s="9">
        <v>27.660581800281463</v>
      </c>
      <c r="M171" s="9">
        <v>13.176431905607462</v>
      </c>
      <c r="N171" s="9">
        <v>11.582601978479211</v>
      </c>
      <c r="O171" s="9">
        <v>13.201385646495691</v>
      </c>
      <c r="P171" s="9">
        <v>11.144362607235173</v>
      </c>
      <c r="Q171" s="9">
        <v>49.104782137817551</v>
      </c>
      <c r="R171" s="9">
        <v>16.908808421098801</v>
      </c>
      <c r="S171" s="9">
        <v>14.439082108641497</v>
      </c>
      <c r="T171" s="9">
        <v>16.98251843826705</v>
      </c>
      <c r="U171" s="9">
        <v>9.4140547065083666</v>
      </c>
      <c r="V171" s="9">
        <v>57.744463674515714</v>
      </c>
      <c r="W171" s="9">
        <v>21.34775491249696</v>
      </c>
      <c r="X171" s="9">
        <v>8.6441533956654517</v>
      </c>
      <c r="Y171" s="9">
        <v>10.314603557958801</v>
      </c>
      <c r="Z171" s="9">
        <v>2.2766350399740141</v>
      </c>
      <c r="AA171" s="9">
        <v>42.583146906095223</v>
      </c>
      <c r="AB171" s="9">
        <v>15.859854013953731</v>
      </c>
      <c r="AC171" s="9">
        <v>5.5873477503549651</v>
      </c>
      <c r="AD171" s="9">
        <v>14.892738180443278</v>
      </c>
      <c r="AE171" s="9">
        <v>8.0336727507537127</v>
      </c>
      <c r="AF171" s="9">
        <v>44.373612695505699</v>
      </c>
      <c r="AG171" s="9">
        <v>15.107327786836612</v>
      </c>
      <c r="AH171" s="9">
        <v>12.556955876812928</v>
      </c>
      <c r="AI171" s="9">
        <v>11.160385898606307</v>
      </c>
      <c r="AJ171" s="9">
        <v>5.3636598123314947</v>
      </c>
      <c r="AK171" s="9">
        <v>44.18832937458734</v>
      </c>
      <c r="AL171" s="9">
        <v>19.527518582659113</v>
      </c>
      <c r="AM171" s="9">
        <v>13.483567313970653</v>
      </c>
      <c r="AN171" s="9">
        <v>14.745089411967033</v>
      </c>
      <c r="AO171" s="9">
        <v>12.566915125372002</v>
      </c>
      <c r="AP171" s="9">
        <v>60.323090433968787</v>
      </c>
      <c r="AQ171" s="9">
        <v>11.147805985620845</v>
      </c>
      <c r="AR171" s="9">
        <v>7.1451092881312519</v>
      </c>
      <c r="AS171" s="9">
        <v>7.2910231444107509</v>
      </c>
      <c r="AT171" s="9">
        <v>-0.83902460760446473</v>
      </c>
      <c r="AU171" s="9">
        <v>24.744913810558387</v>
      </c>
      <c r="AV171" s="9">
        <v>12.899959920405681</v>
      </c>
      <c r="AW171" s="9">
        <v>8.9175030854677431</v>
      </c>
      <c r="AX171" s="9">
        <v>9.1725360569372398</v>
      </c>
      <c r="AY171" s="9">
        <v>-1.6007137219952661</v>
      </c>
      <c r="AZ171" s="9">
        <v>29.389285340815405</v>
      </c>
    </row>
    <row r="172" spans="1:52" ht="13.8" x14ac:dyDescent="0.3">
      <c r="A172" s="3"/>
      <c r="B172" s="16" t="s">
        <v>23</v>
      </c>
      <c r="C172" s="6">
        <v>34.852835522701405</v>
      </c>
      <c r="D172" s="6">
        <v>35.449681160772172</v>
      </c>
      <c r="E172" s="6">
        <v>33.651156245417447</v>
      </c>
      <c r="F172" s="6">
        <v>32.525221847121237</v>
      </c>
      <c r="G172" s="6">
        <v>136.47889477601225</v>
      </c>
      <c r="H172" s="6">
        <v>31.689206706912387</v>
      </c>
      <c r="I172" s="6">
        <v>33.64374591189231</v>
      </c>
      <c r="J172" s="6">
        <v>31.640337785160913</v>
      </c>
      <c r="K172" s="6">
        <v>32.42540604631585</v>
      </c>
      <c r="L172" s="6">
        <v>129.39869645028145</v>
      </c>
      <c r="M172" s="6">
        <v>33.931152905607462</v>
      </c>
      <c r="N172" s="6">
        <v>34.06774366847921</v>
      </c>
      <c r="O172" s="6">
        <v>35.239385646495691</v>
      </c>
      <c r="P172" s="6">
        <v>35.529353607235173</v>
      </c>
      <c r="Q172" s="6">
        <v>138.76763582781754</v>
      </c>
      <c r="R172" s="6">
        <v>33.967248421098802</v>
      </c>
      <c r="S172" s="6">
        <v>35.688855108641498</v>
      </c>
      <c r="T172" s="6">
        <v>36.046917348267051</v>
      </c>
      <c r="U172" s="6">
        <v>36.140648706508365</v>
      </c>
      <c r="V172" s="6">
        <v>141.84366958451571</v>
      </c>
      <c r="W172" s="6">
        <v>35.329511952496958</v>
      </c>
      <c r="X172" s="6">
        <v>28.796756375665453</v>
      </c>
      <c r="Y172" s="6">
        <v>26.076424367958801</v>
      </c>
      <c r="Z172" s="6">
        <v>27.157940039974015</v>
      </c>
      <c r="AA172" s="6">
        <v>117.36063273609523</v>
      </c>
      <c r="AB172" s="6">
        <v>25.71591914395373</v>
      </c>
      <c r="AC172" s="6">
        <v>25.235365680354967</v>
      </c>
      <c r="AD172" s="6">
        <v>30.483878320443278</v>
      </c>
      <c r="AE172" s="6">
        <v>31.123616470753714</v>
      </c>
      <c r="AF172" s="6">
        <v>112.5587796155057</v>
      </c>
      <c r="AG172" s="6">
        <v>31.039499786836611</v>
      </c>
      <c r="AH172" s="6">
        <v>30.322490946812927</v>
      </c>
      <c r="AI172" s="6">
        <v>34.003573738606306</v>
      </c>
      <c r="AJ172" s="6">
        <v>34.201887662331494</v>
      </c>
      <c r="AK172" s="6">
        <v>129.56745213458734</v>
      </c>
      <c r="AL172" s="6">
        <v>33.702627582659112</v>
      </c>
      <c r="AM172" s="6">
        <v>32.486773243970653</v>
      </c>
      <c r="AN172" s="6">
        <v>34.374214411967031</v>
      </c>
      <c r="AO172" s="6">
        <v>32.500808125372004</v>
      </c>
      <c r="AP172" s="6">
        <v>133.06442336396879</v>
      </c>
      <c r="AQ172" s="6">
        <v>30.003930505620847</v>
      </c>
      <c r="AR172" s="6">
        <v>29.24517335813125</v>
      </c>
      <c r="AS172" s="6">
        <v>29.200923144410751</v>
      </c>
      <c r="AT172" s="6">
        <v>28.119407472395537</v>
      </c>
      <c r="AU172" s="6">
        <v>116.56943448055839</v>
      </c>
      <c r="AV172" s="6">
        <v>28.840417920405681</v>
      </c>
      <c r="AW172" s="6">
        <v>29.975488085467742</v>
      </c>
      <c r="AX172" s="6">
        <v>30.756451056937241</v>
      </c>
      <c r="AY172" s="6">
        <v>29.646882838004736</v>
      </c>
      <c r="AZ172" s="6">
        <v>119.21923990081541</v>
      </c>
    </row>
    <row r="173" spans="1:52" ht="13.8" x14ac:dyDescent="0.3">
      <c r="A173" s="3"/>
      <c r="B173" s="25" t="s">
        <v>24</v>
      </c>
      <c r="C173" s="26">
        <v>34.191280999999996</v>
      </c>
      <c r="D173" s="26">
        <v>22.216998</v>
      </c>
      <c r="E173" s="26">
        <v>33.623503999999997</v>
      </c>
      <c r="F173" s="26">
        <v>30.746381</v>
      </c>
      <c r="G173" s="26">
        <v>120.77816399999999</v>
      </c>
      <c r="H173" s="26">
        <v>25.014704649999999</v>
      </c>
      <c r="I173" s="26">
        <v>26.565360999999999</v>
      </c>
      <c r="J173" s="26">
        <v>19.281189999999999</v>
      </c>
      <c r="K173" s="26">
        <v>30.876859</v>
      </c>
      <c r="L173" s="26">
        <v>101.73811464999999</v>
      </c>
      <c r="M173" s="26">
        <v>20.754721</v>
      </c>
      <c r="N173" s="26">
        <v>22.485141689999999</v>
      </c>
      <c r="O173" s="26">
        <v>22.038</v>
      </c>
      <c r="P173" s="26">
        <v>24.384990999999999</v>
      </c>
      <c r="Q173" s="26">
        <v>89.662853689999992</v>
      </c>
      <c r="R173" s="26">
        <v>17.058440000000001</v>
      </c>
      <c r="S173" s="26">
        <v>21.249773000000001</v>
      </c>
      <c r="T173" s="26">
        <v>19.064398910000001</v>
      </c>
      <c r="U173" s="26">
        <v>26.726593999999999</v>
      </c>
      <c r="V173" s="26">
        <v>84.099205909999995</v>
      </c>
      <c r="W173" s="26">
        <v>13.98175704</v>
      </c>
      <c r="X173" s="26">
        <v>20.152602980000001</v>
      </c>
      <c r="Y173" s="26">
        <v>15.76182081</v>
      </c>
      <c r="Z173" s="26">
        <v>24.881305000000001</v>
      </c>
      <c r="AA173" s="26">
        <v>74.777485830000003</v>
      </c>
      <c r="AB173" s="26">
        <v>9.8560651299999993</v>
      </c>
      <c r="AC173" s="26">
        <v>19.648017930000002</v>
      </c>
      <c r="AD173" s="26">
        <v>15.59114014</v>
      </c>
      <c r="AE173" s="26">
        <v>23.089943720000001</v>
      </c>
      <c r="AF173" s="26">
        <v>68.18516692</v>
      </c>
      <c r="AG173" s="26">
        <v>15.932172</v>
      </c>
      <c r="AH173" s="26">
        <v>17.765535069999999</v>
      </c>
      <c r="AI173" s="26">
        <v>22.843187839999999</v>
      </c>
      <c r="AJ173" s="26">
        <v>28.838227849999999</v>
      </c>
      <c r="AK173" s="26">
        <v>85.379122760000001</v>
      </c>
      <c r="AL173" s="26">
        <v>14.175108999999999</v>
      </c>
      <c r="AM173" s="26">
        <v>19.00320593</v>
      </c>
      <c r="AN173" s="26">
        <v>19.629124999999998</v>
      </c>
      <c r="AO173" s="26">
        <v>19.933893000000001</v>
      </c>
      <c r="AP173" s="26">
        <v>72.741332929999999</v>
      </c>
      <c r="AQ173" s="26">
        <v>18.856124520000002</v>
      </c>
      <c r="AR173" s="26">
        <v>22.100064069999998</v>
      </c>
      <c r="AS173" s="26">
        <v>21.9099</v>
      </c>
      <c r="AT173" s="26">
        <v>28.958432080000001</v>
      </c>
      <c r="AU173" s="26">
        <v>91.824520669999998</v>
      </c>
      <c r="AV173" s="26">
        <v>15.940458</v>
      </c>
      <c r="AW173" s="26">
        <v>21.057984999999999</v>
      </c>
      <c r="AX173" s="26">
        <v>21.583915000000001</v>
      </c>
      <c r="AY173" s="26">
        <v>31.247596560000002</v>
      </c>
      <c r="AZ173" s="26">
        <v>89.829954560000004</v>
      </c>
    </row>
    <row r="174" spans="1:52" ht="13.8" x14ac:dyDescent="0.3">
      <c r="A174" s="3"/>
      <c r="B174" s="21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</row>
    <row r="175" spans="1:52" ht="13.8" x14ac:dyDescent="0.3">
      <c r="B175" s="6" t="s">
        <v>58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</row>
    <row r="176" spans="1:52" ht="13.8" x14ac:dyDescent="0.3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</row>
    <row r="177" spans="2:52" ht="13.8" x14ac:dyDescent="0.3">
      <c r="B177" s="6" t="s">
        <v>86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</row>
  </sheetData>
  <mergeCells count="11">
    <mergeCell ref="B7:B8"/>
    <mergeCell ref="C7:G7"/>
    <mergeCell ref="H7:L7"/>
    <mergeCell ref="M7:Q7"/>
    <mergeCell ref="R7:V7"/>
    <mergeCell ref="AV7:AZ7"/>
    <mergeCell ref="W7:AA7"/>
    <mergeCell ref="AB7:AF7"/>
    <mergeCell ref="AG7:AK7"/>
    <mergeCell ref="AL7:AP7"/>
    <mergeCell ref="AQ7:AU7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Servicios-Anual-Trimestral</vt:lpstr>
      <vt:lpstr>'Servicios-Anual-Trimestral'!Títulos_a_imprimir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BCE</cp:lastModifiedBy>
  <dcterms:created xsi:type="dcterms:W3CDTF">2019-07-02T20:55:45Z</dcterms:created>
  <dcterms:modified xsi:type="dcterms:W3CDTF">2026-03-30T21:23:37Z</dcterms:modified>
</cp:coreProperties>
</file>