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749"/>
  </bookViews>
  <sheets>
    <sheet name="INDICE" sheetId="10" r:id="rId1"/>
    <sheet name="5.1.1a" sheetId="11" r:id="rId2"/>
    <sheet name="5.1.1b" sheetId="16" r:id="rId3"/>
    <sheet name="5.1.2a" sheetId="15" r:id="rId4"/>
    <sheet name="5.1.2b" sheetId="19" r:id="rId5"/>
    <sheet name="5.1.3a" sheetId="14" r:id="rId6"/>
    <sheet name="5.1.3b" sheetId="17" r:id="rId7"/>
    <sheet name="5.1.4a" sheetId="12" r:id="rId8"/>
    <sheet name="5.1.4b" sheetId="20" r:id="rId9"/>
    <sheet name="5.1.5a" sheetId="13" r:id="rId10"/>
    <sheet name="5.1.5b" sheetId="21" r:id="rId11"/>
  </sheets>
  <definedNames>
    <definedName name="A_impresión_IM">#REF!</definedName>
  </definedNames>
  <calcPr calcId="162913"/>
</workbook>
</file>

<file path=xl/calcChain.xml><?xml version="1.0" encoding="utf-8"?>
<calcChain xmlns="http://schemas.openxmlformats.org/spreadsheetml/2006/main">
  <c r="F9" i="16" l="1"/>
  <c r="F9" i="11"/>
  <c r="E9" i="14"/>
</calcChain>
</file>

<file path=xl/sharedStrings.xml><?xml version="1.0" encoding="utf-8"?>
<sst xmlns="http://schemas.openxmlformats.org/spreadsheetml/2006/main" count="1142" uniqueCount="458">
  <si>
    <t>Ponderación: 100.0%</t>
  </si>
  <si>
    <t>Años</t>
  </si>
  <si>
    <t>TOTAL COSTA</t>
  </si>
  <si>
    <t>Guayaquil</t>
  </si>
  <si>
    <t>TOTAL SIERRA</t>
  </si>
  <si>
    <t>Quito</t>
  </si>
  <si>
    <t>Cuenca</t>
  </si>
  <si>
    <t>(1) Promedios anuales</t>
  </si>
  <si>
    <t>TRES CIUDADES(2)</t>
  </si>
  <si>
    <t>Grupos y subgrupos</t>
  </si>
  <si>
    <t>Bebidas no alcohólicas</t>
  </si>
  <si>
    <t>Tabaco</t>
  </si>
  <si>
    <t>COMUNICACIONES</t>
  </si>
  <si>
    <t>Servicios postales</t>
  </si>
  <si>
    <t>Cuidado personal</t>
  </si>
  <si>
    <t>Educación</t>
  </si>
  <si>
    <t>Transporte</t>
  </si>
  <si>
    <t>Comunicaciones</t>
  </si>
  <si>
    <t>Tasa de variación anual</t>
  </si>
  <si>
    <t>PRECIOS AL CONSUMIDOR</t>
  </si>
  <si>
    <t>capitulo V</t>
  </si>
  <si>
    <t xml:space="preserve">Precios </t>
  </si>
  <si>
    <t>Promedio anual</t>
  </si>
  <si>
    <t xml:space="preserve">    Las ponderaciones utilizadas son: Quito= 0.315916; Guayaquil= 0.355938; Cuenca= 0.054877</t>
  </si>
  <si>
    <t>5.1.1 a</t>
  </si>
  <si>
    <t>5.1.1 b</t>
  </si>
  <si>
    <t>5.1.3.a</t>
  </si>
  <si>
    <t>5.1.3.b</t>
  </si>
  <si>
    <t>5.1.4.a</t>
  </si>
  <si>
    <t>5.1.4.b</t>
  </si>
  <si>
    <t>5.1.5.a</t>
  </si>
  <si>
    <t>5.1.5.b</t>
  </si>
  <si>
    <t>Alimentos y bebidas no alcohólicas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</si>
  <si>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</si>
  <si>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</si>
  <si>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</si>
  <si>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</si>
  <si>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productos textiles para el hogar</t>
  </si>
  <si>
    <t>Salud</t>
  </si>
  <si>
    <t>Recreación y cultura</t>
  </si>
  <si>
    <t>Restaurantes y hoteles</t>
  </si>
  <si>
    <t>Bienes y servicios diversos</t>
  </si>
  <si>
    <t>Alimentos</t>
  </si>
  <si>
    <t>Calzado</t>
  </si>
  <si>
    <t>Electricidad, gas y otros combustibles</t>
  </si>
  <si>
    <t>transporte de pasajeros por carretera</t>
  </si>
  <si>
    <t>Bebidas alcohólicas</t>
  </si>
  <si>
    <t>Prendas de vestir</t>
  </si>
  <si>
    <t>Alquileres efectivos de alojamiento</t>
  </si>
  <si>
    <t>Conservación y reparación de la vivienda</t>
  </si>
  <si>
    <t>Suministro de agua y servicios diversos relacionados con la vivienda</t>
  </si>
  <si>
    <t>Muebles y accesorios, alfombras y otros materiales para pisos</t>
  </si>
  <si>
    <t>Artefactos para el hogar</t>
  </si>
  <si>
    <t>Artículos de vidrio y cristal, vajilla y utensilios para el hogar</t>
  </si>
  <si>
    <t>Herramientas y equipo para el hogar y el jardín</t>
  </si>
  <si>
    <t>Bienes y servicios para conservación ordinaria del hogar</t>
  </si>
  <si>
    <t>Productos, artefactos y equipo médicos</t>
  </si>
  <si>
    <t>Servicios para pacientes externos</t>
  </si>
  <si>
    <t>Servicios de hospital</t>
  </si>
  <si>
    <t>Adquisición de vehículos</t>
  </si>
  <si>
    <t>Funcionamiento de equipo de transporte personal</t>
  </si>
  <si>
    <t>Servicios de transporte</t>
  </si>
  <si>
    <t>Equipo telefónico y de facsimile</t>
  </si>
  <si>
    <t>Servicios telefónicos y de facsimile</t>
  </si>
  <si>
    <t>Equipo audiovisual, fotográfico y de procesamiento de información</t>
  </si>
  <si>
    <t>Otros artículos y equipo para recreación, jardines y animales domésticos</t>
  </si>
  <si>
    <t>Servicios de recreación y culturales</t>
  </si>
  <si>
    <t>Periódicos, libros y papeles y útiles de oficina</t>
  </si>
  <si>
    <t>Enseñanza preescolar y enseñanza primaria</t>
  </si>
  <si>
    <t>Enseñanza secundaria</t>
  </si>
  <si>
    <t>Enseñanza terciaria</t>
  </si>
  <si>
    <t>Servicios de suministro de comidas por contrato</t>
  </si>
  <si>
    <t>Servicios de alojamiento</t>
  </si>
  <si>
    <t xml:space="preserve">PRENDAS DE VESTIR Y CALZADO </t>
  </si>
  <si>
    <t xml:space="preserve">ALOJAMIENTO, AGUA, GAS, ELECTRICIDAD Y OTROS </t>
  </si>
  <si>
    <t xml:space="preserve">SALUD </t>
  </si>
  <si>
    <t xml:space="preserve">TRANSPORTE </t>
  </si>
  <si>
    <t xml:space="preserve">RESTAURANTES Y HOTELES </t>
  </si>
  <si>
    <t>RESTAURANTES Y HOTELES</t>
  </si>
  <si>
    <t>Año</t>
  </si>
  <si>
    <t>5.1.2.a</t>
  </si>
  <si>
    <t xml:space="preserve">BEBIDAS ALCOHÓLICAS, TABACO Y ESTUPEFACIENTES (3) </t>
  </si>
  <si>
    <t xml:space="preserve">BIENES Y SERVICIOS DIVERSOS (4) </t>
  </si>
  <si>
    <t>Ponderación Nacional</t>
  </si>
  <si>
    <t>Porcentaje variación anual</t>
  </si>
  <si>
    <t xml:space="preserve">BEBIDAS ALCOHÓLICAS, TABACO Y ESTUPEFACIENTES (2) </t>
  </si>
  <si>
    <t xml:space="preserve">COMUNICACIONES (3) </t>
  </si>
  <si>
    <t xml:space="preserve">BIENES Y SERVICIOS DIVERSOS (3) </t>
  </si>
  <si>
    <t xml:space="preserve"> Total</t>
  </si>
  <si>
    <t xml:space="preserve">TOTAL NACIONAL </t>
  </si>
  <si>
    <t xml:space="preserve">Pan y cereales  </t>
  </si>
  <si>
    <t xml:space="preserve">Carne  </t>
  </si>
  <si>
    <t xml:space="preserve">Pescado  </t>
  </si>
  <si>
    <t xml:space="preserve">Leche, queso y huevos  </t>
  </si>
  <si>
    <t xml:space="preserve">Aceites y grasas  </t>
  </si>
  <si>
    <t xml:space="preserve">Frutas  </t>
  </si>
  <si>
    <t xml:space="preserve">Legumbres-hortalizas  </t>
  </si>
  <si>
    <t xml:space="preserve">Azúcar, mermelada, miel, chocolate y dulces de azúcar  </t>
  </si>
  <si>
    <t xml:space="preserve">Productos alimenticios n.e.p.  </t>
  </si>
  <si>
    <t xml:space="preserve">Café, té y cacao  </t>
  </si>
  <si>
    <t xml:space="preserve">Aguas minerales, refrescos, jugos de frutas y de legumbres  </t>
  </si>
  <si>
    <t xml:space="preserve">Bebidas destiladas  </t>
  </si>
  <si>
    <t xml:space="preserve">Cerveza  </t>
  </si>
  <si>
    <t xml:space="preserve">Tabaco  </t>
  </si>
  <si>
    <t xml:space="preserve">Materiales para la conservación y la reparación de la vivienda  </t>
  </si>
  <si>
    <t xml:space="preserve">Suministro de agua  </t>
  </si>
  <si>
    <t xml:space="preserve">Electricidad  </t>
  </si>
  <si>
    <t xml:space="preserve">Gas  </t>
  </si>
  <si>
    <t xml:space="preserve">Bienes para el hogar no duraderos  </t>
  </si>
  <si>
    <t xml:space="preserve">Productos farmacéuticos  </t>
  </si>
  <si>
    <t xml:space="preserve">Otros productos médicos  </t>
  </si>
  <si>
    <t xml:space="preserve">Combustibles y lubricantes para equipo de transporte personal  </t>
  </si>
  <si>
    <t xml:space="preserve">Diarios y periódicos  </t>
  </si>
  <si>
    <t xml:space="preserve">Papel y útiles de oficina y materiales de dibujo  </t>
  </si>
  <si>
    <t xml:space="preserve">Otros aparatos , artículos y productos para la atención personal  </t>
  </si>
  <si>
    <t xml:space="preserve">Materiales para prendas de vestir </t>
  </si>
  <si>
    <t xml:space="preserve">Prendas de vestir  </t>
  </si>
  <si>
    <t xml:space="preserve">Otros artículos y accesorios de vestir </t>
  </si>
  <si>
    <t xml:space="preserve">Zapatos y otros calzados </t>
  </si>
  <si>
    <t xml:space="preserve">Productos textiles para el hogar </t>
  </si>
  <si>
    <t xml:space="preserve">Artefactos eléctricos para el hogar  pequeños  </t>
  </si>
  <si>
    <t xml:space="preserve">Artículos de vidrio y cristal, vajilla y utensilios para el hogar </t>
  </si>
  <si>
    <t xml:space="preserve">Herramientas pequeñas y accesorios diversos </t>
  </si>
  <si>
    <t xml:space="preserve">Piezas de repuesto y accesorios para equipo de transporte personal </t>
  </si>
  <si>
    <t xml:space="preserve">Medios para grabación </t>
  </si>
  <si>
    <t xml:space="preserve">Juegos, juguetes y aficiones </t>
  </si>
  <si>
    <t xml:space="preserve">Equipo de deportes, campamentos y recreación al aire libre </t>
  </si>
  <si>
    <t xml:space="preserve">Libros </t>
  </si>
  <si>
    <t xml:space="preserve">Muebles y accesorios </t>
  </si>
  <si>
    <t xml:space="preserve">Artefactos para el hogar grandes, eléctricos o no </t>
  </si>
  <si>
    <t xml:space="preserve">Artefactos y equipo terapéuticos </t>
  </si>
  <si>
    <t xml:space="preserve">Vehículos a motor </t>
  </si>
  <si>
    <t xml:space="preserve">Bicicletas </t>
  </si>
  <si>
    <t xml:space="preserve">Equipo telefónico y de facsimile </t>
  </si>
  <si>
    <t xml:space="preserve">Equipo para la recepción, grabación y reproducción de sonidos e imágenes  </t>
  </si>
  <si>
    <t xml:space="preserve">Equipo fotográfico y cinematográfico e instrumentos ópticos </t>
  </si>
  <si>
    <t xml:space="preserve">Equipo de procesamiento e información </t>
  </si>
  <si>
    <t xml:space="preserve">Limpieza, reparación y alquiler de prendas de vestir </t>
  </si>
  <si>
    <t xml:space="preserve">Reparación y alquiler de calzado </t>
  </si>
  <si>
    <t xml:space="preserve">Alquileres efectivos pagados por los inquilinos </t>
  </si>
  <si>
    <t xml:space="preserve">Servicios médicos </t>
  </si>
  <si>
    <t xml:space="preserve">Servicios dentales </t>
  </si>
  <si>
    <t xml:space="preserve">Servicios paramédicos </t>
  </si>
  <si>
    <t xml:space="preserve">Servicios de hospital </t>
  </si>
  <si>
    <t xml:space="preserve">Conservación y reparación de equipo de transporte personal </t>
  </si>
  <si>
    <t xml:space="preserve">Otros servicios relativos al equipo de transporte personal </t>
  </si>
  <si>
    <t xml:space="preserve">Transporte de pasajeros por carretera </t>
  </si>
  <si>
    <t xml:space="preserve">Transporte de pasajeros por aire </t>
  </si>
  <si>
    <t xml:space="preserve">Servicios postales </t>
  </si>
  <si>
    <t xml:space="preserve">Servicios telefónicos y de facsimile </t>
  </si>
  <si>
    <t xml:space="preserve">Servicios de recreación y deportivos </t>
  </si>
  <si>
    <t xml:space="preserve">Servicios culturales </t>
  </si>
  <si>
    <t xml:space="preserve">Enseñanza preescolar y enseñanza primaria </t>
  </si>
  <si>
    <t xml:space="preserve">Enseñanza secundaria </t>
  </si>
  <si>
    <t xml:space="preserve">Enseñanza terciaria </t>
  </si>
  <si>
    <t xml:space="preserve">Restaurantes, cafés y establecimientos similares </t>
  </si>
  <si>
    <t xml:space="preserve">Servicios de alojamiento </t>
  </si>
  <si>
    <t xml:space="preserve">Salones de peluquería y establecimientos de cuidados personales </t>
  </si>
  <si>
    <t xml:space="preserve">ALIMENTOS Y BEBIDAS NO ALCOHÓLICAS (3) </t>
  </si>
  <si>
    <t>EDUCACIÓN</t>
  </si>
  <si>
    <t xml:space="preserve">RECREACIÓN Y CULTURA </t>
  </si>
  <si>
    <t xml:space="preserve">EDUCACIÓN </t>
  </si>
  <si>
    <t>ÍNDICE GENERAL A DICIEMBRE</t>
  </si>
  <si>
    <t>ÍNDICE</t>
  </si>
  <si>
    <r>
      <t>FUENTE</t>
    </r>
    <r>
      <rPr>
        <sz val="10"/>
        <color indexed="62"/>
        <rFont val="Calibri"/>
        <family val="2"/>
      </rPr>
      <t>: Instituto Nacional de Estadística y Censos,INEC</t>
    </r>
  </si>
  <si>
    <r>
      <t>Fuente:</t>
    </r>
    <r>
      <rPr>
        <sz val="10"/>
        <color indexed="62"/>
        <rFont val="Calibri"/>
        <family val="2"/>
      </rPr>
      <t xml:space="preserve"> Instituto Nacional de Estadística y Censos, INEC.</t>
    </r>
  </si>
  <si>
    <r>
      <t>Fuente</t>
    </r>
    <r>
      <rPr>
        <sz val="10"/>
        <color indexed="62"/>
        <rFont val="Calibri"/>
        <family val="2"/>
      </rPr>
      <t>: Instituto Nacional de Estadística y Censos, INEC.</t>
    </r>
  </si>
  <si>
    <t>( 1 )  Promedios anuales</t>
  </si>
  <si>
    <t>(2) Se calcula ponderando los índices de las ciudades de Quito,Guayaquil y Cuenca.</t>
  </si>
  <si>
    <t xml:space="preserve">REPARACIÓN Y ALQUILER DE CALZADO  </t>
  </si>
  <si>
    <t xml:space="preserve">Piezas de repuesto y accesorios para equipo de transporte personal  </t>
  </si>
  <si>
    <t>Conservación y reparación de equipo de transporte personal</t>
  </si>
  <si>
    <t xml:space="preserve">Otros servicios relativos al equipo de transporte personal  </t>
  </si>
  <si>
    <t>transporte de pasajeros por aire</t>
  </si>
  <si>
    <t>Libros</t>
  </si>
  <si>
    <t xml:space="preserve">diarios y periodicos  </t>
  </si>
  <si>
    <t>Restaurantes, cafés y establecimientos similares</t>
  </si>
  <si>
    <t xml:space="preserve">ALIMENTOS Y BEBIDAS NO ALCOHÓLICAS </t>
  </si>
  <si>
    <t xml:space="preserve">COMUNICACIONES </t>
  </si>
  <si>
    <t>01</t>
  </si>
  <si>
    <t>011</t>
  </si>
  <si>
    <t>0111</t>
  </si>
  <si>
    <t>Pan y cereales (ND)</t>
  </si>
  <si>
    <t>0112</t>
  </si>
  <si>
    <t>Carne (ND)</t>
  </si>
  <si>
    <t>0113</t>
  </si>
  <si>
    <t>Pescado (ND)</t>
  </si>
  <si>
    <t>0114</t>
  </si>
  <si>
    <t>Leche, queso y huevos (ND)</t>
  </si>
  <si>
    <t>0115</t>
  </si>
  <si>
    <t>Aceites y grasas (ND)</t>
  </si>
  <si>
    <t>0116</t>
  </si>
  <si>
    <t>Frutas (ND)</t>
  </si>
  <si>
    <t>0117</t>
  </si>
  <si>
    <t>Legumbres-Hortalizas (ND)</t>
  </si>
  <si>
    <t>0118</t>
  </si>
  <si>
    <t>Azúcar, mermelada, miel, chocolate y dulces de azúcar (ND)</t>
  </si>
  <si>
    <t>0119</t>
  </si>
  <si>
    <t>Productos alimenticios n.e.p. (ND)</t>
  </si>
  <si>
    <t>012</t>
  </si>
  <si>
    <t>0121</t>
  </si>
  <si>
    <t>Café, té y cacao (ND)</t>
  </si>
  <si>
    <t>0122</t>
  </si>
  <si>
    <t>Aguas minerales, refrescos, jugos de frutas y de legumbres (ND)</t>
  </si>
  <si>
    <t>02</t>
  </si>
  <si>
    <t>021</t>
  </si>
  <si>
    <t>0211</t>
  </si>
  <si>
    <t>Bebidas destiladas (ND)</t>
  </si>
  <si>
    <t>0213</t>
  </si>
  <si>
    <t>Cerveza (ND)</t>
  </si>
  <si>
    <t>022</t>
  </si>
  <si>
    <t>0221</t>
  </si>
  <si>
    <t>Tabaco (ND)</t>
  </si>
  <si>
    <t>03</t>
  </si>
  <si>
    <t>031</t>
  </si>
  <si>
    <t>0311</t>
  </si>
  <si>
    <t>Materiales para prendas de vestir (SD)</t>
  </si>
  <si>
    <t>0312</t>
  </si>
  <si>
    <t>Prendas de vestir (SD)</t>
  </si>
  <si>
    <t>0313</t>
  </si>
  <si>
    <t>Otros artículos y accesorios de vestir (SD)</t>
  </si>
  <si>
    <t>0314</t>
  </si>
  <si>
    <t>Limpieza, reparación y alquiler de prendas de vestir (S)</t>
  </si>
  <si>
    <t>032</t>
  </si>
  <si>
    <t>0321</t>
  </si>
  <si>
    <t>Zapatos y otros calzados (SD)</t>
  </si>
  <si>
    <t>0322</t>
  </si>
  <si>
    <t>Reparación y alquiler de calzado (S)</t>
  </si>
  <si>
    <t>04</t>
  </si>
  <si>
    <t>041</t>
  </si>
  <si>
    <t>Alquileres efectivos del alojamiento</t>
  </si>
  <si>
    <t>0411</t>
  </si>
  <si>
    <t>Alquileres efectivos pagados por los inquilinos (S)</t>
  </si>
  <si>
    <t>043</t>
  </si>
  <si>
    <t>0431</t>
  </si>
  <si>
    <t>Materiales para la conservación y la reparación de la vivienda (ND)</t>
  </si>
  <si>
    <t>0432</t>
  </si>
  <si>
    <t>Servicios para la conservación y la reparación de la vivienda (S)</t>
  </si>
  <si>
    <t>044</t>
  </si>
  <si>
    <t>0441</t>
  </si>
  <si>
    <t>Suministro de agua (ND)</t>
  </si>
  <si>
    <t>0444</t>
  </si>
  <si>
    <t>Otros servicios relacionados con la vivienda n.e.p. (S)</t>
  </si>
  <si>
    <t>045</t>
  </si>
  <si>
    <t>0451</t>
  </si>
  <si>
    <t>Electricidad (ND)</t>
  </si>
  <si>
    <t>0452</t>
  </si>
  <si>
    <t>Gas (ND)</t>
  </si>
  <si>
    <t>05</t>
  </si>
  <si>
    <t>051</t>
  </si>
  <si>
    <t>0511</t>
  </si>
  <si>
    <t>Muebles y accesorios (D)</t>
  </si>
  <si>
    <t>0512</t>
  </si>
  <si>
    <t>Alfombras y otros materiales para pisos (D)</t>
  </si>
  <si>
    <t>0513</t>
  </si>
  <si>
    <t>Reparación de muebles, accesorios y materiales para pisos (S)</t>
  </si>
  <si>
    <t>052</t>
  </si>
  <si>
    <t>Productos textiles para el hogar</t>
  </si>
  <si>
    <t>0520</t>
  </si>
  <si>
    <t>Productos textiles para el hogar (SD)</t>
  </si>
  <si>
    <t>053</t>
  </si>
  <si>
    <t>0531</t>
  </si>
  <si>
    <t>Artefactos para el hogar grandes, eléctricos o no (D)</t>
  </si>
  <si>
    <t>0532</t>
  </si>
  <si>
    <t>Artefactos eléctricos para el hogar pequeños (SD)</t>
  </si>
  <si>
    <t>0533</t>
  </si>
  <si>
    <t>Reparación de artefactos para el hogar (S)</t>
  </si>
  <si>
    <t>054</t>
  </si>
  <si>
    <t>0540</t>
  </si>
  <si>
    <t>Artículos de vidrio y cristal, vajilla y utensilios para el hogar (SD)</t>
  </si>
  <si>
    <t>055</t>
  </si>
  <si>
    <t>0551</t>
  </si>
  <si>
    <t>Herramientas y equipo grandes (D)</t>
  </si>
  <si>
    <t>0552</t>
  </si>
  <si>
    <t>Herramientas pequeñas y accesorios diversos (SD)</t>
  </si>
  <si>
    <t>056</t>
  </si>
  <si>
    <t>0561</t>
  </si>
  <si>
    <t>Bienes para el hogar no duraderos (ND)</t>
  </si>
  <si>
    <t>0562</t>
  </si>
  <si>
    <t>Servicios domésticos y para el hogar (S)</t>
  </si>
  <si>
    <t>06</t>
  </si>
  <si>
    <t>061</t>
  </si>
  <si>
    <t>0611</t>
  </si>
  <si>
    <t>Productos farmacéuticos (ND)</t>
  </si>
  <si>
    <t>0612</t>
  </si>
  <si>
    <t>Otros productos médicos (ND)</t>
  </si>
  <si>
    <t>0613</t>
  </si>
  <si>
    <t>Artefactos y equipo terapéuticos (D)</t>
  </si>
  <si>
    <t>062</t>
  </si>
  <si>
    <t>0621</t>
  </si>
  <si>
    <t>Servicios médicos (S)</t>
  </si>
  <si>
    <t>0622</t>
  </si>
  <si>
    <t>Servicios dentales (S)</t>
  </si>
  <si>
    <t>0623</t>
  </si>
  <si>
    <t>Servicios paramédicos (S)</t>
  </si>
  <si>
    <t>063</t>
  </si>
  <si>
    <t>Servicios de hospital (S)</t>
  </si>
  <si>
    <t>0630</t>
  </si>
  <si>
    <t>07</t>
  </si>
  <si>
    <t>071</t>
  </si>
  <si>
    <t>0711</t>
  </si>
  <si>
    <t>Vehículos a motor (D)</t>
  </si>
  <si>
    <t>0712</t>
  </si>
  <si>
    <t>Motocicletas (D)</t>
  </si>
  <si>
    <t>0713</t>
  </si>
  <si>
    <t>Bicicletas (D)</t>
  </si>
  <si>
    <t>072</t>
  </si>
  <si>
    <t>0721</t>
  </si>
  <si>
    <t>Piezas de repuesto y accesorios para equipo de transporte personal (SD)</t>
  </si>
  <si>
    <t>0722</t>
  </si>
  <si>
    <t>Combustibles y lubricantes para equipo de transporte personal (ND)</t>
  </si>
  <si>
    <t>0723</t>
  </si>
  <si>
    <t>Conservación y reparación de equipo de transporte personal (S)</t>
  </si>
  <si>
    <t>0724</t>
  </si>
  <si>
    <t>Servicios de estacionamiento y peaje (S)</t>
  </si>
  <si>
    <t>073</t>
  </si>
  <si>
    <t>0732</t>
  </si>
  <si>
    <t>Transporte de pasajeros por carretera (S)</t>
  </si>
  <si>
    <t>0733</t>
  </si>
  <si>
    <t>Transporte de pasajeros por aire (S)</t>
  </si>
  <si>
    <t>08</t>
  </si>
  <si>
    <t>081</t>
  </si>
  <si>
    <t>0810</t>
  </si>
  <si>
    <t>Servicios postales (S)</t>
  </si>
  <si>
    <t>082</t>
  </si>
  <si>
    <t>Equipo telefónico y de facsímile</t>
  </si>
  <si>
    <t>0820</t>
  </si>
  <si>
    <t>Equipo telefónico y de facsímile (D)</t>
  </si>
  <si>
    <t>083</t>
  </si>
  <si>
    <t>Servicios telefónicos y de facsímile</t>
  </si>
  <si>
    <t>0830</t>
  </si>
  <si>
    <t>Servicios telefónicos y de facsímile (S)</t>
  </si>
  <si>
    <t>09</t>
  </si>
  <si>
    <t>091</t>
  </si>
  <si>
    <t>0911</t>
  </si>
  <si>
    <t>Equipo para la recepción, grabación y reproducción de sonidos e imágenes (D)</t>
  </si>
  <si>
    <t>0912</t>
  </si>
  <si>
    <t>Equipo fotográfico y cinematográfico e instrumentos ópticos (D)</t>
  </si>
  <si>
    <t>0913</t>
  </si>
  <si>
    <t>Equipo de procesamiento e información (D)</t>
  </si>
  <si>
    <t>0914</t>
  </si>
  <si>
    <t>Medios para grabación (SD)</t>
  </si>
  <si>
    <t>0915</t>
  </si>
  <si>
    <t>Reparación de equipo audiovisual, fotográfico y de procesamiento de información (S)</t>
  </si>
  <si>
    <t>092</t>
  </si>
  <si>
    <t>Otros productos duraderos importantes para recreación y cultura</t>
  </si>
  <si>
    <t>0922</t>
  </si>
  <si>
    <t>Instrumentos musicales y equipos duraderos importantes para recreación en interiores (d)</t>
  </si>
  <si>
    <t>093</t>
  </si>
  <si>
    <t>0931</t>
  </si>
  <si>
    <t>Conservación y reparación de otros bienes duraderos importantes para recreación y cultura (S)</t>
  </si>
  <si>
    <t>0932</t>
  </si>
  <si>
    <t>Equipo de deportes, campamentos y recreación al aire libre (SD)</t>
  </si>
  <si>
    <t>0933</t>
  </si>
  <si>
    <t>Jardines, plantas y flores (ND)</t>
  </si>
  <si>
    <t>0934</t>
  </si>
  <si>
    <t>Animales domésticos y productos conexos (ND)</t>
  </si>
  <si>
    <t>0935</t>
  </si>
  <si>
    <t>Servicios de veterinaria y de otro tipo para animales domésticos (S)</t>
  </si>
  <si>
    <t>094</t>
  </si>
  <si>
    <t>0941</t>
  </si>
  <si>
    <t>Servicios de recreación y deportivos (S)</t>
  </si>
  <si>
    <t>0942</t>
  </si>
  <si>
    <t>Servicios culturales (S)</t>
  </si>
  <si>
    <t>0943</t>
  </si>
  <si>
    <t>Juegos de azar (S)</t>
  </si>
  <si>
    <t>095</t>
  </si>
  <si>
    <t>0951</t>
  </si>
  <si>
    <t>Libros (SD)</t>
  </si>
  <si>
    <t>0952</t>
  </si>
  <si>
    <t>Diarios y periódicos (ND)</t>
  </si>
  <si>
    <t>0954</t>
  </si>
  <si>
    <t>Papel y útiles de oficina y materiales de dibujo (ND)</t>
  </si>
  <si>
    <t>096</t>
  </si>
  <si>
    <t>Paquetes turísticos</t>
  </si>
  <si>
    <t>0960</t>
  </si>
  <si>
    <t>Paquetes turísticos (S)</t>
  </si>
  <si>
    <t>10</t>
  </si>
  <si>
    <t>101</t>
  </si>
  <si>
    <t>1010</t>
  </si>
  <si>
    <t>Enseñanza preescolar y enseñanza primaria (S)</t>
  </si>
  <si>
    <t>102</t>
  </si>
  <si>
    <t>1020</t>
  </si>
  <si>
    <t>Enseñanza secundaria (S)</t>
  </si>
  <si>
    <t>104</t>
  </si>
  <si>
    <t>1040</t>
  </si>
  <si>
    <t>Enseñanza terciaria (S)</t>
  </si>
  <si>
    <t>105</t>
  </si>
  <si>
    <t>Enseñanza no atribuible a ningún nivel</t>
  </si>
  <si>
    <t>1050</t>
  </si>
  <si>
    <t>Enseñanza no atribuible a ningún nivel (S)</t>
  </si>
  <si>
    <t>11</t>
  </si>
  <si>
    <t>111</t>
  </si>
  <si>
    <t>1111</t>
  </si>
  <si>
    <t>Restaurantes, cafés y establecimientos similares (S)</t>
  </si>
  <si>
    <t>112</t>
  </si>
  <si>
    <t>1121</t>
  </si>
  <si>
    <t>Servicios de alojamiento (S)</t>
  </si>
  <si>
    <t>12</t>
  </si>
  <si>
    <t>121</t>
  </si>
  <si>
    <t>1211</t>
  </si>
  <si>
    <t>Salones de peluquería y establecimientos de cuidados personales (S)</t>
  </si>
  <si>
    <t>1212</t>
  </si>
  <si>
    <t>Aparatos eléctricos para el cuidado personal (D)</t>
  </si>
  <si>
    <t>1213</t>
  </si>
  <si>
    <t>Otros aparatos, artículos y productos para la atención personal (ND)</t>
  </si>
  <si>
    <t>123</t>
  </si>
  <si>
    <t>Efectos personales n.e.p.</t>
  </si>
  <si>
    <t>1231</t>
  </si>
  <si>
    <t>Joyería, relojes de pared y relojes de pulsera (D)</t>
  </si>
  <si>
    <t>1232</t>
  </si>
  <si>
    <t>Otros efectos personales (SD)</t>
  </si>
  <si>
    <t>124</t>
  </si>
  <si>
    <t>Protección social</t>
  </si>
  <si>
    <t>1240</t>
  </si>
  <si>
    <t>Protección social (S)</t>
  </si>
  <si>
    <t>125</t>
  </si>
  <si>
    <t>Seguros</t>
  </si>
  <si>
    <t>1252</t>
  </si>
  <si>
    <t>Seguro relacionado con la vivienda (S)</t>
  </si>
  <si>
    <t>1253</t>
  </si>
  <si>
    <t>Seguro relacionado con la salud (S)</t>
  </si>
  <si>
    <t>1254</t>
  </si>
  <si>
    <t>Seguro relacionado con el transporte (S)</t>
  </si>
  <si>
    <t>126</t>
  </si>
  <si>
    <t>Servicios financieros n.e.p.</t>
  </si>
  <si>
    <t>1262</t>
  </si>
  <si>
    <t>Otros servicios financieros n.e.p. (S)</t>
  </si>
  <si>
    <t>127</t>
  </si>
  <si>
    <t>Otros servicios n.e.p.</t>
  </si>
  <si>
    <t>1270</t>
  </si>
  <si>
    <t>Otros servicios n.e.p. (S)</t>
  </si>
  <si>
    <t>5.1.2.b</t>
  </si>
  <si>
    <t>n.d.</t>
  </si>
  <si>
    <t xml:space="preserve">   A partir de 2015, las ponderaciones utilizadas son: Quito= 0.267335; Guayaquil= 0.301203; Cuenca= 0.046438</t>
  </si>
  <si>
    <t>IPC</t>
  </si>
  <si>
    <t xml:space="preserve">Índice de precios al consumidor por divisiones de consumo de bienes y servicios de las ciudades de Quito, </t>
  </si>
  <si>
    <t>Índice</t>
  </si>
  <si>
    <t xml:space="preserve">MUEBLES Y ARTÍCULOS PARA EL HOGAR Y PARA CONSERVACIÓN ORDINARIA </t>
  </si>
  <si>
    <t xml:space="preserve">  Índice</t>
  </si>
  <si>
    <r>
      <t>FUENTE:</t>
    </r>
    <r>
      <rPr>
        <sz val="10"/>
        <color indexed="62"/>
        <rFont val="Calibri"/>
        <family val="2"/>
      </rPr>
      <t xml:space="preserve"> Instituto Nacional de Estadística y Censos, INEC.</t>
    </r>
  </si>
  <si>
    <r>
      <t xml:space="preserve">FUENTE: </t>
    </r>
    <r>
      <rPr>
        <sz val="10"/>
        <color indexed="62"/>
        <rFont val="Calibri"/>
        <family val="2"/>
      </rPr>
      <t>Instituto Nacional de Estadística y Censos, INEC.</t>
    </r>
  </si>
  <si>
    <t>ALIMENTOS Y BEBIDAS NO ALCOHÓLICAS</t>
  </si>
  <si>
    <t>BEBIDAS ALCOHÓLICAS, TABACO Y ESTUPEFACIENTES</t>
  </si>
  <si>
    <t>BIENES Y SERVICIOS DIVERSOS</t>
  </si>
  <si>
    <t xml:space="preserve"> </t>
  </si>
  <si>
    <t>Índice de precios al consumidor por divisiones de consumo de bienes y servicios (12 divisiones de consumo de bienes y servicios). 2009-2014. Año base: enero-diciembre 2004 = 100</t>
  </si>
  <si>
    <t>Índice de precios al consumidor por regiones geográficas y ciudades principales. 2009-2014. Año base: enero-diciembre de 2004=100</t>
  </si>
  <si>
    <t>Guayaquil y Cuenca (12 divisiones de consumo de bienes y servicios) 2009-2014. Año base: enero - diciembre 2004 = 100</t>
  </si>
  <si>
    <t>Índice de precios al consumidor por grupos y subgrupos (a diciembre, 12 divisiones de consumo de bienes y servicios). 2009-2014. Año base: enero-diciembre 2004 = 100</t>
  </si>
  <si>
    <t>Índice de precios al consumidor por grupos y subgrupos (a diciembre - tasas de variación anual, 12 divisiones de consumo de bienes y servicios). 2009-2014. Año base: enero-diciembre 2004 = 100</t>
  </si>
  <si>
    <t>5.1</t>
  </si>
  <si>
    <t>Índice de precios al consumidor por divisiones de consumo de bienes y servicios (12 divisiones de consumo de bienes y servicios). 2015-2020. Año base: enero-diciembre 2014 = 100</t>
  </si>
  <si>
    <t>Índice de precios al consumidor por regiones geográficas y ciudades principales. 2015-2020. Año base: enero-diciembre de 2014=100</t>
  </si>
  <si>
    <t>Guayaquil y Cuenca (12 divisiones de consumo de bienes y servicios. 2015-2020. Año base: enero - diciembre 2014 = 100</t>
  </si>
  <si>
    <t>Índice de precios al consumidor por grupos y subgrupos (a diciembre, 12 divisiones de consumo de bienes y servicios). 2015-2020. Año base: enero-diciembre 2014 = 100</t>
  </si>
  <si>
    <t>Índice de precios al consumidor por grupos y subgrupos (a diciembre - tasas de variación anual, 12 divisiones de consumo de bienes y servicios). 2015-2020. Año base: enero-diciembre 2014 = 100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</si>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</sst>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80" formatCode="#,##0.0_);\(#,##0.0\)"/>
    <numFmt numFmtId="181" formatCode="#,##0.0"/>
    <numFmt numFmtId="185" formatCode="_-* #,##0.00\ _P_t_s_-;\-* #,##0.00\ _P_t_s_-;_-* &quot;-&quot;??\ _P_t_s_-;_-@_-"/>
    <numFmt numFmtId="186" formatCode="0.0%"/>
    <numFmt numFmtId="187" formatCode="0.0"/>
    <numFmt numFmtId="188" formatCode="0.0_)"/>
    <numFmt numFmtId="189" formatCode="0_)"/>
    <numFmt numFmtId="190" formatCode="General_)"/>
    <numFmt numFmtId="192" formatCode="0.000000"/>
    <numFmt numFmtId="195" formatCode="#,##0.000000_);\(#,##0.000000\)"/>
    <numFmt numFmtId="196" formatCode="#,##0.000"/>
    <numFmt numFmtId="203" formatCode="#,##0.0000_);\(#,##0.0000\)"/>
    <numFmt numFmtId="209" formatCode="_ * #,##0.0_ ;_ * \-#,##0.0_ ;_ * &quot;-&quot;??_ ;_ @_ "/>
  </numFmts>
  <fonts count="19" x14ac:knownFonts="1">
    <font>
      <sz val="10"/>
      <name val="Courier"/>
    </font>
    <font>
      <sz val="10"/>
      <name val="Arial"/>
      <family val="2"/>
    </font>
    <font>
      <u/>
      <sz val="7.5"/>
      <color indexed="12"/>
      <name val="Courier"/>
      <family val="3"/>
    </font>
    <font>
      <sz val="10"/>
      <color indexed="62"/>
      <name val="Calibri"/>
      <family val="2"/>
    </font>
    <font>
      <sz val="10"/>
      <color indexed="62"/>
      <name val="Calibri"/>
      <family val="2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i/>
      <sz val="10"/>
      <color theme="4" tint="-0.249977111117893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2"/>
      <color rgb="FFC00000"/>
      <name val="Calibri"/>
      <family val="2"/>
      <scheme val="minor"/>
    </font>
    <font>
      <u/>
      <sz val="12"/>
      <color indexed="12"/>
      <name val="Calibri"/>
      <family val="2"/>
      <scheme val="minor"/>
    </font>
    <font>
      <sz val="12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theme="0"/>
      </bottom>
      <diagonal/>
    </border>
  </borders>
  <cellStyleXfs count="6">
    <xf numFmtId="18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185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262">
    <xf numFmtId="180" fontId="0" fillId="0" borderId="0" xfId="0"/>
    <xf numFmtId="180" fontId="5" fillId="0" borderId="0" xfId="0" applyFont="1"/>
    <xf numFmtId="180" fontId="6" fillId="0" borderId="0" xfId="0" applyFont="1" applyAlignment="1">
      <alignment horizontal="left"/>
    </xf>
    <xf numFmtId="180" fontId="6" fillId="0" borderId="0" xfId="0" applyFont="1"/>
    <xf numFmtId="0" fontId="5" fillId="0" borderId="0" xfId="0" applyNumberFormat="1" applyFont="1"/>
    <xf numFmtId="0" fontId="6" fillId="0" borderId="0" xfId="0" applyNumberFormat="1" applyFont="1"/>
    <xf numFmtId="180" fontId="7" fillId="0" borderId="0" xfId="0" applyFont="1"/>
    <xf numFmtId="180" fontId="7" fillId="0" borderId="0" xfId="0" applyNumberFormat="1" applyFont="1" applyProtection="1"/>
    <xf numFmtId="2" fontId="8" fillId="0" borderId="0" xfId="0" applyNumberFormat="1" applyFont="1"/>
    <xf numFmtId="2" fontId="7" fillId="0" borderId="0" xfId="0" applyNumberFormat="1" applyFont="1"/>
    <xf numFmtId="2" fontId="7" fillId="0" borderId="0" xfId="0" applyNumberFormat="1" applyFont="1" applyBorder="1" applyAlignment="1" applyProtection="1">
      <alignment horizontal="fill"/>
    </xf>
    <xf numFmtId="2" fontId="7" fillId="0" borderId="0" xfId="0" applyNumberFormat="1" applyFont="1" applyAlignment="1" applyProtection="1">
      <alignment horizontal="center"/>
    </xf>
    <xf numFmtId="2" fontId="7" fillId="0" borderId="1" xfId="0" applyNumberFormat="1" applyFont="1" applyBorder="1" applyAlignment="1" applyProtection="1">
      <alignment horizontal="left"/>
    </xf>
    <xf numFmtId="2" fontId="7" fillId="0" borderId="1" xfId="0" applyNumberFormat="1" applyFont="1" applyBorder="1" applyProtection="1"/>
    <xf numFmtId="2" fontId="7" fillId="0" borderId="1" xfId="0" applyNumberFormat="1" applyFont="1" applyBorder="1" applyAlignment="1" applyProtection="1">
      <alignment horizontal="fill"/>
    </xf>
    <xf numFmtId="2" fontId="7" fillId="0" borderId="0" xfId="0" applyNumberFormat="1" applyFont="1" applyProtection="1"/>
    <xf numFmtId="2" fontId="7" fillId="0" borderId="0" xfId="0" applyNumberFormat="1" applyFont="1" applyFill="1" applyProtection="1"/>
    <xf numFmtId="2" fontId="7" fillId="0" borderId="0" xfId="0" applyNumberFormat="1" applyFont="1" applyFill="1"/>
    <xf numFmtId="2" fontId="7" fillId="0" borderId="2" xfId="0" applyNumberFormat="1" applyFont="1" applyFill="1" applyBorder="1"/>
    <xf numFmtId="2" fontId="7" fillId="0" borderId="1" xfId="0" applyNumberFormat="1" applyFont="1" applyBorder="1"/>
    <xf numFmtId="2" fontId="7" fillId="0" borderId="0" xfId="0" applyNumberFormat="1" applyFont="1" applyBorder="1"/>
    <xf numFmtId="2" fontId="8" fillId="0" borderId="0" xfId="0" applyNumberFormat="1" applyFont="1" applyBorder="1" applyAlignment="1" applyProtection="1">
      <alignment horizontal="left"/>
    </xf>
    <xf numFmtId="2" fontId="7" fillId="0" borderId="0" xfId="0" applyNumberFormat="1" applyFont="1" applyBorder="1" applyAlignment="1" applyProtection="1">
      <alignment horizontal="left"/>
    </xf>
    <xf numFmtId="2" fontId="7" fillId="0" borderId="0" xfId="0" applyNumberFormat="1" applyFont="1" applyBorder="1" applyProtection="1"/>
    <xf numFmtId="2" fontId="9" fillId="0" borderId="0" xfId="0" applyNumberFormat="1" applyFont="1"/>
    <xf numFmtId="188" fontId="7" fillId="0" borderId="0" xfId="0" applyNumberFormat="1" applyFont="1"/>
    <xf numFmtId="188" fontId="7" fillId="0" borderId="1" xfId="0" applyNumberFormat="1" applyFont="1" applyBorder="1" applyAlignment="1" applyProtection="1">
      <alignment horizontal="fill"/>
    </xf>
    <xf numFmtId="188" fontId="7" fillId="0" borderId="0" xfId="0" applyNumberFormat="1" applyFont="1" applyBorder="1"/>
    <xf numFmtId="187" fontId="7" fillId="0" borderId="0" xfId="0" applyNumberFormat="1" applyFont="1" applyProtection="1"/>
    <xf numFmtId="187" fontId="7" fillId="0" borderId="0" xfId="5" applyNumberFormat="1" applyFont="1"/>
    <xf numFmtId="189" fontId="7" fillId="0" borderId="0" xfId="0" applyNumberFormat="1" applyFont="1" applyAlignment="1" applyProtection="1">
      <alignment horizontal="left"/>
    </xf>
    <xf numFmtId="187" fontId="7" fillId="0" borderId="0" xfId="0" applyNumberFormat="1" applyFont="1" applyBorder="1" applyAlignment="1">
      <alignment horizontal="center"/>
    </xf>
    <xf numFmtId="189" fontId="7" fillId="0" borderId="1" xfId="0" applyNumberFormat="1" applyFont="1" applyBorder="1" applyAlignment="1" applyProtection="1">
      <alignment horizontal="fill"/>
    </xf>
    <xf numFmtId="189" fontId="8" fillId="0" borderId="0" xfId="0" applyNumberFormat="1" applyFont="1" applyAlignment="1" applyProtection="1">
      <alignment horizontal="left"/>
    </xf>
    <xf numFmtId="189" fontId="7" fillId="0" borderId="0" xfId="0" applyNumberFormat="1" applyFont="1" applyProtection="1"/>
    <xf numFmtId="188" fontId="7" fillId="0" borderId="1" xfId="0" applyNumberFormat="1" applyFont="1" applyBorder="1" applyAlignment="1" applyProtection="1">
      <alignment horizontal="fill" wrapText="1"/>
    </xf>
    <xf numFmtId="187" fontId="7" fillId="0" borderId="0" xfId="5" applyNumberFormat="1" applyFont="1" applyAlignment="1">
      <alignment wrapText="1"/>
    </xf>
    <xf numFmtId="189" fontId="7" fillId="0" borderId="1" xfId="0" applyNumberFormat="1" applyFont="1" applyBorder="1" applyAlignment="1" applyProtection="1">
      <alignment horizontal="fill" wrapText="1"/>
    </xf>
    <xf numFmtId="180" fontId="7" fillId="0" borderId="0" xfId="0" applyNumberFormat="1" applyFont="1" applyAlignment="1" applyProtection="1">
      <alignment wrapText="1"/>
    </xf>
    <xf numFmtId="188" fontId="7" fillId="0" borderId="0" xfId="0" applyNumberFormat="1" applyFont="1" applyAlignment="1">
      <alignment wrapText="1"/>
    </xf>
    <xf numFmtId="180" fontId="7" fillId="0" borderId="0" xfId="0" applyNumberFormat="1" applyFont="1" applyAlignment="1" applyProtection="1">
      <alignment horizontal="centerContinuous"/>
    </xf>
    <xf numFmtId="190" fontId="7" fillId="0" borderId="0" xfId="0" applyNumberFormat="1" applyFont="1" applyAlignment="1">
      <alignment horizontal="centerContinuous"/>
    </xf>
    <xf numFmtId="190" fontId="7" fillId="0" borderId="0" xfId="0" applyNumberFormat="1" applyFont="1" applyBorder="1"/>
    <xf numFmtId="190" fontId="7" fillId="0" borderId="0" xfId="0" applyNumberFormat="1" applyFont="1"/>
    <xf numFmtId="189" fontId="8" fillId="0" borderId="0" xfId="0" applyNumberFormat="1" applyFont="1" applyAlignment="1" applyProtection="1"/>
    <xf numFmtId="190" fontId="7" fillId="0" borderId="1" xfId="0" applyNumberFormat="1" applyFont="1" applyBorder="1" applyAlignment="1" applyProtection="1">
      <alignment horizontal="fill"/>
    </xf>
    <xf numFmtId="190" fontId="7" fillId="0" borderId="1" xfId="0" applyNumberFormat="1" applyFont="1" applyBorder="1"/>
    <xf numFmtId="181" fontId="7" fillId="0" borderId="0" xfId="0" applyNumberFormat="1" applyFont="1"/>
    <xf numFmtId="189" fontId="7" fillId="0" borderId="0" xfId="0" applyNumberFormat="1" applyFont="1" applyBorder="1" applyAlignment="1" applyProtection="1"/>
    <xf numFmtId="180" fontId="7" fillId="0" borderId="0" xfId="0" applyNumberFormat="1" applyFont="1" applyBorder="1" applyAlignment="1" applyProtection="1">
      <alignment horizontal="fill"/>
    </xf>
    <xf numFmtId="190" fontId="7" fillId="0" borderId="0" xfId="0" applyNumberFormat="1" applyFont="1" applyFill="1" applyAlignment="1" applyProtection="1"/>
    <xf numFmtId="190" fontId="7" fillId="0" borderId="2" xfId="0" applyNumberFormat="1" applyFont="1" applyBorder="1"/>
    <xf numFmtId="196" fontId="7" fillId="0" borderId="0" xfId="0" applyNumberFormat="1" applyFont="1"/>
    <xf numFmtId="181" fontId="7" fillId="0" borderId="2" xfId="0" applyNumberFormat="1" applyFont="1" applyBorder="1"/>
    <xf numFmtId="180" fontId="7" fillId="0" borderId="2" xfId="0" applyNumberFormat="1" applyFont="1" applyBorder="1" applyProtection="1"/>
    <xf numFmtId="189" fontId="8" fillId="2" borderId="0" xfId="0" applyNumberFormat="1" applyFont="1" applyFill="1" applyAlignment="1" applyProtection="1"/>
    <xf numFmtId="190" fontId="7" fillId="2" borderId="0" xfId="0" applyNumberFormat="1" applyFont="1" applyFill="1"/>
    <xf numFmtId="187" fontId="7" fillId="2" borderId="0" xfId="0" applyNumberFormat="1" applyFont="1" applyFill="1"/>
    <xf numFmtId="190" fontId="8" fillId="2" borderId="0" xfId="0" applyNumberFormat="1" applyFont="1" applyFill="1"/>
    <xf numFmtId="190" fontId="8" fillId="0" borderId="0" xfId="0" applyNumberFormat="1" applyFont="1" applyBorder="1" applyAlignment="1" applyProtection="1">
      <alignment horizontal="left"/>
    </xf>
    <xf numFmtId="195" fontId="7" fillId="0" borderId="0" xfId="0" applyNumberFormat="1" applyFont="1" applyFill="1"/>
    <xf numFmtId="2" fontId="7" fillId="0" borderId="0" xfId="4" applyNumberFormat="1" applyFont="1"/>
    <xf numFmtId="195" fontId="7" fillId="0" borderId="0" xfId="0" applyNumberFormat="1" applyFont="1"/>
    <xf numFmtId="180" fontId="7" fillId="0" borderId="2" xfId="0" applyFont="1" applyBorder="1"/>
    <xf numFmtId="1" fontId="7" fillId="0" borderId="0" xfId="0" applyNumberFormat="1" applyFont="1" applyFill="1" applyBorder="1" applyAlignment="1" applyProtection="1">
      <alignment horizontal="left"/>
    </xf>
    <xf numFmtId="0" fontId="7" fillId="0" borderId="0" xfId="4" applyFont="1"/>
    <xf numFmtId="0" fontId="8" fillId="0" borderId="0" xfId="4" applyFont="1"/>
    <xf numFmtId="0" fontId="8" fillId="0" borderId="0" xfId="4" applyFont="1" applyBorder="1" applyAlignment="1" applyProtection="1">
      <alignment horizontal="left"/>
    </xf>
    <xf numFmtId="0" fontId="8" fillId="0" borderId="0" xfId="4" applyFont="1" applyFill="1"/>
    <xf numFmtId="195" fontId="7" fillId="0" borderId="2" xfId="0" applyNumberFormat="1" applyFont="1" applyFill="1" applyBorder="1"/>
    <xf numFmtId="2" fontId="7" fillId="0" borderId="2" xfId="4" applyNumberFormat="1" applyFont="1" applyBorder="1"/>
    <xf numFmtId="190" fontId="10" fillId="0" borderId="0" xfId="0" applyNumberFormat="1" applyFont="1" applyFill="1" applyBorder="1" applyAlignment="1" applyProtection="1">
      <alignment horizontal="fill"/>
    </xf>
    <xf numFmtId="180" fontId="11" fillId="3" borderId="0" xfId="0" applyFont="1" applyFill="1"/>
    <xf numFmtId="180" fontId="12" fillId="3" borderId="0" xfId="0" applyFont="1" applyFill="1" applyAlignment="1">
      <alignment horizontal="left"/>
    </xf>
    <xf numFmtId="180" fontId="12" fillId="3" borderId="0" xfId="0" applyFont="1" applyFill="1"/>
    <xf numFmtId="180" fontId="5" fillId="4" borderId="0" xfId="0" applyFont="1" applyFill="1" applyAlignment="1">
      <alignment horizontal="center"/>
    </xf>
    <xf numFmtId="180" fontId="5" fillId="4" borderId="0" xfId="0" applyFont="1" applyFill="1" applyAlignment="1">
      <alignment horizontal="left"/>
    </xf>
    <xf numFmtId="180" fontId="6" fillId="4" borderId="0" xfId="0" applyFont="1" applyFill="1"/>
    <xf numFmtId="180" fontId="7" fillId="4" borderId="0" xfId="0" applyNumberFormat="1" applyFont="1" applyFill="1" applyProtection="1"/>
    <xf numFmtId="180" fontId="7" fillId="4" borderId="0" xfId="0" applyFont="1" applyFill="1"/>
    <xf numFmtId="187" fontId="7" fillId="4" borderId="0" xfId="3" applyNumberFormat="1" applyFont="1" applyFill="1" applyAlignment="1">
      <alignment horizontal="center"/>
    </xf>
    <xf numFmtId="2" fontId="13" fillId="3" borderId="0" xfId="0" applyNumberFormat="1" applyFont="1" applyFill="1" applyBorder="1" applyAlignment="1" applyProtection="1">
      <alignment horizontal="center" vertical="center"/>
    </xf>
    <xf numFmtId="2" fontId="13" fillId="3" borderId="0" xfId="0" applyNumberFormat="1" applyFont="1" applyFill="1" applyBorder="1" applyAlignment="1" applyProtection="1">
      <alignment horizontal="center" vertical="center" wrapText="1"/>
    </xf>
    <xf numFmtId="2" fontId="13" fillId="3" borderId="0" xfId="0" applyNumberFormat="1" applyFont="1" applyFill="1" applyBorder="1" applyAlignment="1" applyProtection="1">
      <alignment horizontal="center" vertical="top" wrapText="1"/>
    </xf>
    <xf numFmtId="2" fontId="13" fillId="3" borderId="0" xfId="0" applyNumberFormat="1" applyFont="1" applyFill="1" applyAlignment="1" applyProtection="1">
      <alignment horizontal="center" vertical="center"/>
    </xf>
    <xf numFmtId="2" fontId="13" fillId="3" borderId="0" xfId="0" applyNumberFormat="1" applyFont="1" applyFill="1" applyAlignment="1" applyProtection="1">
      <alignment horizontal="center" vertical="center" wrapText="1"/>
    </xf>
    <xf numFmtId="2" fontId="13" fillId="3" borderId="0" xfId="0" applyNumberFormat="1" applyFont="1" applyFill="1" applyAlignment="1" applyProtection="1">
      <alignment horizontal="center" vertical="top" wrapText="1"/>
    </xf>
    <xf numFmtId="2" fontId="13" fillId="3" borderId="0" xfId="0" applyNumberFormat="1" applyFont="1" applyFill="1" applyAlignment="1" applyProtection="1">
      <alignment horizontal="center"/>
    </xf>
    <xf numFmtId="180" fontId="13" fillId="3" borderId="0" xfId="0" applyNumberFormat="1" applyFont="1" applyFill="1" applyProtection="1"/>
    <xf numFmtId="186" fontId="13" fillId="3" borderId="0" xfId="5" applyNumberFormat="1" applyFont="1" applyFill="1" applyBorder="1" applyAlignment="1" applyProtection="1">
      <alignment horizontal="center" vertical="center"/>
    </xf>
    <xf numFmtId="2" fontId="7" fillId="4" borderId="0" xfId="0" applyNumberFormat="1" applyFont="1" applyFill="1" applyProtection="1"/>
    <xf numFmtId="2" fontId="7" fillId="4" borderId="0" xfId="0" applyNumberFormat="1" applyFont="1" applyFill="1" applyBorder="1" applyAlignment="1" applyProtection="1">
      <alignment horizontal="fill"/>
    </xf>
    <xf numFmtId="39" fontId="7" fillId="4" borderId="0" xfId="0" applyNumberFormat="1" applyFont="1" applyFill="1" applyAlignment="1">
      <alignment horizontal="center"/>
    </xf>
    <xf numFmtId="39" fontId="7" fillId="4" borderId="0" xfId="0" applyNumberFormat="1" applyFont="1" applyFill="1" applyAlignment="1" applyProtection="1">
      <alignment horizontal="center"/>
    </xf>
    <xf numFmtId="2" fontId="7" fillId="4" borderId="0" xfId="3" applyNumberFormat="1" applyFont="1" applyFill="1" applyAlignment="1">
      <alignment horizontal="center"/>
    </xf>
    <xf numFmtId="180" fontId="7" fillId="4" borderId="0" xfId="0" applyNumberFormat="1" applyFont="1" applyFill="1" applyBorder="1" applyProtection="1"/>
    <xf numFmtId="2" fontId="7" fillId="4" borderId="0" xfId="3" applyNumberFormat="1" applyFont="1" applyFill="1" applyBorder="1" applyAlignment="1">
      <alignment horizontal="center"/>
    </xf>
    <xf numFmtId="188" fontId="13" fillId="3" borderId="0" xfId="0" applyNumberFormat="1" applyFont="1" applyFill="1" applyBorder="1" applyAlignment="1" applyProtection="1">
      <alignment horizontal="fill"/>
    </xf>
    <xf numFmtId="188" fontId="13" fillId="3" borderId="0" xfId="0" applyNumberFormat="1" applyFont="1" applyFill="1"/>
    <xf numFmtId="188" fontId="13" fillId="3" borderId="0" xfId="0" applyNumberFormat="1" applyFont="1" applyFill="1" applyBorder="1"/>
    <xf numFmtId="187" fontId="7" fillId="4" borderId="0" xfId="0" applyNumberFormat="1" applyFont="1" applyFill="1" applyProtection="1"/>
    <xf numFmtId="187" fontId="7" fillId="4" borderId="0" xfId="5" applyNumberFormat="1" applyFont="1" applyFill="1"/>
    <xf numFmtId="187" fontId="7" fillId="4" borderId="0" xfId="0" applyNumberFormat="1" applyFont="1" applyFill="1" applyBorder="1" applyAlignment="1">
      <alignment horizontal="center"/>
    </xf>
    <xf numFmtId="187" fontId="7" fillId="4" borderId="0" xfId="5" applyNumberFormat="1" applyFont="1" applyFill="1" applyAlignment="1">
      <alignment wrapText="1"/>
    </xf>
    <xf numFmtId="190" fontId="13" fillId="3" borderId="0" xfId="0" applyNumberFormat="1" applyFont="1" applyFill="1" applyBorder="1" applyAlignment="1" applyProtection="1">
      <alignment horizontal="fill"/>
    </xf>
    <xf numFmtId="180" fontId="13" fillId="3" borderId="0" xfId="0" applyNumberFormat="1" applyFont="1" applyFill="1" applyBorder="1" applyAlignment="1" applyProtection="1">
      <alignment horizontal="fill"/>
    </xf>
    <xf numFmtId="190" fontId="7" fillId="4" borderId="0" xfId="0" applyNumberFormat="1" applyFont="1" applyFill="1"/>
    <xf numFmtId="181" fontId="7" fillId="4" borderId="0" xfId="0" applyNumberFormat="1" applyFont="1" applyFill="1"/>
    <xf numFmtId="2" fontId="13" fillId="3" borderId="0" xfId="0" applyNumberFormat="1" applyFont="1" applyFill="1" applyBorder="1" applyAlignment="1" applyProtection="1">
      <alignment horizontal="left" vertical="center"/>
    </xf>
    <xf numFmtId="190" fontId="13" fillId="3" borderId="0" xfId="0" applyNumberFormat="1" applyFont="1" applyFill="1" applyBorder="1"/>
    <xf numFmtId="180" fontId="13" fillId="3" borderId="0" xfId="0" applyNumberFormat="1" applyFont="1" applyFill="1" applyBorder="1" applyProtection="1"/>
    <xf numFmtId="4" fontId="7" fillId="4" borderId="0" xfId="0" applyNumberFormat="1" applyFont="1" applyFill="1"/>
    <xf numFmtId="181" fontId="7" fillId="4" borderId="0" xfId="0" applyNumberFormat="1" applyFont="1" applyFill="1" applyProtection="1"/>
    <xf numFmtId="180" fontId="8" fillId="4" borderId="0" xfId="0" applyFont="1" applyFill="1"/>
    <xf numFmtId="192" fontId="8" fillId="4" borderId="0" xfId="4" applyNumberFormat="1" applyFont="1" applyFill="1"/>
    <xf numFmtId="2" fontId="8" fillId="4" borderId="0" xfId="4" applyNumberFormat="1" applyFont="1" applyFill="1"/>
    <xf numFmtId="195" fontId="8" fillId="4" borderId="0" xfId="0" applyNumberFormat="1" applyFont="1" applyFill="1"/>
    <xf numFmtId="2" fontId="8" fillId="4" borderId="0" xfId="0" applyNumberFormat="1" applyFont="1" applyFill="1"/>
    <xf numFmtId="195" fontId="7" fillId="4" borderId="0" xfId="0" applyNumberFormat="1" applyFont="1" applyFill="1"/>
    <xf numFmtId="2" fontId="7" fillId="4" borderId="0" xfId="0" applyNumberFormat="1" applyFont="1" applyFill="1"/>
    <xf numFmtId="195" fontId="7" fillId="4" borderId="0" xfId="4" applyNumberFormat="1" applyFont="1" applyFill="1"/>
    <xf numFmtId="2" fontId="7" fillId="4" borderId="0" xfId="4" applyNumberFormat="1" applyFont="1" applyFill="1"/>
    <xf numFmtId="2" fontId="13" fillId="3" borderId="0" xfId="0" applyNumberFormat="1" applyFont="1" applyFill="1" applyBorder="1" applyAlignment="1" applyProtection="1">
      <alignment horizontal="center" vertical="center"/>
    </xf>
    <xf numFmtId="2" fontId="13" fillId="3" borderId="0" xfId="0" applyNumberFormat="1" applyFont="1" applyFill="1" applyAlignment="1" applyProtection="1">
      <alignment horizontal="center" vertical="center"/>
    </xf>
    <xf numFmtId="2" fontId="13" fillId="3" borderId="0" xfId="0" applyNumberFormat="1" applyFont="1" applyFill="1" applyBorder="1" applyAlignment="1" applyProtection="1">
      <alignment horizontal="center" vertical="center" wrapText="1"/>
    </xf>
    <xf numFmtId="2" fontId="13" fillId="3" borderId="0" xfId="0" applyNumberFormat="1" applyFont="1" applyFill="1" applyAlignment="1" applyProtection="1">
      <alignment horizontal="center" vertical="center" wrapText="1"/>
    </xf>
    <xf numFmtId="2" fontId="7" fillId="0" borderId="0" xfId="0" applyNumberFormat="1" applyFont="1" applyAlignment="1" applyProtection="1">
      <alignment horizontal="center"/>
    </xf>
    <xf numFmtId="2" fontId="13" fillId="3" borderId="0" xfId="0" applyNumberFormat="1" applyFont="1" applyFill="1" applyAlignment="1" applyProtection="1">
      <alignment horizontal="center"/>
    </xf>
    <xf numFmtId="2" fontId="13" fillId="3" borderId="0" xfId="0" applyNumberFormat="1" applyFont="1" applyFill="1" applyBorder="1" applyAlignment="1" applyProtection="1">
      <alignment horizontal="center" vertical="top" wrapText="1"/>
    </xf>
    <xf numFmtId="2" fontId="13" fillId="3" borderId="0" xfId="0" applyNumberFormat="1" applyFont="1" applyFill="1" applyBorder="1" applyAlignment="1" applyProtection="1">
      <alignment horizontal="left" vertical="center"/>
    </xf>
    <xf numFmtId="1" fontId="8" fillId="4" borderId="0" xfId="0" applyNumberFormat="1" applyFont="1" applyFill="1" applyProtection="1"/>
    <xf numFmtId="1" fontId="8" fillId="4" borderId="0" xfId="0" applyNumberFormat="1" applyFont="1" applyFill="1" applyBorder="1" applyAlignment="1">
      <alignment horizontal="center"/>
    </xf>
    <xf numFmtId="189" fontId="8" fillId="4" borderId="0" xfId="0" applyNumberFormat="1" applyFont="1" applyFill="1" applyBorder="1" applyAlignment="1" applyProtection="1"/>
    <xf numFmtId="4" fontId="8" fillId="4" borderId="0" xfId="0" applyNumberFormat="1" applyFont="1" applyFill="1"/>
    <xf numFmtId="4" fontId="7" fillId="0" borderId="0" xfId="0" applyNumberFormat="1" applyFont="1"/>
    <xf numFmtId="4" fontId="8" fillId="4" borderId="0" xfId="4" applyNumberFormat="1" applyFont="1" applyFill="1"/>
    <xf numFmtId="4" fontId="7" fillId="4" borderId="0" xfId="4" applyNumberFormat="1" applyFont="1" applyFill="1"/>
    <xf numFmtId="4" fontId="7" fillId="0" borderId="0" xfId="4" applyNumberFormat="1" applyFont="1" applyFill="1"/>
    <xf numFmtId="190" fontId="7" fillId="0" borderId="0" xfId="0" applyNumberFormat="1" applyFont="1" applyBorder="1" applyAlignment="1" applyProtection="1">
      <alignment horizontal="fill"/>
    </xf>
    <xf numFmtId="190" fontId="13" fillId="0" borderId="0" xfId="0" applyNumberFormat="1" applyFont="1" applyFill="1" applyBorder="1" applyAlignment="1" applyProtection="1">
      <alignment horizontal="left"/>
    </xf>
    <xf numFmtId="190" fontId="13" fillId="0" borderId="0" xfId="0" applyNumberFormat="1" applyFont="1" applyFill="1" applyBorder="1"/>
    <xf numFmtId="39" fontId="8" fillId="4" borderId="0" xfId="0" applyNumberFormat="1" applyFont="1" applyFill="1"/>
    <xf numFmtId="180" fontId="7" fillId="4" borderId="2" xfId="0" applyFont="1" applyFill="1" applyBorder="1"/>
    <xf numFmtId="180" fontId="8" fillId="4" borderId="0" xfId="0" applyFont="1" applyFill="1" applyBorder="1"/>
    <xf numFmtId="49" fontId="8" fillId="4" borderId="0" xfId="0" applyNumberFormat="1" applyFont="1" applyFill="1"/>
    <xf numFmtId="2" fontId="14" fillId="4" borderId="0" xfId="4" applyNumberFormat="1" applyFont="1" applyFill="1"/>
    <xf numFmtId="2" fontId="14" fillId="4" borderId="0" xfId="0" applyNumberFormat="1" applyFont="1" applyFill="1"/>
    <xf numFmtId="2" fontId="7" fillId="4" borderId="2" xfId="0" applyNumberFormat="1" applyFont="1" applyFill="1" applyBorder="1"/>
    <xf numFmtId="180" fontId="7" fillId="4" borderId="0" xfId="0" applyFont="1" applyFill="1" applyBorder="1"/>
    <xf numFmtId="2" fontId="7" fillId="4" borderId="0" xfId="0" applyNumberFormat="1" applyFont="1" applyFill="1" applyBorder="1"/>
    <xf numFmtId="180" fontId="15" fillId="4" borderId="0" xfId="0" applyFont="1" applyFill="1"/>
    <xf numFmtId="4" fontId="7" fillId="4" borderId="0" xfId="0" applyNumberFormat="1" applyFont="1" applyFill="1" applyAlignment="1">
      <alignment horizontal="center"/>
    </xf>
    <xf numFmtId="2" fontId="14" fillId="0" borderId="0" xfId="4" applyNumberFormat="1" applyFont="1" applyFill="1"/>
    <xf numFmtId="190" fontId="7" fillId="0" borderId="0" xfId="0" applyNumberFormat="1" applyFont="1" applyAlignment="1">
      <alignment horizontal="center"/>
    </xf>
    <xf numFmtId="190" fontId="13" fillId="3" borderId="0" xfId="0" applyNumberFormat="1" applyFont="1" applyFill="1" applyAlignment="1" applyProtection="1">
      <alignment horizontal="right" vertical="center"/>
    </xf>
    <xf numFmtId="190" fontId="13" fillId="3" borderId="2" xfId="0" applyNumberFormat="1" applyFont="1" applyFill="1" applyBorder="1" applyAlignment="1" applyProtection="1">
      <alignment horizontal="right" vertical="center"/>
    </xf>
    <xf numFmtId="190" fontId="13" fillId="0" borderId="0" xfId="0" applyNumberFormat="1" applyFont="1" applyFill="1" applyBorder="1" applyAlignment="1" applyProtection="1">
      <alignment horizontal="right" vertical="center"/>
    </xf>
    <xf numFmtId="0" fontId="7" fillId="0" borderId="0" xfId="4" applyFont="1" applyBorder="1" applyAlignment="1" applyProtection="1">
      <alignment horizontal="fill"/>
    </xf>
    <xf numFmtId="0" fontId="13" fillId="3" borderId="2" xfId="4" applyFont="1" applyFill="1" applyBorder="1" applyAlignment="1" applyProtection="1">
      <alignment vertical="center"/>
    </xf>
    <xf numFmtId="0" fontId="13" fillId="3" borderId="2" xfId="4" applyFont="1" applyFill="1" applyBorder="1" applyAlignment="1" applyProtection="1">
      <alignment horizontal="right" vertical="center"/>
    </xf>
    <xf numFmtId="2" fontId="7" fillId="4" borderId="0" xfId="0" applyNumberFormat="1" applyFont="1" applyFill="1" applyBorder="1" applyAlignment="1">
      <alignment horizontal="center"/>
    </xf>
    <xf numFmtId="203" fontId="14" fillId="4" borderId="0" xfId="0" applyNumberFormat="1" applyFont="1" applyFill="1" applyAlignment="1">
      <alignment horizontal="center"/>
    </xf>
    <xf numFmtId="203" fontId="8" fillId="4" borderId="0" xfId="0" applyNumberFormat="1" applyFont="1" applyFill="1" applyAlignment="1">
      <alignment horizontal="center"/>
    </xf>
    <xf numFmtId="203" fontId="7" fillId="4" borderId="0" xfId="0" applyNumberFormat="1" applyFont="1" applyFill="1" applyAlignment="1">
      <alignment horizontal="center"/>
    </xf>
    <xf numFmtId="203" fontId="7" fillId="4" borderId="0" xfId="4" applyNumberFormat="1" applyFont="1" applyFill="1" applyAlignment="1">
      <alignment horizontal="center"/>
    </xf>
    <xf numFmtId="203" fontId="7" fillId="4" borderId="0" xfId="0" applyNumberFormat="1" applyFont="1" applyFill="1" applyBorder="1" applyAlignment="1">
      <alignment horizontal="center"/>
    </xf>
    <xf numFmtId="203" fontId="7" fillId="4" borderId="2" xfId="0" applyNumberFormat="1" applyFont="1" applyFill="1" applyBorder="1" applyAlignment="1">
      <alignment horizontal="center"/>
    </xf>
    <xf numFmtId="190" fontId="13" fillId="3" borderId="2" xfId="0" applyNumberFormat="1" applyFont="1" applyFill="1" applyBorder="1" applyAlignment="1" applyProtection="1">
      <alignment horizontal="center" vertical="center"/>
    </xf>
    <xf numFmtId="190" fontId="7" fillId="0" borderId="0" xfId="0" applyNumberFormat="1" applyFont="1" applyAlignment="1">
      <alignment horizontal="center" vertical="center"/>
    </xf>
    <xf numFmtId="2" fontId="14" fillId="4" borderId="0" xfId="4" applyNumberFormat="1" applyFont="1" applyFill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14" fillId="4" borderId="0" xfId="0" applyNumberFormat="1" applyFont="1" applyFill="1" applyAlignment="1">
      <alignment horizontal="center" vertical="center"/>
    </xf>
    <xf numFmtId="39" fontId="8" fillId="4" borderId="0" xfId="0" applyNumberFormat="1" applyFont="1" applyFill="1" applyAlignment="1">
      <alignment horizontal="center" vertical="center"/>
    </xf>
    <xf numFmtId="2" fontId="7" fillId="4" borderId="0" xfId="0" applyNumberFormat="1" applyFont="1" applyFill="1" applyAlignment="1">
      <alignment horizontal="center" vertical="center"/>
    </xf>
    <xf numFmtId="2" fontId="7" fillId="4" borderId="0" xfId="4" applyNumberFormat="1" applyFont="1" applyFill="1" applyAlignment="1">
      <alignment horizontal="center" vertical="center"/>
    </xf>
    <xf numFmtId="2" fontId="7" fillId="4" borderId="0" xfId="0" applyNumberFormat="1" applyFont="1" applyFill="1" applyBorder="1" applyAlignment="1">
      <alignment horizontal="center" vertical="center"/>
    </xf>
    <xf numFmtId="2" fontId="7" fillId="4" borderId="2" xfId="0" applyNumberFormat="1" applyFont="1" applyFill="1" applyBorder="1" applyAlignment="1">
      <alignment horizontal="center" vertical="center"/>
    </xf>
    <xf numFmtId="203" fontId="14" fillId="4" borderId="0" xfId="0" applyNumberFormat="1" applyFont="1" applyFill="1" applyAlignment="1">
      <alignment horizontal="center" vertical="center"/>
    </xf>
    <xf numFmtId="203" fontId="8" fillId="4" borderId="0" xfId="0" applyNumberFormat="1" applyFont="1" applyFill="1" applyAlignment="1">
      <alignment horizontal="center" vertical="center"/>
    </xf>
    <xf numFmtId="203" fontId="7" fillId="4" borderId="0" xfId="0" applyNumberFormat="1" applyFont="1" applyFill="1" applyAlignment="1">
      <alignment horizontal="center" vertical="center"/>
    </xf>
    <xf numFmtId="203" fontId="7" fillId="4" borderId="0" xfId="4" applyNumberFormat="1" applyFont="1" applyFill="1" applyAlignment="1">
      <alignment horizontal="center" vertical="center"/>
    </xf>
    <xf numFmtId="203" fontId="7" fillId="4" borderId="0" xfId="0" applyNumberFormat="1" applyFont="1" applyFill="1" applyBorder="1" applyAlignment="1">
      <alignment horizontal="center" vertical="center"/>
    </xf>
    <xf numFmtId="203" fontId="7" fillId="4" borderId="2" xfId="0" applyNumberFormat="1" applyFont="1" applyFill="1" applyBorder="1" applyAlignment="1">
      <alignment horizontal="center" vertical="center"/>
    </xf>
    <xf numFmtId="39" fontId="7" fillId="4" borderId="0" xfId="0" applyNumberFormat="1" applyFont="1" applyFill="1" applyAlignment="1">
      <alignment horizontal="center" vertical="center"/>
    </xf>
    <xf numFmtId="2" fontId="13" fillId="3" borderId="0" xfId="0" applyNumberFormat="1" applyFont="1" applyFill="1" applyBorder="1" applyAlignment="1" applyProtection="1">
      <alignment horizontal="center" vertical="center" wrapText="1"/>
    </xf>
    <xf numFmtId="2" fontId="13" fillId="3" borderId="2" xfId="0" applyNumberFormat="1" applyFont="1" applyFill="1" applyBorder="1" applyAlignment="1" applyProtection="1">
      <alignment horizontal="center" vertical="center" wrapText="1"/>
    </xf>
    <xf numFmtId="190" fontId="7" fillId="0" borderId="0" xfId="0" applyNumberFormat="1" applyFont="1" applyAlignment="1" applyProtection="1"/>
    <xf numFmtId="180" fontId="13" fillId="3" borderId="0" xfId="0" applyFont="1" applyFill="1" applyBorder="1"/>
    <xf numFmtId="190" fontId="7" fillId="0" borderId="0" xfId="0" applyNumberFormat="1" applyFont="1" applyBorder="1" applyAlignment="1" applyProtection="1"/>
    <xf numFmtId="2" fontId="7" fillId="4" borderId="0" xfId="0" applyNumberFormat="1" applyFont="1" applyFill="1" applyAlignment="1">
      <alignment horizontal="center"/>
    </xf>
    <xf numFmtId="2" fontId="7" fillId="4" borderId="0" xfId="0" applyNumberFormat="1" applyFont="1" applyFill="1" applyAlignment="1" applyProtection="1">
      <alignment horizontal="center"/>
    </xf>
    <xf numFmtId="2" fontId="7" fillId="4" borderId="0" xfId="0" applyNumberFormat="1" applyFont="1" applyFill="1" applyBorder="1" applyProtection="1"/>
    <xf numFmtId="180" fontId="6" fillId="4" borderId="0" xfId="0" quotePrefix="1" applyFont="1" applyFill="1" applyAlignment="1">
      <alignment horizontal="left"/>
    </xf>
    <xf numFmtId="196" fontId="7" fillId="4" borderId="0" xfId="0" applyNumberFormat="1" applyFont="1" applyFill="1" applyAlignment="1">
      <alignment horizontal="center"/>
    </xf>
    <xf numFmtId="180" fontId="16" fillId="4" borderId="0" xfId="1" applyNumberFormat="1" applyFont="1" applyFill="1" applyAlignment="1" applyProtection="1">
      <alignment horizontal="left"/>
    </xf>
    <xf numFmtId="180" fontId="6" fillId="5" borderId="0" xfId="0" applyFont="1" applyFill="1"/>
    <xf numFmtId="2" fontId="13" fillId="3" borderId="0" xfId="0" applyNumberFormat="1" applyFont="1" applyFill="1" applyBorder="1" applyAlignment="1" applyProtection="1">
      <alignment horizontal="center" vertical="center"/>
    </xf>
    <xf numFmtId="2" fontId="13" fillId="3" borderId="0" xfId="0" applyNumberFormat="1" applyFont="1" applyFill="1" applyAlignment="1" applyProtection="1">
      <alignment horizontal="center" vertical="center"/>
    </xf>
    <xf numFmtId="2" fontId="13" fillId="3" borderId="0" xfId="0" applyNumberFormat="1" applyFont="1" applyFill="1" applyBorder="1" applyAlignment="1" applyProtection="1">
      <alignment horizontal="center" vertical="center" wrapText="1"/>
    </xf>
    <xf numFmtId="2" fontId="13" fillId="3" borderId="0" xfId="0" applyNumberFormat="1" applyFont="1" applyFill="1" applyAlignment="1" applyProtection="1">
      <alignment horizontal="center" vertical="center" wrapText="1"/>
    </xf>
    <xf numFmtId="2" fontId="13" fillId="3" borderId="0" xfId="0" applyNumberFormat="1" applyFont="1" applyFill="1" applyBorder="1" applyAlignment="1" applyProtection="1">
      <alignment horizontal="center"/>
    </xf>
    <xf numFmtId="2" fontId="13" fillId="3" borderId="0" xfId="0" applyNumberFormat="1" applyFont="1" applyFill="1" applyAlignment="1" applyProtection="1">
      <alignment horizontal="center"/>
    </xf>
    <xf numFmtId="2" fontId="13" fillId="3" borderId="0" xfId="0" applyNumberFormat="1" applyFont="1" applyFill="1" applyBorder="1" applyAlignment="1" applyProtection="1">
      <alignment horizontal="center" vertical="center" wrapText="1"/>
    </xf>
    <xf numFmtId="2" fontId="13" fillId="3" borderId="0" xfId="0" applyNumberFormat="1" applyFont="1" applyFill="1" applyAlignment="1" applyProtection="1">
      <alignment horizontal="center" vertical="center" wrapText="1"/>
    </xf>
    <xf numFmtId="2" fontId="13" fillId="3" borderId="0" xfId="0" applyNumberFormat="1" applyFont="1" applyFill="1" applyBorder="1" applyAlignment="1" applyProtection="1">
      <alignment horizontal="center" vertical="center"/>
    </xf>
    <xf numFmtId="2" fontId="13" fillId="3" borderId="0" xfId="0" applyNumberFormat="1" applyFont="1" applyFill="1" applyAlignment="1" applyProtection="1">
      <alignment horizontal="center" vertical="center"/>
    </xf>
    <xf numFmtId="2" fontId="13" fillId="3" borderId="2" xfId="0" applyNumberFormat="1" applyFont="1" applyFill="1" applyBorder="1" applyAlignment="1" applyProtection="1">
      <alignment horizontal="center" vertical="center"/>
    </xf>
    <xf numFmtId="2" fontId="13" fillId="3" borderId="2" xfId="0" applyNumberFormat="1" applyFont="1" applyFill="1" applyBorder="1" applyAlignment="1" applyProtection="1">
      <alignment horizontal="center" vertical="center" wrapText="1"/>
    </xf>
    <xf numFmtId="2" fontId="8" fillId="4" borderId="0" xfId="0" applyNumberFormat="1" applyFont="1" applyFill="1" applyAlignment="1">
      <alignment horizontal="center"/>
    </xf>
    <xf numFmtId="180" fontId="13" fillId="3" borderId="2" xfId="0" applyNumberFormat="1" applyFont="1" applyFill="1" applyBorder="1" applyAlignment="1" applyProtection="1">
      <alignment horizontal="center" vertical="center"/>
    </xf>
    <xf numFmtId="186" fontId="13" fillId="3" borderId="2" xfId="5" applyNumberFormat="1" applyFont="1" applyFill="1" applyBorder="1" applyAlignment="1" applyProtection="1">
      <alignment horizontal="center" vertical="center" wrapText="1"/>
    </xf>
    <xf numFmtId="186" fontId="13" fillId="3" borderId="2" xfId="5" applyNumberFormat="1" applyFont="1" applyFill="1" applyBorder="1" applyAlignment="1" applyProtection="1">
      <alignment horizontal="center" vertical="center"/>
    </xf>
    <xf numFmtId="180" fontId="13" fillId="3" borderId="0" xfId="0" applyFont="1" applyFill="1" applyBorder="1" applyAlignment="1" applyProtection="1">
      <alignment horizontal="center" vertical="center"/>
    </xf>
    <xf numFmtId="180" fontId="13" fillId="3" borderId="0" xfId="0" applyFont="1" applyFill="1" applyBorder="1" applyAlignment="1" applyProtection="1">
      <alignment horizontal="center" vertical="center" wrapText="1"/>
    </xf>
    <xf numFmtId="186" fontId="13" fillId="3" borderId="4" xfId="0" applyNumberFormat="1" applyFont="1" applyFill="1" applyBorder="1" applyAlignment="1">
      <alignment horizontal="center" vertical="center"/>
    </xf>
    <xf numFmtId="188" fontId="13" fillId="3" borderId="0" xfId="0" applyNumberFormat="1" applyFont="1" applyFill="1" applyBorder="1" applyAlignment="1" applyProtection="1">
      <alignment horizontal="center" vertical="center"/>
    </xf>
    <xf numFmtId="180" fontId="13" fillId="3" borderId="0" xfId="0" applyFont="1" applyFill="1" applyBorder="1" applyAlignment="1">
      <alignment horizontal="center" vertical="center"/>
    </xf>
    <xf numFmtId="180" fontId="13" fillId="3" borderId="4" xfId="0" applyFont="1" applyFill="1" applyBorder="1" applyAlignment="1">
      <alignment horizontal="center" vertical="center"/>
    </xf>
    <xf numFmtId="188" fontId="13" fillId="3" borderId="0" xfId="0" applyNumberFormat="1" applyFont="1" applyFill="1" applyAlignment="1" applyProtection="1">
      <alignment horizontal="center" vertical="center"/>
    </xf>
    <xf numFmtId="180" fontId="13" fillId="3" borderId="0" xfId="0" applyFont="1" applyFill="1" applyAlignment="1">
      <alignment horizontal="center" vertical="center"/>
    </xf>
    <xf numFmtId="188" fontId="13" fillId="3" borderId="0" xfId="0" applyNumberFormat="1" applyFont="1" applyFill="1" applyBorder="1" applyAlignment="1">
      <alignment horizontal="center" vertical="center"/>
    </xf>
    <xf numFmtId="188" fontId="13" fillId="3" borderId="4" xfId="0" applyNumberFormat="1" applyFont="1" applyFill="1" applyBorder="1" applyAlignment="1" applyProtection="1">
      <alignment horizontal="center" vertical="center"/>
    </xf>
    <xf numFmtId="180" fontId="13" fillId="3" borderId="4" xfId="0" applyNumberFormat="1" applyFont="1" applyFill="1" applyBorder="1" applyAlignment="1" applyProtection="1">
      <alignment horizontal="center" vertical="center"/>
    </xf>
    <xf numFmtId="180" fontId="13" fillId="3" borderId="0" xfId="0" applyNumberFormat="1" applyFont="1" applyFill="1" applyBorder="1" applyAlignment="1" applyProtection="1">
      <alignment horizontal="center" vertical="center"/>
    </xf>
    <xf numFmtId="186" fontId="13" fillId="3" borderId="4" xfId="5" applyNumberFormat="1" applyFont="1" applyFill="1" applyBorder="1" applyAlignment="1" applyProtection="1">
      <alignment horizontal="center" vertical="center" wrapText="1"/>
    </xf>
    <xf numFmtId="2" fontId="13" fillId="3" borderId="0" xfId="0" applyNumberFormat="1" applyFont="1" applyFill="1" applyBorder="1" applyAlignment="1" applyProtection="1">
      <alignment horizontal="center" vertical="top" wrapText="1"/>
    </xf>
    <xf numFmtId="2" fontId="13" fillId="3" borderId="0" xfId="0" applyNumberFormat="1" applyFont="1" applyFill="1" applyBorder="1" applyAlignment="1" applyProtection="1">
      <alignment horizontal="left" vertical="center"/>
    </xf>
    <xf numFmtId="186" fontId="13" fillId="3" borderId="5" xfId="5" applyNumberFormat="1" applyFont="1" applyFill="1" applyBorder="1" applyAlignment="1" applyProtection="1">
      <alignment horizontal="center" vertical="center"/>
    </xf>
    <xf numFmtId="186" fontId="13" fillId="3" borderId="4" xfId="5" applyNumberFormat="1" applyFont="1" applyFill="1" applyBorder="1" applyAlignment="1" applyProtection="1">
      <alignment horizontal="center" vertical="center"/>
    </xf>
    <xf numFmtId="190" fontId="13" fillId="3" borderId="0" xfId="0" applyNumberFormat="1" applyFont="1" applyFill="1" applyBorder="1" applyAlignment="1" applyProtection="1">
      <alignment horizontal="center" vertical="center"/>
    </xf>
    <xf numFmtId="190" fontId="13" fillId="3" borderId="3" xfId="0" applyNumberFormat="1" applyFont="1" applyFill="1" applyBorder="1" applyAlignment="1" applyProtection="1">
      <alignment horizontal="center" vertical="center"/>
    </xf>
    <xf numFmtId="190" fontId="13" fillId="3" borderId="1" xfId="0" applyNumberFormat="1" applyFont="1" applyFill="1" applyBorder="1" applyAlignment="1" applyProtection="1">
      <alignment horizontal="left" vertical="center"/>
    </xf>
    <xf numFmtId="190" fontId="13" fillId="3" borderId="0" xfId="0" applyNumberFormat="1" applyFont="1" applyFill="1" applyBorder="1" applyAlignment="1" applyProtection="1">
      <alignment horizontal="left" vertical="center"/>
    </xf>
    <xf numFmtId="190" fontId="13" fillId="3" borderId="1" xfId="0" applyNumberFormat="1" applyFont="1" applyFill="1" applyBorder="1" applyAlignment="1" applyProtection="1">
      <alignment horizontal="center" vertical="center" wrapText="1"/>
    </xf>
    <xf numFmtId="190" fontId="13" fillId="3" borderId="0" xfId="0" applyNumberFormat="1" applyFont="1" applyFill="1" applyAlignment="1" applyProtection="1">
      <alignment horizontal="center" vertical="center" wrapText="1"/>
    </xf>
    <xf numFmtId="190" fontId="13" fillId="3" borderId="2" xfId="0" applyNumberFormat="1" applyFont="1" applyFill="1" applyBorder="1" applyAlignment="1" applyProtection="1">
      <alignment horizontal="center" vertical="center" wrapText="1"/>
    </xf>
    <xf numFmtId="190" fontId="13" fillId="3" borderId="2" xfId="0" applyNumberFormat="1" applyFont="1" applyFill="1" applyBorder="1" applyAlignment="1" applyProtection="1">
      <alignment horizontal="left" vertical="center"/>
    </xf>
    <xf numFmtId="190" fontId="13" fillId="5" borderId="1" xfId="0" applyNumberFormat="1" applyFont="1" applyFill="1" applyBorder="1" applyAlignment="1">
      <alignment horizontal="center" vertical="center"/>
    </xf>
    <xf numFmtId="0" fontId="13" fillId="5" borderId="3" xfId="4" applyFont="1" applyFill="1" applyBorder="1" applyAlignment="1">
      <alignment horizontal="center" vertical="center"/>
    </xf>
    <xf numFmtId="0" fontId="13" fillId="3" borderId="1" xfId="4" applyFont="1" applyFill="1" applyBorder="1" applyAlignment="1" applyProtection="1">
      <alignment horizontal="center" vertical="center" wrapText="1"/>
    </xf>
    <xf numFmtId="0" fontId="13" fillId="3" borderId="2" xfId="4" applyFont="1" applyFill="1" applyBorder="1" applyAlignment="1" applyProtection="1">
      <alignment horizontal="center" vertical="center" wrapText="1"/>
    </xf>
    <xf numFmtId="0" fontId="13" fillId="3" borderId="1" xfId="4" applyFont="1" applyFill="1" applyBorder="1" applyAlignment="1" applyProtection="1">
      <alignment horizontal="center" vertical="center"/>
    </xf>
    <xf numFmtId="0" fontId="13" fillId="3" borderId="2" xfId="4" applyFont="1" applyFill="1" applyBorder="1" applyAlignment="1" applyProtection="1">
      <alignment horizontal="center" vertical="center"/>
    </xf>
    <xf numFmtId="180" fontId="17" fillId="0" borderId="0" xfId="0" applyFont="1"/>
    <xf numFmtId="180" fontId="18" fillId="0" borderId="0" xfId="0" applyFont="1"/>
    <xf numFmtId="2" fontId="8" fillId="0" borderId="0" xfId="0" applyNumberFormat="1" applyFont="1" applyAlignment="1" applyProtection="1"/>
    <xf numFmtId="2" fontId="7" fillId="0" borderId="0" xfId="0" applyNumberFormat="1" applyFont="1" applyAlignment="1" applyProtection="1"/>
    <xf numFmtId="209" fontId="7" fillId="0" borderId="0" xfId="2" applyNumberFormat="1" applyFont="1"/>
    <xf numFmtId="180" fontId="5" fillId="0" borderId="0" xfId="0" applyFont="1" applyAlignment="1"/>
    <xf numFmtId="180" fontId="5" fillId="0" borderId="0" xfId="0" applyFont="1" applyAlignment="1">
      <alignment horizontal="center"/>
    </xf>
    <xf numFmtId="180" fontId="5" fillId="0" borderId="0" xfId="0" applyFont="1" applyAlignment="1">
      <alignment horizontal="left"/>
    </xf>
    <xf numFmtId="188" fontId="7" fillId="0" borderId="0" xfId="0" applyNumberFormat="1" applyFont="1" applyAlignment="1">
      <alignment horizontal="left"/>
    </xf>
    <xf numFmtId="188" fontId="7" fillId="0" borderId="0" xfId="0" applyNumberFormat="1" applyFont="1" applyBorder="1" applyAlignment="1">
      <alignment horizontal="left"/>
    </xf>
    <xf numFmtId="188" fontId="8" fillId="0" borderId="0" xfId="0" applyNumberFormat="1" applyFont="1" applyAlignment="1" applyProtection="1"/>
    <xf numFmtId="188" fontId="7" fillId="0" borderId="0" xfId="0" applyNumberFormat="1" applyFont="1" applyAlignment="1" applyProtection="1"/>
    <xf numFmtId="180" fontId="8" fillId="0" borderId="0" xfId="0" applyNumberFormat="1" applyFont="1" applyAlignment="1" applyProtection="1">
      <alignment horizontal="left"/>
    </xf>
    <xf numFmtId="180" fontId="7" fillId="0" borderId="0" xfId="0" applyNumberFormat="1" applyFont="1" applyAlignment="1" applyProtection="1">
      <alignment horizontal="left"/>
    </xf>
    <xf numFmtId="190" fontId="7" fillId="0" borderId="0" xfId="0" applyNumberFormat="1" applyFont="1" applyAlignment="1">
      <alignment horizontal="left"/>
    </xf>
    <xf numFmtId="190" fontId="8" fillId="0" borderId="0" xfId="0" applyNumberFormat="1" applyFont="1" applyAlignment="1" applyProtection="1">
      <alignment horizontal="left"/>
    </xf>
    <xf numFmtId="190" fontId="7" fillId="0" borderId="0" xfId="0" applyNumberFormat="1" applyFont="1" applyAlignment="1" applyProtection="1">
      <alignment horizontal="left"/>
    </xf>
    <xf numFmtId="190" fontId="8" fillId="0" borderId="0" xfId="0" applyNumberFormat="1" applyFont="1" applyAlignment="1" applyProtection="1">
      <alignment horizontal="left"/>
    </xf>
    <xf numFmtId="190" fontId="7" fillId="0" borderId="0" xfId="0" applyNumberFormat="1" applyFont="1" applyAlignment="1" applyProtection="1">
      <alignment horizontal="left"/>
    </xf>
  </cellXfs>
  <cellStyles count="6">
    <cellStyle name="Hipervínculo" xfId="1" builtinId="8"/>
    <cellStyle name="Millares" xfId="2" builtinId="3"/>
    <cellStyle name="Normal" xfId="0" builtinId="0"/>
    <cellStyle name="Normal_ba6-1-1a" xfId="3"/>
    <cellStyle name="Normal_Ba6-1-4c" xfId="4"/>
    <cellStyle name="Porcentaje" xfId="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276489</xdr:colOff>
      <xdr:row>0</xdr:row>
      <xdr:rowOff>172508</xdr:rowOff>
    </xdr:from>
    <xdr:to>
      <xdr:col>16</xdr:col>
      <xdr:colOff>564356</xdr:colOff>
      <xdr:row>4</xdr:row>
      <xdr:rowOff>387585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06739" y="172508"/>
          <a:ext cx="1121305" cy="9770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119061</xdr:rowOff>
    </xdr:from>
    <xdr:to>
      <xdr:col>11</xdr:col>
      <xdr:colOff>0</xdr:colOff>
      <xdr:row>5</xdr:row>
      <xdr:rowOff>180974</xdr:rowOff>
    </xdr:to>
    <xdr:sp macro="" textlink="">
      <xdr:nvSpPr>
        <xdr:cNvPr id="4" name="Rectángulo 3"/>
        <xdr:cNvSpPr/>
      </xdr:nvSpPr>
      <xdr:spPr>
        <a:xfrm flipV="1">
          <a:off x="2" y="1252536"/>
          <a:ext cx="8381998" cy="61913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16</xdr:col>
      <xdr:colOff>833436</xdr:colOff>
      <xdr:row>0</xdr:row>
      <xdr:rowOff>142874</xdr:rowOff>
    </xdr:to>
    <xdr:sp macro="" textlink="">
      <xdr:nvSpPr>
        <xdr:cNvPr id="5" name="Rectángulo 4"/>
        <xdr:cNvSpPr/>
      </xdr:nvSpPr>
      <xdr:spPr>
        <a:xfrm>
          <a:off x="0" y="0"/>
          <a:ext cx="15097124" cy="1428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437093</xdr:colOff>
      <xdr:row>1</xdr:row>
      <xdr:rowOff>103717</xdr:rowOff>
    </xdr:from>
    <xdr:to>
      <xdr:col>7</xdr:col>
      <xdr:colOff>104776</xdr:colOff>
      <xdr:row>5</xdr:row>
      <xdr:rowOff>1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199093" y="303742"/>
          <a:ext cx="4239683" cy="8297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Real - Precios al Consumidor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620032</xdr:colOff>
      <xdr:row>0</xdr:row>
      <xdr:rowOff>180521</xdr:rowOff>
    </xdr:from>
    <xdr:to>
      <xdr:col>16</xdr:col>
      <xdr:colOff>0</xdr:colOff>
      <xdr:row>5</xdr:row>
      <xdr:rowOff>80503</xdr:rowOff>
    </xdr:to>
    <xdr:pic>
      <xdr:nvPicPr>
        <xdr:cNvPr id="8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29232" y="180521"/>
          <a:ext cx="1234168" cy="1169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14</xdr:col>
      <xdr:colOff>596900</xdr:colOff>
      <xdr:row>5</xdr:row>
      <xdr:rowOff>76200</xdr:rowOff>
    </xdr:to>
    <xdr:sp macro="" textlink="">
      <xdr:nvSpPr>
        <xdr:cNvPr id="9" name="Text Box 5"/>
        <xdr:cNvSpPr txBox="1">
          <a:spLocks noChangeArrowheads="1"/>
        </xdr:cNvSpPr>
      </xdr:nvSpPr>
      <xdr:spPr bwMode="auto">
        <a:xfrm>
          <a:off x="1515382" y="189592"/>
          <a:ext cx="9190718" cy="1156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5.1.1.a ÍNDICE DE PRECIOS AL CONSUMIDOR POR DIVISIONES DE CONSUMO DE BIENES Y SERVICIOS ( 1 )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104774</xdr:rowOff>
    </xdr:from>
    <xdr:to>
      <xdr:col>15</xdr:col>
      <xdr:colOff>914400</xdr:colOff>
      <xdr:row>5</xdr:row>
      <xdr:rowOff>203199</xdr:rowOff>
    </xdr:to>
    <xdr:sp macro="" textlink="">
      <xdr:nvSpPr>
        <xdr:cNvPr id="10" name="Rectángulo 9"/>
        <xdr:cNvSpPr/>
      </xdr:nvSpPr>
      <xdr:spPr>
        <a:xfrm flipV="1">
          <a:off x="1" y="1374774"/>
          <a:ext cx="11950699" cy="984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15</xdr:col>
      <xdr:colOff>914400</xdr:colOff>
      <xdr:row>0</xdr:row>
      <xdr:rowOff>126999</xdr:rowOff>
    </xdr:to>
    <xdr:sp macro="" textlink="">
      <xdr:nvSpPr>
        <xdr:cNvPr id="11" name="Rectángulo 10"/>
        <xdr:cNvSpPr/>
      </xdr:nvSpPr>
      <xdr:spPr>
        <a:xfrm>
          <a:off x="1" y="0"/>
          <a:ext cx="11950699" cy="1269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177801</xdr:rowOff>
    </xdr:from>
    <xdr:to>
      <xdr:col>1</xdr:col>
      <xdr:colOff>355599</xdr:colOff>
      <xdr:row>5</xdr:row>
      <xdr:rowOff>114301</xdr:rowOff>
    </xdr:to>
    <xdr:sp macro="" textlink="">
      <xdr:nvSpPr>
        <xdr:cNvPr id="12" name="Rectángulo redondeado 11">
          <a:hlinkClick xmlns:r="http://schemas.openxmlformats.org/officeDocument/2006/relationships" r:id="rId2"/>
        </xdr:cNvPr>
        <xdr:cNvSpPr/>
      </xdr:nvSpPr>
      <xdr:spPr>
        <a:xfrm>
          <a:off x="25400" y="1193801"/>
          <a:ext cx="1257299" cy="190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620032</xdr:colOff>
      <xdr:row>0</xdr:row>
      <xdr:rowOff>180521</xdr:rowOff>
    </xdr:from>
    <xdr:to>
      <xdr:col>16</xdr:col>
      <xdr:colOff>0</xdr:colOff>
      <xdr:row>5</xdr:row>
      <xdr:rowOff>80503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78432" y="180521"/>
          <a:ext cx="1227818" cy="1138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14</xdr:col>
      <xdr:colOff>596900</xdr:colOff>
      <xdr:row>5</xdr:row>
      <xdr:rowOff>76200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1505857" y="189592"/>
          <a:ext cx="9149443" cy="1124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5.1.1.b íNDICE DE PRECIOS AL CONSUMIDOR POR DIVISIONES DE CONSUMO DE BIENES Y SERVICIOS ( 1 ) (cont.)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104774</xdr:rowOff>
    </xdr:from>
    <xdr:to>
      <xdr:col>15</xdr:col>
      <xdr:colOff>914400</xdr:colOff>
      <xdr:row>5</xdr:row>
      <xdr:rowOff>203199</xdr:rowOff>
    </xdr:to>
    <xdr:sp macro="" textlink="">
      <xdr:nvSpPr>
        <xdr:cNvPr id="5" name="Rectángulo 4"/>
        <xdr:cNvSpPr/>
      </xdr:nvSpPr>
      <xdr:spPr>
        <a:xfrm flipV="1">
          <a:off x="1" y="1343024"/>
          <a:ext cx="11896724" cy="984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15</xdr:col>
      <xdr:colOff>914400</xdr:colOff>
      <xdr:row>0</xdr:row>
      <xdr:rowOff>126999</xdr:rowOff>
    </xdr:to>
    <xdr:sp macro="" textlink="">
      <xdr:nvSpPr>
        <xdr:cNvPr id="6" name="Rectángulo 5"/>
        <xdr:cNvSpPr/>
      </xdr:nvSpPr>
      <xdr:spPr>
        <a:xfrm>
          <a:off x="1" y="0"/>
          <a:ext cx="11896724" cy="1269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177801</xdr:rowOff>
    </xdr:from>
    <xdr:to>
      <xdr:col>1</xdr:col>
      <xdr:colOff>355599</xdr:colOff>
      <xdr:row>5</xdr:row>
      <xdr:rowOff>114301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25400" y="1168401"/>
          <a:ext cx="1254124" cy="1841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226332</xdr:colOff>
      <xdr:row>0</xdr:row>
      <xdr:rowOff>180521</xdr:rowOff>
    </xdr:from>
    <xdr:to>
      <xdr:col>17</xdr:col>
      <xdr:colOff>835025</xdr:colOff>
      <xdr:row>5</xdr:row>
      <xdr:rowOff>80503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6532" y="180521"/>
          <a:ext cx="1230993" cy="1169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14</xdr:col>
      <xdr:colOff>596900</xdr:colOff>
      <xdr:row>5</xdr:row>
      <xdr:rowOff>76200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1505857" y="189592"/>
          <a:ext cx="9149443" cy="1124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5.1.2.a ÍNDICE DE PRECIOS AL CONSUMIDOR POR REGIONES GEOGRÁFICAS Y CIUDADES PRINCIPALES 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104773</xdr:rowOff>
    </xdr:from>
    <xdr:to>
      <xdr:col>17</xdr:col>
      <xdr:colOff>876300</xdr:colOff>
      <xdr:row>5</xdr:row>
      <xdr:rowOff>241299</xdr:rowOff>
    </xdr:to>
    <xdr:sp macro="" textlink="">
      <xdr:nvSpPr>
        <xdr:cNvPr id="5" name="Rectángulo 4"/>
        <xdr:cNvSpPr/>
      </xdr:nvSpPr>
      <xdr:spPr>
        <a:xfrm flipV="1">
          <a:off x="1" y="1374773"/>
          <a:ext cx="11988799" cy="13652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18</xdr:col>
      <xdr:colOff>25400</xdr:colOff>
      <xdr:row>0</xdr:row>
      <xdr:rowOff>152400</xdr:rowOff>
    </xdr:to>
    <xdr:sp macro="" textlink="">
      <xdr:nvSpPr>
        <xdr:cNvPr id="6" name="Rectángulo 5"/>
        <xdr:cNvSpPr/>
      </xdr:nvSpPr>
      <xdr:spPr>
        <a:xfrm>
          <a:off x="1" y="0"/>
          <a:ext cx="12026899" cy="1524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88900</xdr:rowOff>
    </xdr:from>
    <xdr:to>
      <xdr:col>1</xdr:col>
      <xdr:colOff>520700</xdr:colOff>
      <xdr:row>5</xdr:row>
      <xdr:rowOff>114301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25400" y="1104900"/>
          <a:ext cx="1206500" cy="27940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226332</xdr:colOff>
      <xdr:row>0</xdr:row>
      <xdr:rowOff>180521</xdr:rowOff>
    </xdr:from>
    <xdr:to>
      <xdr:col>17</xdr:col>
      <xdr:colOff>835025</xdr:colOff>
      <xdr:row>5</xdr:row>
      <xdr:rowOff>80503</xdr:rowOff>
    </xdr:to>
    <xdr:pic>
      <xdr:nvPicPr>
        <xdr:cNvPr id="8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65732" y="180521"/>
          <a:ext cx="1227818" cy="1138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15</xdr:col>
      <xdr:colOff>266700</xdr:colOff>
      <xdr:row>5</xdr:row>
      <xdr:rowOff>76200</xdr:rowOff>
    </xdr:to>
    <xdr:sp macro="" textlink="">
      <xdr:nvSpPr>
        <xdr:cNvPr id="9" name="Text Box 5"/>
        <xdr:cNvSpPr txBox="1">
          <a:spLocks noChangeArrowheads="1"/>
        </xdr:cNvSpPr>
      </xdr:nvSpPr>
      <xdr:spPr bwMode="auto">
        <a:xfrm>
          <a:off x="1667782" y="189592"/>
          <a:ext cx="8695418" cy="1156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5.1.2.b ÍNDICE DE PRECIOS AL CONSUMIDOR POR REGIONES GEOGRÁFICAS Y CIUDADES PRINCIPALES (1) (cont.)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104773</xdr:rowOff>
    </xdr:from>
    <xdr:to>
      <xdr:col>17</xdr:col>
      <xdr:colOff>876300</xdr:colOff>
      <xdr:row>5</xdr:row>
      <xdr:rowOff>241299</xdr:rowOff>
    </xdr:to>
    <xdr:sp macro="" textlink="">
      <xdr:nvSpPr>
        <xdr:cNvPr id="10" name="Rectángulo 9"/>
        <xdr:cNvSpPr/>
      </xdr:nvSpPr>
      <xdr:spPr>
        <a:xfrm flipV="1">
          <a:off x="1" y="1343023"/>
          <a:ext cx="11934824" cy="13652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18</xdr:col>
      <xdr:colOff>25400</xdr:colOff>
      <xdr:row>0</xdr:row>
      <xdr:rowOff>152400</xdr:rowOff>
    </xdr:to>
    <xdr:sp macro="" textlink="">
      <xdr:nvSpPr>
        <xdr:cNvPr id="11" name="Rectángulo 10"/>
        <xdr:cNvSpPr/>
      </xdr:nvSpPr>
      <xdr:spPr>
        <a:xfrm>
          <a:off x="1" y="0"/>
          <a:ext cx="11969749" cy="1524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88900</xdr:rowOff>
    </xdr:from>
    <xdr:to>
      <xdr:col>1</xdr:col>
      <xdr:colOff>520700</xdr:colOff>
      <xdr:row>5</xdr:row>
      <xdr:rowOff>114301</xdr:rowOff>
    </xdr:to>
    <xdr:sp macro="" textlink="">
      <xdr:nvSpPr>
        <xdr:cNvPr id="12" name="Rectángulo redondeado 11">
          <a:hlinkClick xmlns:r="http://schemas.openxmlformats.org/officeDocument/2006/relationships" r:id="rId2"/>
        </xdr:cNvPr>
        <xdr:cNvSpPr/>
      </xdr:nvSpPr>
      <xdr:spPr>
        <a:xfrm>
          <a:off x="25400" y="1079500"/>
          <a:ext cx="1200150" cy="27305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683532</xdr:colOff>
      <xdr:row>0</xdr:row>
      <xdr:rowOff>244021</xdr:rowOff>
    </xdr:from>
    <xdr:to>
      <xdr:col>15</xdr:col>
      <xdr:colOff>34925</xdr:colOff>
      <xdr:row>4</xdr:row>
      <xdr:rowOff>398003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14932" y="244021"/>
          <a:ext cx="1230993" cy="1169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14</xdr:col>
      <xdr:colOff>596900</xdr:colOff>
      <xdr:row>5</xdr:row>
      <xdr:rowOff>76200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1505857" y="189592"/>
          <a:ext cx="9149443" cy="1124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5.1.3.a ÍNDICE DE PRECIOS AL CONSUMIDOR POR DIVISIONES DE CONSUMO DE BIENES Y SERVICIOS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DE LAS CIUDADES DE QUITO,GUAYAQUIL Y CUENCA 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104774</xdr:rowOff>
    </xdr:from>
    <xdr:to>
      <xdr:col>15</xdr:col>
      <xdr:colOff>914400</xdr:colOff>
      <xdr:row>5</xdr:row>
      <xdr:rowOff>203199</xdr:rowOff>
    </xdr:to>
    <xdr:sp macro="" textlink="">
      <xdr:nvSpPr>
        <xdr:cNvPr id="5" name="Rectángulo 4"/>
        <xdr:cNvSpPr/>
      </xdr:nvSpPr>
      <xdr:spPr>
        <a:xfrm flipV="1">
          <a:off x="1" y="1343024"/>
          <a:ext cx="11896724" cy="984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15</xdr:col>
      <xdr:colOff>914400</xdr:colOff>
      <xdr:row>0</xdr:row>
      <xdr:rowOff>126999</xdr:rowOff>
    </xdr:to>
    <xdr:sp macro="" textlink="">
      <xdr:nvSpPr>
        <xdr:cNvPr id="6" name="Rectángulo 5"/>
        <xdr:cNvSpPr/>
      </xdr:nvSpPr>
      <xdr:spPr>
        <a:xfrm>
          <a:off x="1" y="0"/>
          <a:ext cx="11896724" cy="1269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177801</xdr:rowOff>
    </xdr:from>
    <xdr:to>
      <xdr:col>1</xdr:col>
      <xdr:colOff>355599</xdr:colOff>
      <xdr:row>5</xdr:row>
      <xdr:rowOff>114301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25400" y="1168401"/>
          <a:ext cx="1254124" cy="1841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61233</xdr:colOff>
      <xdr:row>0</xdr:row>
      <xdr:rowOff>167821</xdr:rowOff>
    </xdr:from>
    <xdr:to>
      <xdr:col>15</xdr:col>
      <xdr:colOff>203201</xdr:colOff>
      <xdr:row>4</xdr:row>
      <xdr:rowOff>185554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932433" y="167821"/>
          <a:ext cx="1081768" cy="10337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219982</xdr:colOff>
      <xdr:row>0</xdr:row>
      <xdr:rowOff>189592</xdr:rowOff>
    </xdr:from>
    <xdr:to>
      <xdr:col>13</xdr:col>
      <xdr:colOff>317500</xdr:colOff>
      <xdr:row>5</xdr:row>
      <xdr:rowOff>76200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2099582" y="189592"/>
          <a:ext cx="8149318" cy="1156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5.1.3.a ÍNDICE DE PRECIOS AL CONSUMIDOR POR DIVISIONES DE CONSUMO DE BIENES Y SERVICIOS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DE LAS CIUDADES DE QUITO,GUAYAQUIL Y CUENCA (1)   (Cont.)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              Año base: enero - diciembre 2004 = 100</a:t>
          </a:r>
        </a:p>
      </xdr:txBody>
    </xdr:sp>
    <xdr:clientData/>
  </xdr:twoCellAnchor>
  <xdr:twoCellAnchor>
    <xdr:from>
      <xdr:col>0</xdr:col>
      <xdr:colOff>1</xdr:colOff>
      <xdr:row>5</xdr:row>
      <xdr:rowOff>104774</xdr:rowOff>
    </xdr:from>
    <xdr:to>
      <xdr:col>15</xdr:col>
      <xdr:colOff>914400</xdr:colOff>
      <xdr:row>5</xdr:row>
      <xdr:rowOff>203199</xdr:rowOff>
    </xdr:to>
    <xdr:sp macro="" textlink="">
      <xdr:nvSpPr>
        <xdr:cNvPr id="5" name="Rectángulo 4"/>
        <xdr:cNvSpPr/>
      </xdr:nvSpPr>
      <xdr:spPr>
        <a:xfrm flipV="1">
          <a:off x="1" y="1571624"/>
          <a:ext cx="12220574" cy="984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15</xdr:col>
      <xdr:colOff>914400</xdr:colOff>
      <xdr:row>0</xdr:row>
      <xdr:rowOff>126999</xdr:rowOff>
    </xdr:to>
    <xdr:sp macro="" textlink="">
      <xdr:nvSpPr>
        <xdr:cNvPr id="6" name="Rectángulo 5"/>
        <xdr:cNvSpPr/>
      </xdr:nvSpPr>
      <xdr:spPr>
        <a:xfrm>
          <a:off x="1" y="0"/>
          <a:ext cx="12220574" cy="1269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177801</xdr:rowOff>
    </xdr:from>
    <xdr:to>
      <xdr:col>1</xdr:col>
      <xdr:colOff>355599</xdr:colOff>
      <xdr:row>5</xdr:row>
      <xdr:rowOff>114301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25400" y="1168401"/>
          <a:ext cx="1273174" cy="4127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394608</xdr:colOff>
      <xdr:row>2</xdr:row>
      <xdr:rowOff>24946</xdr:rowOff>
    </xdr:from>
    <xdr:to>
      <xdr:col>7</xdr:col>
      <xdr:colOff>261938</xdr:colOff>
      <xdr:row>4</xdr:row>
      <xdr:rowOff>587375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27483" y="437696"/>
          <a:ext cx="1121455" cy="9751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79375</xdr:colOff>
      <xdr:row>1</xdr:row>
      <xdr:rowOff>14967</xdr:rowOff>
    </xdr:from>
    <xdr:to>
      <xdr:col>5</xdr:col>
      <xdr:colOff>1158875</xdr:colOff>
      <xdr:row>5</xdr:row>
      <xdr:rowOff>107950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4556125" y="221342"/>
          <a:ext cx="6096000" cy="1347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5.1.4.a ÍNDICE DE PRECIOS AL CONSUMIDOR IPC POR GRUPOS Y SUBGRUPOS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 diciembre de cada año</a:t>
          </a:r>
        </a:p>
      </xdr:txBody>
    </xdr:sp>
    <xdr:clientData/>
  </xdr:twoCellAnchor>
  <xdr:twoCellAnchor>
    <xdr:from>
      <xdr:col>0</xdr:col>
      <xdr:colOff>1</xdr:colOff>
      <xdr:row>5</xdr:row>
      <xdr:rowOff>104773</xdr:rowOff>
    </xdr:from>
    <xdr:to>
      <xdr:col>8</xdr:col>
      <xdr:colOff>0</xdr:colOff>
      <xdr:row>6</xdr:row>
      <xdr:rowOff>15874</xdr:rowOff>
    </xdr:to>
    <xdr:sp macro="" textlink="">
      <xdr:nvSpPr>
        <xdr:cNvPr id="5" name="Rectángulo 4"/>
        <xdr:cNvSpPr/>
      </xdr:nvSpPr>
      <xdr:spPr>
        <a:xfrm flipV="1">
          <a:off x="1" y="1565273"/>
          <a:ext cx="10779124" cy="117476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8</xdr:col>
      <xdr:colOff>15875</xdr:colOff>
      <xdr:row>0</xdr:row>
      <xdr:rowOff>142875</xdr:rowOff>
    </xdr:to>
    <xdr:sp macro="" textlink="">
      <xdr:nvSpPr>
        <xdr:cNvPr id="6" name="Rectángulo 5"/>
        <xdr:cNvSpPr/>
      </xdr:nvSpPr>
      <xdr:spPr>
        <a:xfrm>
          <a:off x="1" y="0"/>
          <a:ext cx="10794999" cy="1428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412750</xdr:rowOff>
    </xdr:from>
    <xdr:to>
      <xdr:col>0</xdr:col>
      <xdr:colOff>1396999</xdr:colOff>
      <xdr:row>5</xdr:row>
      <xdr:rowOff>114300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25400" y="1238250"/>
          <a:ext cx="1371599" cy="33655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204109</xdr:colOff>
      <xdr:row>1</xdr:row>
      <xdr:rowOff>12246</xdr:rowOff>
    </xdr:from>
    <xdr:to>
      <xdr:col>8</xdr:col>
      <xdr:colOff>1206501</xdr:colOff>
      <xdr:row>4</xdr:row>
      <xdr:rowOff>379148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37309" y="240846"/>
          <a:ext cx="1002392" cy="9765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187325</xdr:colOff>
      <xdr:row>0</xdr:row>
      <xdr:rowOff>214992</xdr:rowOff>
    </xdr:from>
    <xdr:to>
      <xdr:col>6</xdr:col>
      <xdr:colOff>1206500</xdr:colOff>
      <xdr:row>5</xdr:row>
      <xdr:rowOff>101600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3908425" y="214992"/>
          <a:ext cx="6340475" cy="12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5.1.4.b ÍNDICE DE PRECIOS AL CONSUMIDOR IPC POR GRUPOS Y SUBGRUPOS (Cont.)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A diciembre de cada año</a:t>
          </a:r>
        </a:p>
      </xdr:txBody>
    </xdr:sp>
    <xdr:clientData/>
  </xdr:twoCellAnchor>
  <xdr:twoCellAnchor>
    <xdr:from>
      <xdr:col>0</xdr:col>
      <xdr:colOff>1</xdr:colOff>
      <xdr:row>5</xdr:row>
      <xdr:rowOff>104772</xdr:rowOff>
    </xdr:from>
    <xdr:to>
      <xdr:col>9</xdr:col>
      <xdr:colOff>0</xdr:colOff>
      <xdr:row>5</xdr:row>
      <xdr:rowOff>203199</xdr:rowOff>
    </xdr:to>
    <xdr:sp macro="" textlink="">
      <xdr:nvSpPr>
        <xdr:cNvPr id="6" name="Rectángulo 5"/>
        <xdr:cNvSpPr/>
      </xdr:nvSpPr>
      <xdr:spPr>
        <a:xfrm flipV="1">
          <a:off x="1" y="1285872"/>
          <a:ext cx="12928599" cy="98427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1269999</xdr:colOff>
      <xdr:row>0</xdr:row>
      <xdr:rowOff>152400</xdr:rowOff>
    </xdr:to>
    <xdr:sp macro="" textlink="">
      <xdr:nvSpPr>
        <xdr:cNvPr id="7" name="Rectángulo 6"/>
        <xdr:cNvSpPr/>
      </xdr:nvSpPr>
      <xdr:spPr>
        <a:xfrm>
          <a:off x="0" y="0"/>
          <a:ext cx="12903199" cy="1524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292100</xdr:rowOff>
    </xdr:from>
    <xdr:to>
      <xdr:col>1</xdr:col>
      <xdr:colOff>660399</xdr:colOff>
      <xdr:row>5</xdr:row>
      <xdr:rowOff>25400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130300"/>
          <a:ext cx="1130299" cy="2921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737509</xdr:colOff>
      <xdr:row>0</xdr:row>
      <xdr:rowOff>278946</xdr:rowOff>
    </xdr:from>
    <xdr:to>
      <xdr:col>7</xdr:col>
      <xdr:colOff>787400</xdr:colOff>
      <xdr:row>4</xdr:row>
      <xdr:rowOff>152400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941709" y="278946"/>
          <a:ext cx="862691" cy="8005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2540001</xdr:colOff>
      <xdr:row>0</xdr:row>
      <xdr:rowOff>214992</xdr:rowOff>
    </xdr:from>
    <xdr:to>
      <xdr:col>7</xdr:col>
      <xdr:colOff>393701</xdr:colOff>
      <xdr:row>6</xdr:row>
      <xdr:rowOff>88900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2540001" y="214992"/>
          <a:ext cx="6870700" cy="1423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5.1.5.a ÍNDICE DE PRECIOS AL CONSUMIDOR POR GRUPOS Y SUBGRUPOS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A diciembre de cada año</a:t>
          </a:r>
        </a:p>
      </xdr:txBody>
    </xdr:sp>
    <xdr:clientData/>
  </xdr:twoCellAnchor>
  <xdr:twoCellAnchor>
    <xdr:from>
      <xdr:col>0</xdr:col>
      <xdr:colOff>1</xdr:colOff>
      <xdr:row>5</xdr:row>
      <xdr:rowOff>157479</xdr:rowOff>
    </xdr:from>
    <xdr:to>
      <xdr:col>8</xdr:col>
      <xdr:colOff>0</xdr:colOff>
      <xdr:row>5</xdr:row>
      <xdr:rowOff>203198</xdr:rowOff>
    </xdr:to>
    <xdr:sp macro="" textlink="">
      <xdr:nvSpPr>
        <xdr:cNvPr id="5" name="Rectángulo 4"/>
        <xdr:cNvSpPr/>
      </xdr:nvSpPr>
      <xdr:spPr>
        <a:xfrm flipV="1">
          <a:off x="1" y="1287779"/>
          <a:ext cx="9829799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8</xdr:col>
      <xdr:colOff>12701</xdr:colOff>
      <xdr:row>0</xdr:row>
      <xdr:rowOff>114300</xdr:rowOff>
    </xdr:to>
    <xdr:sp macro="" textlink="">
      <xdr:nvSpPr>
        <xdr:cNvPr id="6" name="Rectángulo 5"/>
        <xdr:cNvSpPr/>
      </xdr:nvSpPr>
      <xdr:spPr>
        <a:xfrm>
          <a:off x="1" y="0"/>
          <a:ext cx="9842500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304800</xdr:rowOff>
    </xdr:from>
    <xdr:to>
      <xdr:col>0</xdr:col>
      <xdr:colOff>1206499</xdr:colOff>
      <xdr:row>5</xdr:row>
      <xdr:rowOff>114300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1231900"/>
          <a:ext cx="1206499" cy="2286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788308</xdr:colOff>
      <xdr:row>1</xdr:row>
      <xdr:rowOff>117021</xdr:rowOff>
    </xdr:from>
    <xdr:to>
      <xdr:col>8</xdr:col>
      <xdr:colOff>914399</xdr:colOff>
      <xdr:row>4</xdr:row>
      <xdr:rowOff>647700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12008" y="345621"/>
          <a:ext cx="1332591" cy="1140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5651501</xdr:colOff>
      <xdr:row>0</xdr:row>
      <xdr:rowOff>164192</xdr:rowOff>
    </xdr:from>
    <xdr:to>
      <xdr:col>7</xdr:col>
      <xdr:colOff>266700</xdr:colOff>
      <xdr:row>6</xdr:row>
      <xdr:rowOff>63500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5651501" y="164192"/>
          <a:ext cx="6438899" cy="1601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5.1.5.b ÍNDICE DE PRECIOS AL CONSUMIDOR POR GRUPOS Y SUBGRUPOS (cont.)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Familias de ingresos altos, medios y bajos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Año base: enero - diciembre 2004 = 100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Tasa de variación anual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A diciembre de cada año</a:t>
          </a:r>
        </a:p>
      </xdr:txBody>
    </xdr:sp>
    <xdr:clientData/>
  </xdr:twoCellAnchor>
  <xdr:twoCellAnchor>
    <xdr:from>
      <xdr:col>1</xdr:col>
      <xdr:colOff>1</xdr:colOff>
      <xdr:row>5</xdr:row>
      <xdr:rowOff>157479</xdr:rowOff>
    </xdr:from>
    <xdr:to>
      <xdr:col>9</xdr:col>
      <xdr:colOff>0</xdr:colOff>
      <xdr:row>5</xdr:row>
      <xdr:rowOff>203198</xdr:rowOff>
    </xdr:to>
    <xdr:sp macro="" textlink="">
      <xdr:nvSpPr>
        <xdr:cNvPr id="6" name="Rectángulo 5"/>
        <xdr:cNvSpPr/>
      </xdr:nvSpPr>
      <xdr:spPr>
        <a:xfrm flipV="1">
          <a:off x="1" y="1490979"/>
          <a:ext cx="9801224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1</xdr:colOff>
      <xdr:row>0</xdr:row>
      <xdr:rowOff>0</xdr:rowOff>
    </xdr:from>
    <xdr:to>
      <xdr:col>9</xdr:col>
      <xdr:colOff>12701</xdr:colOff>
      <xdr:row>0</xdr:row>
      <xdr:rowOff>114300</xdr:rowOff>
    </xdr:to>
    <xdr:sp macro="" textlink="">
      <xdr:nvSpPr>
        <xdr:cNvPr id="7" name="Rectángulo 6"/>
        <xdr:cNvSpPr/>
      </xdr:nvSpPr>
      <xdr:spPr>
        <a:xfrm>
          <a:off x="1" y="0"/>
          <a:ext cx="9813925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533399</xdr:rowOff>
    </xdr:from>
    <xdr:to>
      <xdr:col>1</xdr:col>
      <xdr:colOff>1130301</xdr:colOff>
      <xdr:row>5</xdr:row>
      <xdr:rowOff>114300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371599"/>
          <a:ext cx="1130301" cy="24130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7"/>
  <sheetViews>
    <sheetView showGridLines="0" tabSelected="1" zoomScale="80" zoomScaleNormal="80" workbookViewId="0">
      <selection activeCell="A9" sqref="A9"/>
    </sheetView>
  </sheetViews>
  <sheetFormatPr baseColWidth="10" defaultRowHeight="15" customHeight="1" x14ac:dyDescent="0.25"/>
  <cols>
    <col min="1" max="1" width="14.5" style="3" customWidth="1"/>
    <col min="2" max="2" width="7.125" style="2" customWidth="1"/>
    <col min="3" max="3" width="11.375" style="3" customWidth="1"/>
    <col min="4" max="5" width="12.375" style="3" customWidth="1"/>
    <col min="6" max="6" width="12.125" style="3" customWidth="1"/>
    <col min="7" max="7" width="13.125" style="3" customWidth="1"/>
    <col min="8" max="8" width="12.125" style="3" customWidth="1"/>
    <col min="9" max="9" width="11" style="3"/>
    <col min="10" max="10" width="12.875" style="3" customWidth="1"/>
    <col min="11" max="13" width="11" style="3"/>
    <col min="14" max="14" width="13.375" style="3" customWidth="1"/>
    <col min="15" max="16384" width="11" style="3"/>
  </cols>
  <sheetData>
    <row r="1" spans="1:17" ht="15" customHeight="1" x14ac:dyDescent="0.25">
      <c r="A1" s="243"/>
      <c r="B1" s="243"/>
      <c r="C1" s="243"/>
      <c r="D1" s="243"/>
      <c r="E1" s="243"/>
      <c r="F1" s="243"/>
      <c r="G1" s="243"/>
      <c r="H1" s="243"/>
      <c r="I1" s="243"/>
      <c r="J1" s="243"/>
      <c r="K1" s="244"/>
      <c r="L1" s="6"/>
    </row>
    <row r="2" spans="1:17" ht="15" customHeight="1" x14ac:dyDescent="0.2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4"/>
      <c r="L2" s="6"/>
    </row>
    <row r="3" spans="1:17" ht="15" customHeight="1" x14ac:dyDescent="0.25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4"/>
      <c r="L3" s="6"/>
    </row>
    <row r="4" spans="1:17" ht="15" customHeight="1" x14ac:dyDescent="0.25">
      <c r="A4" s="243"/>
      <c r="B4" s="243"/>
      <c r="C4" s="243"/>
      <c r="D4" s="243"/>
      <c r="E4" s="243"/>
      <c r="F4" s="243"/>
      <c r="G4" s="243"/>
      <c r="H4" s="243"/>
      <c r="I4" s="243"/>
      <c r="J4" s="243"/>
      <c r="K4" s="244"/>
      <c r="L4" s="6"/>
    </row>
    <row r="5" spans="1:17" ht="31.5" customHeight="1" x14ac:dyDescent="0.25">
      <c r="A5" s="243"/>
      <c r="B5" s="243"/>
      <c r="C5" s="243"/>
      <c r="D5" s="243"/>
      <c r="E5" s="243"/>
      <c r="F5" s="243"/>
      <c r="G5" s="243"/>
      <c r="H5" s="243"/>
      <c r="I5" s="243"/>
      <c r="J5" s="243"/>
      <c r="K5" s="244"/>
      <c r="L5" s="6"/>
    </row>
    <row r="6" spans="1:17" ht="15" customHeight="1" x14ac:dyDescent="0.25">
      <c r="A6" s="243"/>
      <c r="B6" s="243"/>
      <c r="C6" s="243"/>
      <c r="D6" s="243"/>
      <c r="E6" s="243"/>
      <c r="F6" s="243"/>
      <c r="G6" s="243"/>
      <c r="H6" s="243"/>
      <c r="I6" s="243"/>
      <c r="J6" s="243"/>
      <c r="K6" s="244"/>
      <c r="L6" s="6"/>
    </row>
    <row r="7" spans="1:17" ht="15" customHeight="1" x14ac:dyDescent="0.25">
      <c r="A7" s="72" t="s">
        <v>163</v>
      </c>
      <c r="B7" s="73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195"/>
      <c r="P7" s="195"/>
      <c r="Q7" s="195"/>
    </row>
    <row r="8" spans="1:17" ht="15" customHeight="1" x14ac:dyDescent="0.25">
      <c r="A8" s="1" t="s">
        <v>20</v>
      </c>
      <c r="N8" s="5"/>
      <c r="P8" s="4" t="s">
        <v>457</v>
      </c>
    </row>
    <row r="9" spans="1:17" ht="15" customHeight="1" x14ac:dyDescent="0.25">
      <c r="A9" s="72" t="s">
        <v>21</v>
      </c>
      <c r="B9" s="73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195"/>
      <c r="P9" s="195"/>
      <c r="Q9" s="195"/>
    </row>
    <row r="11" spans="1:17" ht="15" customHeight="1" x14ac:dyDescent="0.25">
      <c r="A11" s="75" t="s">
        <v>451</v>
      </c>
      <c r="B11" s="76" t="s">
        <v>19</v>
      </c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</row>
    <row r="12" spans="1:17" ht="15" customHeight="1" x14ac:dyDescent="0.25">
      <c r="A12" s="77"/>
      <c r="B12" s="194" t="s">
        <v>24</v>
      </c>
      <c r="C12" s="77" t="s">
        <v>446</v>
      </c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</row>
    <row r="13" spans="1:17" ht="15" customHeight="1" x14ac:dyDescent="0.25">
      <c r="A13" s="77"/>
      <c r="B13" s="194" t="s">
        <v>25</v>
      </c>
      <c r="C13" s="192" t="s">
        <v>452</v>
      </c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</row>
    <row r="14" spans="1:17" ht="15" customHeight="1" x14ac:dyDescent="0.25">
      <c r="A14" s="77"/>
      <c r="B14" s="194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</row>
    <row r="15" spans="1:17" ht="15" customHeight="1" x14ac:dyDescent="0.25">
      <c r="A15" s="77"/>
      <c r="B15" s="194" t="s">
        <v>80</v>
      </c>
      <c r="C15" s="77" t="s">
        <v>447</v>
      </c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</row>
    <row r="16" spans="1:17" ht="15" customHeight="1" x14ac:dyDescent="0.25">
      <c r="A16" s="77"/>
      <c r="B16" s="194" t="s">
        <v>432</v>
      </c>
      <c r="C16" s="192" t="s">
        <v>453</v>
      </c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</row>
    <row r="17" spans="1:17" ht="15" customHeight="1" x14ac:dyDescent="0.25">
      <c r="A17" s="77"/>
      <c r="B17" s="194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</row>
    <row r="18" spans="1:17" ht="15" customHeight="1" x14ac:dyDescent="0.25">
      <c r="A18" s="77"/>
      <c r="B18" s="194" t="s">
        <v>26</v>
      </c>
      <c r="C18" s="77" t="s">
        <v>436</v>
      </c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</row>
    <row r="19" spans="1:17" ht="15" customHeight="1" x14ac:dyDescent="0.25">
      <c r="A19" s="77"/>
      <c r="B19" s="194"/>
      <c r="C19" s="77" t="s">
        <v>448</v>
      </c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</row>
    <row r="20" spans="1:17" ht="15" customHeight="1" x14ac:dyDescent="0.25">
      <c r="A20" s="77"/>
      <c r="B20" s="194" t="s">
        <v>27</v>
      </c>
      <c r="C20" s="77" t="s">
        <v>436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77"/>
      <c r="P20" s="77"/>
      <c r="Q20" s="77"/>
    </row>
    <row r="21" spans="1:17" ht="15" customHeight="1" x14ac:dyDescent="0.25">
      <c r="A21" s="77"/>
      <c r="B21" s="194"/>
      <c r="C21" s="192" t="s">
        <v>454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77"/>
      <c r="P21" s="77"/>
      <c r="Q21" s="77"/>
    </row>
    <row r="22" spans="1:17" ht="15" customHeight="1" x14ac:dyDescent="0.25">
      <c r="A22" s="77"/>
      <c r="B22" s="194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</row>
    <row r="23" spans="1:17" ht="15" customHeight="1" x14ac:dyDescent="0.25">
      <c r="A23" s="77"/>
      <c r="B23" s="194" t="s">
        <v>28</v>
      </c>
      <c r="C23" s="77" t="s">
        <v>449</v>
      </c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</row>
    <row r="24" spans="1:17" ht="15" customHeight="1" x14ac:dyDescent="0.25">
      <c r="A24" s="77"/>
      <c r="B24" s="194" t="s">
        <v>29</v>
      </c>
      <c r="C24" s="192" t="s">
        <v>455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</row>
    <row r="25" spans="1:17" ht="15" customHeight="1" x14ac:dyDescent="0.25">
      <c r="A25" s="77"/>
      <c r="B25" s="194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</row>
    <row r="26" spans="1:17" ht="15" customHeight="1" x14ac:dyDescent="0.25">
      <c r="A26" s="77"/>
      <c r="B26" s="194" t="s">
        <v>30</v>
      </c>
      <c r="C26" s="77" t="s">
        <v>450</v>
      </c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</row>
    <row r="27" spans="1:17" ht="15" customHeight="1" x14ac:dyDescent="0.25">
      <c r="A27" s="77"/>
      <c r="B27" s="194" t="s">
        <v>31</v>
      </c>
      <c r="C27" s="192" t="s">
        <v>456</v>
      </c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</row>
  </sheetData>
  <phoneticPr fontId="0" type="noConversion"/>
  <hyperlinks>
    <hyperlink ref="B12" location="'5.1.1a'!A1" display="5.1.1 a"/>
    <hyperlink ref="B15" location="'5.1.2a'!A1" display="5.1.2.a"/>
    <hyperlink ref="B18" location="'5.1.3a'!A1" display="5.1.3.a"/>
    <hyperlink ref="B23" location="'5.1.4a'!A1" display="5.1.4.a"/>
    <hyperlink ref="B13" location="'5.1.1b'!A1" display="5.1.1 b"/>
    <hyperlink ref="B16" location="'5.1.2b'!A1" display="5.1.2.b"/>
    <hyperlink ref="B20" location="'5.1.3b'!A1" display="5.1.3.b"/>
    <hyperlink ref="B24" location="'5.1.4b'!A1" display="5.1.4.b"/>
    <hyperlink ref="B26" location="'5.1.5a'!A1" display="5.1.5.a"/>
    <hyperlink ref="B27" location="'5.1.5b'!A1" display="5.1.5.b"/>
  </hyperlinks>
  <pageMargins left="0.74803149606299213" right="0.74803149606299213" top="0.98425196850393704" bottom="0.98425196850393704" header="0" footer="0"/>
  <pageSetup paperSize="9" scale="64" orientation="landscape" r:id="rId1"/>
  <headerFooter alignWithMargins="0"/>
  <ignoredErrors>
    <ignoredError sqref="A1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6"/>
  <sheetViews>
    <sheetView showGridLines="0" zoomScale="75" zoomScaleNormal="75" workbookViewId="0">
      <selection activeCell="Q6" sqref="A1:Q6"/>
    </sheetView>
  </sheetViews>
  <sheetFormatPr baseColWidth="10" defaultColWidth="9.625" defaultRowHeight="12.75" x14ac:dyDescent="0.2"/>
  <cols>
    <col min="1" max="1" width="12.125" style="9" customWidth="1"/>
    <col min="2" max="2" width="4.75" style="9" customWidth="1"/>
    <col min="3" max="4" width="12.125" style="9" customWidth="1"/>
    <col min="5" max="5" width="4.5" style="9" customWidth="1"/>
    <col min="6" max="7" width="12.125" style="9" customWidth="1"/>
    <col min="8" max="8" width="4.625" style="9" customWidth="1"/>
    <col min="9" max="10" width="12.125" style="9" customWidth="1"/>
    <col min="11" max="11" width="4.75" style="9" customWidth="1"/>
    <col min="12" max="13" width="12.125" style="9" customWidth="1"/>
    <col min="14" max="14" width="4.25" style="9" customWidth="1"/>
    <col min="15" max="16" width="12.125" style="9" customWidth="1"/>
    <col min="17" max="17" width="5" style="9" customWidth="1"/>
    <col min="18" max="19" width="12.125" style="9" customWidth="1"/>
    <col min="20" max="20" width="4.625" style="9" customWidth="1"/>
    <col min="21" max="22" width="12.125" style="9" customWidth="1"/>
    <col min="23" max="23" width="4.75" style="9" customWidth="1"/>
    <col min="24" max="25" width="12.125" style="9" customWidth="1"/>
    <col min="26" max="26" width="5" style="9" customWidth="1"/>
    <col min="27" max="28" width="12.125" style="9" customWidth="1"/>
    <col min="29" max="29" width="5" style="20" customWidth="1"/>
    <col min="30" max="31" width="12.125" style="9" customWidth="1"/>
    <col min="32" max="32" width="4.75" style="20" customWidth="1"/>
    <col min="33" max="34" width="12.125" style="9" customWidth="1"/>
    <col min="35" max="35" width="4.625" style="20" customWidth="1"/>
    <col min="36" max="37" width="12.125" style="9" customWidth="1"/>
    <col min="38" max="38" width="4.625" style="20" customWidth="1"/>
    <col min="39" max="40" width="12.125" style="9" customWidth="1"/>
    <col min="41" max="16384" width="9.625" style="9"/>
  </cols>
  <sheetData>
    <row r="1" spans="1:40" s="8" customFormat="1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45"/>
      <c r="V1" s="245"/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  <c r="AH1" s="245"/>
      <c r="AI1" s="245"/>
      <c r="AJ1" s="245"/>
      <c r="AK1" s="245"/>
      <c r="AL1" s="245"/>
      <c r="AM1" s="245"/>
      <c r="AN1" s="245"/>
    </row>
    <row r="2" spans="1:40" ht="20.100000000000001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</row>
    <row r="3" spans="1:40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</row>
    <row r="4" spans="1:40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</row>
    <row r="5" spans="1:40" ht="19.5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</row>
    <row r="6" spans="1:40" s="20" customFormat="1" ht="20.100000000000001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s="20" customFormat="1" ht="20.100000000000001" customHeight="1" x14ac:dyDescent="0.2">
      <c r="A7" s="200"/>
      <c r="B7" s="200"/>
      <c r="C7" s="202" t="s">
        <v>88</v>
      </c>
      <c r="D7" s="202"/>
      <c r="E7" s="196"/>
      <c r="F7" s="202" t="s">
        <v>442</v>
      </c>
      <c r="G7" s="202"/>
      <c r="H7" s="198"/>
      <c r="I7" s="202" t="s">
        <v>443</v>
      </c>
      <c r="J7" s="202"/>
      <c r="K7" s="82"/>
      <c r="L7" s="202" t="s">
        <v>73</v>
      </c>
      <c r="M7" s="202"/>
      <c r="N7" s="82"/>
      <c r="O7" s="202" t="s">
        <v>74</v>
      </c>
      <c r="P7" s="202"/>
      <c r="Q7" s="82"/>
      <c r="R7" s="202" t="s">
        <v>438</v>
      </c>
      <c r="S7" s="202"/>
      <c r="T7" s="83"/>
      <c r="U7" s="202" t="s">
        <v>75</v>
      </c>
      <c r="V7" s="202"/>
      <c r="W7" s="81"/>
      <c r="X7" s="202" t="s">
        <v>76</v>
      </c>
      <c r="Y7" s="202"/>
      <c r="Z7" s="204"/>
      <c r="AA7" s="202" t="s">
        <v>12</v>
      </c>
      <c r="AB7" s="202"/>
      <c r="AC7" s="204"/>
      <c r="AD7" s="202" t="s">
        <v>160</v>
      </c>
      <c r="AE7" s="202"/>
      <c r="AF7" s="204"/>
      <c r="AG7" s="204" t="s">
        <v>161</v>
      </c>
      <c r="AH7" s="204"/>
      <c r="AI7" s="81"/>
      <c r="AJ7" s="202" t="s">
        <v>78</v>
      </c>
      <c r="AK7" s="202"/>
      <c r="AL7" s="204"/>
      <c r="AM7" s="202" t="s">
        <v>444</v>
      </c>
      <c r="AN7" s="202"/>
    </row>
    <row r="8" spans="1:40" ht="37.5" customHeight="1" x14ac:dyDescent="0.2">
      <c r="A8" s="200"/>
      <c r="B8" s="200"/>
      <c r="C8" s="202"/>
      <c r="D8" s="202"/>
      <c r="E8" s="197"/>
      <c r="F8" s="202"/>
      <c r="G8" s="202"/>
      <c r="H8" s="199"/>
      <c r="I8" s="202"/>
      <c r="J8" s="202"/>
      <c r="K8" s="85"/>
      <c r="L8" s="203"/>
      <c r="M8" s="203"/>
      <c r="N8" s="85"/>
      <c r="O8" s="202"/>
      <c r="P8" s="202"/>
      <c r="Q8" s="82"/>
      <c r="R8" s="202"/>
      <c r="S8" s="202"/>
      <c r="T8" s="86"/>
      <c r="U8" s="203"/>
      <c r="V8" s="203"/>
      <c r="W8" s="84"/>
      <c r="X8" s="203"/>
      <c r="Y8" s="203"/>
      <c r="Z8" s="204"/>
      <c r="AA8" s="203"/>
      <c r="AB8" s="203"/>
      <c r="AC8" s="205"/>
      <c r="AD8" s="203"/>
      <c r="AE8" s="203"/>
      <c r="AF8" s="204"/>
      <c r="AG8" s="205"/>
      <c r="AH8" s="205"/>
      <c r="AI8" s="81"/>
      <c r="AJ8" s="203"/>
      <c r="AK8" s="203"/>
      <c r="AL8" s="204"/>
      <c r="AM8" s="203"/>
      <c r="AN8" s="203"/>
    </row>
    <row r="9" spans="1:40" ht="19.5" customHeight="1" x14ac:dyDescent="0.2">
      <c r="A9" s="87"/>
      <c r="B9" s="87"/>
      <c r="C9" s="209" t="s">
        <v>0</v>
      </c>
      <c r="D9" s="209"/>
      <c r="E9" s="88"/>
      <c r="F9" s="210">
        <f>0.251</f>
        <v>0.251</v>
      </c>
      <c r="G9" s="210"/>
      <c r="H9" s="85"/>
      <c r="I9" s="210">
        <v>8.9999999999999993E-3</v>
      </c>
      <c r="J9" s="210"/>
      <c r="K9" s="85"/>
      <c r="L9" s="210">
        <v>0.09</v>
      </c>
      <c r="M9" s="210"/>
      <c r="N9" s="82"/>
      <c r="O9" s="210">
        <v>0.10199999999999999</v>
      </c>
      <c r="P9" s="210"/>
      <c r="Q9" s="82"/>
      <c r="R9" s="210">
        <v>6.0999999999999999E-2</v>
      </c>
      <c r="S9" s="210"/>
      <c r="T9" s="86"/>
      <c r="U9" s="211">
        <v>0.06</v>
      </c>
      <c r="V9" s="211"/>
      <c r="W9" s="84"/>
      <c r="X9" s="211">
        <v>0.13600000000000001</v>
      </c>
      <c r="Y9" s="211"/>
      <c r="Z9" s="89"/>
      <c r="AA9" s="211">
        <v>4.3999999999999997E-2</v>
      </c>
      <c r="AB9" s="211"/>
      <c r="AC9" s="89"/>
      <c r="AD9" s="211">
        <v>5.8999999999999997E-2</v>
      </c>
      <c r="AE9" s="211"/>
      <c r="AF9" s="89"/>
      <c r="AG9" s="211">
        <v>6.8000000000000005E-2</v>
      </c>
      <c r="AH9" s="211"/>
      <c r="AI9" s="89"/>
      <c r="AJ9" s="211">
        <v>6.8000000000000005E-2</v>
      </c>
      <c r="AK9" s="211"/>
      <c r="AL9" s="89"/>
      <c r="AM9" s="211">
        <v>5.1999999999999998E-2</v>
      </c>
      <c r="AN9" s="211"/>
    </row>
    <row r="10" spans="1:40" x14ac:dyDescent="0.2">
      <c r="A10" s="87"/>
      <c r="B10" s="87"/>
      <c r="C10" s="84"/>
      <c r="D10" s="84"/>
      <c r="E10" s="84"/>
      <c r="F10" s="85"/>
      <c r="G10" s="85"/>
      <c r="H10" s="85"/>
      <c r="I10" s="85"/>
      <c r="J10" s="85"/>
      <c r="K10" s="85"/>
      <c r="L10" s="85"/>
      <c r="M10" s="85"/>
      <c r="N10" s="85"/>
      <c r="O10" s="82"/>
      <c r="P10" s="82"/>
      <c r="Q10" s="82"/>
      <c r="R10" s="86"/>
      <c r="S10" s="86"/>
      <c r="T10" s="86"/>
      <c r="U10" s="84"/>
      <c r="V10" s="84"/>
      <c r="W10" s="84"/>
      <c r="X10" s="84"/>
      <c r="Y10" s="84"/>
      <c r="Z10" s="81"/>
      <c r="AA10" s="84"/>
      <c r="AB10" s="84"/>
      <c r="AC10" s="81"/>
      <c r="AD10" s="84"/>
      <c r="AE10" s="84"/>
      <c r="AF10" s="81"/>
      <c r="AG10" s="84"/>
      <c r="AH10" s="84"/>
      <c r="AI10" s="81"/>
      <c r="AJ10" s="84"/>
      <c r="AK10" s="84"/>
      <c r="AL10" s="81"/>
      <c r="AM10" s="84"/>
      <c r="AN10" s="84"/>
    </row>
    <row r="11" spans="1:40" ht="20.100000000000001" customHeight="1" x14ac:dyDescent="0.2">
      <c r="A11" s="205"/>
      <c r="B11" s="205"/>
      <c r="C11" s="204" t="s">
        <v>437</v>
      </c>
      <c r="D11" s="202" t="s">
        <v>84</v>
      </c>
      <c r="E11" s="184"/>
      <c r="F11" s="204" t="s">
        <v>439</v>
      </c>
      <c r="G11" s="202" t="s">
        <v>84</v>
      </c>
      <c r="H11" s="184"/>
      <c r="I11" s="204" t="s">
        <v>437</v>
      </c>
      <c r="J11" s="202" t="s">
        <v>84</v>
      </c>
      <c r="K11" s="184"/>
      <c r="L11" s="204" t="s">
        <v>437</v>
      </c>
      <c r="M11" s="202" t="s">
        <v>84</v>
      </c>
      <c r="N11" s="184"/>
      <c r="O11" s="204" t="s">
        <v>437</v>
      </c>
      <c r="P11" s="202" t="s">
        <v>84</v>
      </c>
      <c r="Q11" s="184"/>
      <c r="R11" s="204" t="s">
        <v>437</v>
      </c>
      <c r="S11" s="202" t="s">
        <v>84</v>
      </c>
      <c r="T11" s="184"/>
      <c r="U11" s="204" t="s">
        <v>439</v>
      </c>
      <c r="V11" s="202" t="s">
        <v>84</v>
      </c>
      <c r="W11" s="184"/>
      <c r="X11" s="204" t="s">
        <v>437</v>
      </c>
      <c r="Y11" s="202" t="s">
        <v>84</v>
      </c>
      <c r="Z11" s="204"/>
      <c r="AA11" s="204" t="s">
        <v>437</v>
      </c>
      <c r="AB11" s="202" t="s">
        <v>84</v>
      </c>
      <c r="AC11" s="204"/>
      <c r="AD11" s="204" t="s">
        <v>437</v>
      </c>
      <c r="AE11" s="202" t="s">
        <v>84</v>
      </c>
      <c r="AF11" s="202"/>
      <c r="AG11" s="204" t="s">
        <v>437</v>
      </c>
      <c r="AH11" s="202" t="s">
        <v>84</v>
      </c>
      <c r="AI11" s="204"/>
      <c r="AJ11" s="204" t="s">
        <v>437</v>
      </c>
      <c r="AK11" s="202" t="s">
        <v>84</v>
      </c>
      <c r="AL11" s="204"/>
      <c r="AM11" s="204" t="s">
        <v>437</v>
      </c>
      <c r="AN11" s="202" t="s">
        <v>84</v>
      </c>
    </row>
    <row r="12" spans="1:40" ht="20.100000000000001" customHeight="1" x14ac:dyDescent="0.2">
      <c r="A12" s="205"/>
      <c r="B12" s="205"/>
      <c r="C12" s="204"/>
      <c r="D12" s="202"/>
      <c r="E12" s="184"/>
      <c r="F12" s="204"/>
      <c r="G12" s="202"/>
      <c r="H12" s="184"/>
      <c r="I12" s="204"/>
      <c r="J12" s="202"/>
      <c r="K12" s="184"/>
      <c r="L12" s="204"/>
      <c r="M12" s="202"/>
      <c r="N12" s="184"/>
      <c r="O12" s="204"/>
      <c r="P12" s="202"/>
      <c r="Q12" s="184"/>
      <c r="R12" s="204"/>
      <c r="S12" s="202"/>
      <c r="T12" s="184"/>
      <c r="U12" s="204"/>
      <c r="V12" s="202"/>
      <c r="W12" s="184"/>
      <c r="X12" s="204"/>
      <c r="Y12" s="202"/>
      <c r="Z12" s="204"/>
      <c r="AA12" s="204"/>
      <c r="AB12" s="202"/>
      <c r="AC12" s="204"/>
      <c r="AD12" s="204"/>
      <c r="AE12" s="202"/>
      <c r="AF12" s="202"/>
      <c r="AG12" s="204"/>
      <c r="AH12" s="202"/>
      <c r="AI12" s="204"/>
      <c r="AJ12" s="204"/>
      <c r="AK12" s="202"/>
      <c r="AL12" s="204"/>
      <c r="AM12" s="204"/>
      <c r="AN12" s="202"/>
    </row>
    <row r="13" spans="1:40" ht="20.100000000000001" customHeight="1" x14ac:dyDescent="0.2">
      <c r="A13" s="206"/>
      <c r="B13" s="206"/>
      <c r="C13" s="206"/>
      <c r="D13" s="207"/>
      <c r="E13" s="185"/>
      <c r="F13" s="206"/>
      <c r="G13" s="207"/>
      <c r="H13" s="185"/>
      <c r="I13" s="206"/>
      <c r="J13" s="207"/>
      <c r="K13" s="185"/>
      <c r="L13" s="206"/>
      <c r="M13" s="207"/>
      <c r="N13" s="185"/>
      <c r="O13" s="206"/>
      <c r="P13" s="207"/>
      <c r="Q13" s="185"/>
      <c r="R13" s="206"/>
      <c r="S13" s="207"/>
      <c r="T13" s="185"/>
      <c r="U13" s="206"/>
      <c r="V13" s="207"/>
      <c r="W13" s="185"/>
      <c r="X13" s="206"/>
      <c r="Y13" s="207"/>
      <c r="Z13" s="206"/>
      <c r="AA13" s="206"/>
      <c r="AB13" s="207"/>
      <c r="AC13" s="206"/>
      <c r="AD13" s="206"/>
      <c r="AE13" s="207"/>
      <c r="AF13" s="207"/>
      <c r="AG13" s="206"/>
      <c r="AH13" s="207"/>
      <c r="AI13" s="206"/>
      <c r="AJ13" s="206"/>
      <c r="AK13" s="207"/>
      <c r="AL13" s="206"/>
      <c r="AM13" s="206"/>
      <c r="AN13" s="207"/>
    </row>
    <row r="14" spans="1:40" ht="20.100000000000001" customHeight="1" x14ac:dyDescent="0.2">
      <c r="A14" s="12"/>
      <c r="B14" s="13"/>
      <c r="C14" s="13"/>
      <c r="D14" s="13"/>
      <c r="E14" s="13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0"/>
      <c r="AA14" s="14"/>
      <c r="AB14" s="14"/>
      <c r="AC14" s="10"/>
      <c r="AD14" s="14"/>
      <c r="AE14" s="14"/>
      <c r="AF14" s="10"/>
      <c r="AG14" s="14"/>
      <c r="AH14" s="14"/>
      <c r="AI14" s="10"/>
      <c r="AJ14" s="14"/>
      <c r="AK14" s="14"/>
      <c r="AL14" s="10"/>
      <c r="AM14" s="14"/>
      <c r="AN14" s="14"/>
    </row>
    <row r="15" spans="1:40" ht="20.100000000000001" customHeight="1" x14ac:dyDescent="0.2">
      <c r="A15" s="208" t="s">
        <v>22</v>
      </c>
      <c r="B15" s="208"/>
      <c r="C15" s="90"/>
      <c r="D15" s="90"/>
      <c r="E15" s="90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</row>
    <row r="16" spans="1:40" ht="20.100000000000001" customHeight="1" x14ac:dyDescent="0.2">
      <c r="A16" s="130">
        <v>2009</v>
      </c>
      <c r="B16" s="90"/>
      <c r="C16" s="78">
        <v>122.93918207737981</v>
      </c>
      <c r="D16" s="92">
        <v>5.1599682918104719</v>
      </c>
      <c r="E16" s="92"/>
      <c r="F16" s="78">
        <v>138.90809388336771</v>
      </c>
      <c r="G16" s="93">
        <v>5.8856363560525011</v>
      </c>
      <c r="H16" s="93"/>
      <c r="I16" s="78">
        <v>155.80712627908972</v>
      </c>
      <c r="J16" s="93">
        <v>12.925099912628781</v>
      </c>
      <c r="K16" s="93"/>
      <c r="L16" s="78">
        <v>114.03509248762579</v>
      </c>
      <c r="M16" s="94">
        <v>6.0757102653002306</v>
      </c>
      <c r="N16" s="80"/>
      <c r="O16" s="78">
        <v>117.79963096968935</v>
      </c>
      <c r="P16" s="93">
        <v>2.1654702114334441</v>
      </c>
      <c r="Q16" s="93"/>
      <c r="R16" s="78">
        <v>128.64116098160255</v>
      </c>
      <c r="S16" s="94">
        <v>8.3978890464308904</v>
      </c>
      <c r="T16" s="94"/>
      <c r="U16" s="78">
        <v>112.19001963577944</v>
      </c>
      <c r="V16" s="93">
        <v>3.2876814620778561</v>
      </c>
      <c r="W16" s="93"/>
      <c r="X16" s="78">
        <v>113.22832424170657</v>
      </c>
      <c r="Y16" s="93">
        <v>2.1435322901472063</v>
      </c>
      <c r="Z16" s="78"/>
      <c r="AA16" s="78">
        <v>95.940309278260429</v>
      </c>
      <c r="AB16" s="94">
        <v>0.34096667781489032</v>
      </c>
      <c r="AC16" s="95"/>
      <c r="AD16" s="78">
        <v>103.30237363891524</v>
      </c>
      <c r="AE16" s="94">
        <v>2.0255339182297547</v>
      </c>
      <c r="AF16" s="96"/>
      <c r="AG16" s="78">
        <v>136.34022873210037</v>
      </c>
      <c r="AH16" s="94">
        <v>3.8911730305913039</v>
      </c>
      <c r="AI16" s="95"/>
      <c r="AJ16" s="78">
        <v>122.66711754351927</v>
      </c>
      <c r="AK16" s="94">
        <v>7.5767517059522902</v>
      </c>
      <c r="AL16" s="95"/>
      <c r="AM16" s="78">
        <v>124.74611545275413</v>
      </c>
      <c r="AN16" s="94">
        <v>15.493311773110733</v>
      </c>
    </row>
    <row r="17" spans="1:40" ht="20.100000000000001" customHeight="1" x14ac:dyDescent="0.2">
      <c r="A17" s="130">
        <v>2010</v>
      </c>
      <c r="B17" s="90"/>
      <c r="C17" s="78">
        <v>127.30890451410153</v>
      </c>
      <c r="D17" s="92">
        <v>3.554377345679228</v>
      </c>
      <c r="E17" s="92"/>
      <c r="F17" s="78">
        <v>145.61615180123741</v>
      </c>
      <c r="G17" s="93">
        <v>4.8291339477323874</v>
      </c>
      <c r="H17" s="93"/>
      <c r="I17" s="78">
        <v>165.48980481006194</v>
      </c>
      <c r="J17" s="93">
        <v>6.2145286690084447</v>
      </c>
      <c r="K17" s="93"/>
      <c r="L17" s="78">
        <v>119.0261817360058</v>
      </c>
      <c r="M17" s="94">
        <v>4.3768011578730466</v>
      </c>
      <c r="N17" s="80"/>
      <c r="O17" s="78">
        <v>120.77793096329218</v>
      </c>
      <c r="P17" s="93">
        <v>2.5282761661359956</v>
      </c>
      <c r="Q17" s="93"/>
      <c r="R17" s="78">
        <v>131.70072282669318</v>
      </c>
      <c r="S17" s="94">
        <v>2.3783692729018497</v>
      </c>
      <c r="T17" s="94"/>
      <c r="U17" s="78">
        <v>116.36556834103764</v>
      </c>
      <c r="V17" s="93">
        <v>3.7218539749025439</v>
      </c>
      <c r="W17" s="93"/>
      <c r="X17" s="78">
        <v>114.9043575077451</v>
      </c>
      <c r="Y17" s="93">
        <v>1.4802243848992589</v>
      </c>
      <c r="Z17" s="78"/>
      <c r="AA17" s="78">
        <v>96.111223983980963</v>
      </c>
      <c r="AB17" s="94">
        <v>0.17814691969026342</v>
      </c>
      <c r="AC17" s="95"/>
      <c r="AD17" s="78">
        <v>105.40434913326145</v>
      </c>
      <c r="AE17" s="94">
        <v>2.034779473406374</v>
      </c>
      <c r="AF17" s="96"/>
      <c r="AG17" s="78">
        <v>141.10020406342585</v>
      </c>
      <c r="AH17" s="94">
        <v>3.4912478698260827</v>
      </c>
      <c r="AI17" s="95"/>
      <c r="AJ17" s="78">
        <v>129.60173916122531</v>
      </c>
      <c r="AK17" s="94">
        <v>5.6532033658048562</v>
      </c>
      <c r="AL17" s="95"/>
      <c r="AM17" s="78">
        <v>129.59410234516562</v>
      </c>
      <c r="AN17" s="94">
        <v>3.8862828512264258</v>
      </c>
    </row>
    <row r="18" spans="1:40" ht="20.100000000000001" customHeight="1" x14ac:dyDescent="0.2">
      <c r="A18" s="130">
        <v>2011</v>
      </c>
      <c r="B18" s="90"/>
      <c r="C18" s="78">
        <v>133.00538302307203</v>
      </c>
      <c r="D18" s="92">
        <v>4.4745326579567859</v>
      </c>
      <c r="E18" s="92"/>
      <c r="F18" s="78">
        <v>155.40971425299225</v>
      </c>
      <c r="G18" s="93">
        <v>6.7256017485771906</v>
      </c>
      <c r="H18" s="93"/>
      <c r="I18" s="78">
        <v>172.40960603484277</v>
      </c>
      <c r="J18" s="93">
        <v>4.1814063607863403</v>
      </c>
      <c r="K18" s="93"/>
      <c r="L18" s="78">
        <v>126.70894012293121</v>
      </c>
      <c r="M18" s="94">
        <v>6.4546793611891076</v>
      </c>
      <c r="N18" s="80"/>
      <c r="O18" s="78">
        <v>123.38695217623636</v>
      </c>
      <c r="P18" s="93">
        <v>2.160180417179987</v>
      </c>
      <c r="Q18" s="93"/>
      <c r="R18" s="78">
        <v>137.72211196728355</v>
      </c>
      <c r="S18" s="94">
        <v>4.5720243680924995</v>
      </c>
      <c r="T18" s="94"/>
      <c r="U18" s="78">
        <v>120.04390859263577</v>
      </c>
      <c r="V18" s="93">
        <v>3.1610211715013889</v>
      </c>
      <c r="W18" s="93"/>
      <c r="X18" s="78">
        <v>117.57100800473854</v>
      </c>
      <c r="Y18" s="93">
        <v>2.3207566317175576</v>
      </c>
      <c r="Z18" s="78"/>
      <c r="AA18" s="78">
        <v>98.082725248489893</v>
      </c>
      <c r="AB18" s="94">
        <v>2.051270582962843</v>
      </c>
      <c r="AC18" s="95"/>
      <c r="AD18" s="78">
        <v>105.60302366992148</v>
      </c>
      <c r="AE18" s="94">
        <v>0.18848798772890518</v>
      </c>
      <c r="AF18" s="96"/>
      <c r="AG18" s="78">
        <v>147.83741500839818</v>
      </c>
      <c r="AH18" s="94">
        <v>4.7747705183643063</v>
      </c>
      <c r="AI18" s="95"/>
      <c r="AJ18" s="78">
        <v>135.98397854746693</v>
      </c>
      <c r="AK18" s="94">
        <v>4.9245013435368179</v>
      </c>
      <c r="AL18" s="95"/>
      <c r="AM18" s="78">
        <v>134.92424771006532</v>
      </c>
      <c r="AN18" s="94">
        <v>4.1129536517820782</v>
      </c>
    </row>
    <row r="19" spans="1:40" ht="20.100000000000001" customHeight="1" x14ac:dyDescent="0.2">
      <c r="A19" s="130">
        <v>2012</v>
      </c>
      <c r="B19" s="90"/>
      <c r="C19" s="78">
        <v>139.79094765668515</v>
      </c>
      <c r="D19" s="92">
        <v>5.1017218095872607</v>
      </c>
      <c r="E19" s="92"/>
      <c r="F19" s="78">
        <v>164.44103951802435</v>
      </c>
      <c r="G19" s="92">
        <v>5.8113003478855774</v>
      </c>
      <c r="H19" s="93"/>
      <c r="I19" s="78">
        <v>211.2922201272138</v>
      </c>
      <c r="J19" s="92">
        <v>22.552463860112965</v>
      </c>
      <c r="K19" s="93"/>
      <c r="L19" s="78">
        <v>132.30093799650228</v>
      </c>
      <c r="M19" s="92">
        <v>4.4132622908421411</v>
      </c>
      <c r="N19" s="80"/>
      <c r="O19" s="78">
        <v>126.5443900240205</v>
      </c>
      <c r="P19" s="92">
        <v>2.5589722349850206</v>
      </c>
      <c r="Q19" s="93"/>
      <c r="R19" s="78">
        <v>143.11786839362051</v>
      </c>
      <c r="S19" s="92">
        <v>3.9178577421312895</v>
      </c>
      <c r="T19" s="94"/>
      <c r="U19" s="78">
        <v>125.42093280430301</v>
      </c>
      <c r="V19" s="92">
        <v>4.479214543000225</v>
      </c>
      <c r="W19" s="93"/>
      <c r="X19" s="78">
        <v>123.55701527001492</v>
      </c>
      <c r="Y19" s="92">
        <v>5.0913974174952301</v>
      </c>
      <c r="Z19" s="78"/>
      <c r="AA19" s="78">
        <v>97.525656243507754</v>
      </c>
      <c r="AB19" s="94">
        <v>-0.56795832657668655</v>
      </c>
      <c r="AC19" s="95"/>
      <c r="AD19" s="78">
        <v>109.5280165195464</v>
      </c>
      <c r="AE19" s="92">
        <v>3.7167428670348244</v>
      </c>
      <c r="AF19" s="96"/>
      <c r="AG19" s="78">
        <v>157.1470708321896</v>
      </c>
      <c r="AH19" s="92">
        <v>6.2972257890619829</v>
      </c>
      <c r="AI19" s="95"/>
      <c r="AJ19" s="78">
        <v>146.60412903646827</v>
      </c>
      <c r="AK19" s="92">
        <v>7.8098542213884627</v>
      </c>
      <c r="AL19" s="95"/>
      <c r="AM19" s="78">
        <v>140.99480943568244</v>
      </c>
      <c r="AN19" s="92">
        <v>4.4992370375575206</v>
      </c>
    </row>
    <row r="20" spans="1:40" ht="20.100000000000001" customHeight="1" x14ac:dyDescent="0.2">
      <c r="A20" s="130">
        <v>2013</v>
      </c>
      <c r="B20" s="90"/>
      <c r="C20" s="78">
        <v>143.59574380858808</v>
      </c>
      <c r="D20" s="92">
        <v>2.721775777103403</v>
      </c>
      <c r="E20" s="92"/>
      <c r="F20" s="78">
        <v>167.37240688087567</v>
      </c>
      <c r="G20" s="92">
        <v>1.7826251715770809</v>
      </c>
      <c r="H20" s="93"/>
      <c r="I20" s="78">
        <v>235.42970807215139</v>
      </c>
      <c r="J20" s="92">
        <v>11.423746662515555</v>
      </c>
      <c r="K20" s="93"/>
      <c r="L20" s="78">
        <v>135.11548669211149</v>
      </c>
      <c r="M20" s="92">
        <v>2.1273837799121225</v>
      </c>
      <c r="N20" s="80"/>
      <c r="O20" s="78">
        <v>129.31920131948911</v>
      </c>
      <c r="P20" s="92">
        <v>2.192757256913481</v>
      </c>
      <c r="Q20" s="93"/>
      <c r="R20" s="78">
        <v>146.73959354392341</v>
      </c>
      <c r="S20" s="92">
        <v>2.530589080842077</v>
      </c>
      <c r="T20" s="94"/>
      <c r="U20" s="78">
        <v>130.93791351277571</v>
      </c>
      <c r="V20" s="92">
        <v>4.3987718677558973</v>
      </c>
      <c r="W20" s="93"/>
      <c r="X20" s="78">
        <v>124.73274372834258</v>
      </c>
      <c r="Y20" s="92">
        <v>0.95156754617153183</v>
      </c>
      <c r="Z20" s="78"/>
      <c r="AA20" s="78">
        <v>97.553326268144687</v>
      </c>
      <c r="AB20" s="94">
        <v>2.8372046600580347E-2</v>
      </c>
      <c r="AC20" s="95"/>
      <c r="AD20" s="78">
        <v>110.44669775830056</v>
      </c>
      <c r="AE20" s="92">
        <v>0.838763695305488</v>
      </c>
      <c r="AF20" s="96"/>
      <c r="AG20" s="78">
        <v>166.79400398005325</v>
      </c>
      <c r="AH20" s="92">
        <v>6.138792849766304</v>
      </c>
      <c r="AI20" s="95"/>
      <c r="AJ20" s="78">
        <v>155.98095727543276</v>
      </c>
      <c r="AK20" s="92">
        <v>6.3960191984988199</v>
      </c>
      <c r="AL20" s="95"/>
      <c r="AM20" s="78">
        <v>145.86827274041158</v>
      </c>
      <c r="AN20" s="92">
        <v>3.4564841955776302</v>
      </c>
    </row>
    <row r="21" spans="1:40" ht="20.100000000000001" customHeight="1" x14ac:dyDescent="0.2">
      <c r="A21" s="130">
        <v>2014</v>
      </c>
      <c r="B21" s="90"/>
      <c r="C21" s="78">
        <v>148.74971120312486</v>
      </c>
      <c r="D21" s="92">
        <v>3.5892201661680048</v>
      </c>
      <c r="E21" s="92"/>
      <c r="F21" s="78">
        <v>174.93936866985516</v>
      </c>
      <c r="G21" s="92">
        <v>4.5210330244967594</v>
      </c>
      <c r="H21" s="93"/>
      <c r="I21" s="78">
        <v>250.13069873138184</v>
      </c>
      <c r="J21" s="92">
        <v>6.2443226811142836</v>
      </c>
      <c r="K21" s="93"/>
      <c r="L21" s="78">
        <v>138.00247325788968</v>
      </c>
      <c r="M21" s="92">
        <v>2.1366807288026024</v>
      </c>
      <c r="N21" s="80"/>
      <c r="O21" s="78">
        <v>134.11304837584331</v>
      </c>
      <c r="P21" s="92">
        <v>3.7069878312276074</v>
      </c>
      <c r="Q21" s="93"/>
      <c r="R21" s="78">
        <v>150.42215300767489</v>
      </c>
      <c r="S21" s="92">
        <v>2.5095881587331661</v>
      </c>
      <c r="T21" s="94"/>
      <c r="U21" s="78">
        <v>135.55146225198797</v>
      </c>
      <c r="V21" s="92">
        <v>3.5234628500187029</v>
      </c>
      <c r="W21" s="93"/>
      <c r="X21" s="78">
        <v>125.34715463032289</v>
      </c>
      <c r="Y21" s="92">
        <v>0.49258188637175238</v>
      </c>
      <c r="Z21" s="78"/>
      <c r="AA21" s="78">
        <v>97.180811315361879</v>
      </c>
      <c r="AB21" s="94">
        <v>-0.38185776644752423</v>
      </c>
      <c r="AC21" s="95"/>
      <c r="AD21" s="78">
        <v>112.76733379921193</v>
      </c>
      <c r="AE21" s="92">
        <v>2.1011366460134582</v>
      </c>
      <c r="AF21" s="96"/>
      <c r="AG21" s="78">
        <v>176.54407656978466</v>
      </c>
      <c r="AH21" s="92">
        <v>5.8455773931162582</v>
      </c>
      <c r="AI21" s="95"/>
      <c r="AJ21" s="78">
        <v>164.49258144677484</v>
      </c>
      <c r="AK21" s="92">
        <v>5.4568354496710612</v>
      </c>
      <c r="AL21" s="95"/>
      <c r="AM21" s="78">
        <v>154.00957143635748</v>
      </c>
      <c r="AN21" s="92">
        <v>5.5812676348298282</v>
      </c>
    </row>
    <row r="22" spans="1:40" ht="20.100000000000001" customHeight="1" x14ac:dyDescent="0.2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8"/>
      <c r="AD22" s="17"/>
      <c r="AE22" s="17"/>
      <c r="AF22" s="18"/>
      <c r="AG22" s="17"/>
      <c r="AH22" s="17"/>
      <c r="AI22" s="18"/>
      <c r="AJ22" s="17"/>
      <c r="AK22" s="17"/>
      <c r="AL22" s="18"/>
      <c r="AM22" s="17"/>
      <c r="AN22" s="17"/>
    </row>
    <row r="23" spans="1:40" ht="20.100000000000001" customHeight="1" x14ac:dyDescent="0.2">
      <c r="A23" s="12"/>
      <c r="B23" s="12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D23" s="19"/>
      <c r="AE23" s="19"/>
      <c r="AG23" s="19"/>
      <c r="AH23" s="19"/>
      <c r="AJ23" s="19"/>
      <c r="AK23" s="19"/>
      <c r="AM23" s="19"/>
      <c r="AN23" s="19"/>
    </row>
    <row r="24" spans="1:40" ht="20.100000000000001" customHeight="1" x14ac:dyDescent="0.2">
      <c r="A24" s="22" t="s">
        <v>167</v>
      </c>
      <c r="B24" s="22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D24" s="20"/>
      <c r="AE24" s="20"/>
      <c r="AG24" s="20"/>
      <c r="AH24" s="20"/>
      <c r="AJ24" s="20"/>
      <c r="AK24" s="20"/>
      <c r="AM24" s="20"/>
      <c r="AN24" s="20"/>
    </row>
    <row r="25" spans="1:40" ht="20.100000000000001" customHeight="1" x14ac:dyDescent="0.2">
      <c r="A25" s="33" t="s">
        <v>164</v>
      </c>
      <c r="B25" s="22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D25" s="20"/>
      <c r="AE25" s="20"/>
      <c r="AG25" s="20"/>
      <c r="AH25" s="20"/>
      <c r="AJ25" s="20"/>
      <c r="AK25" s="20"/>
      <c r="AM25" s="20"/>
      <c r="AN25" s="20"/>
    </row>
    <row r="26" spans="1:40" x14ac:dyDescent="0.2">
      <c r="A26" s="21"/>
    </row>
    <row r="27" spans="1:40" x14ac:dyDescent="0.2">
      <c r="A27" s="15"/>
      <c r="AH27" s="15"/>
      <c r="AI27" s="23"/>
      <c r="AK27" s="15"/>
      <c r="AL27" s="23"/>
      <c r="AN27" s="15"/>
    </row>
    <row r="28" spans="1:40" x14ac:dyDescent="0.2">
      <c r="A28" s="15"/>
      <c r="AD28" s="15"/>
      <c r="AE28" s="15"/>
      <c r="AF28" s="23"/>
      <c r="AG28" s="15"/>
      <c r="AH28" s="15"/>
      <c r="AI28" s="23"/>
      <c r="AJ28" s="15"/>
      <c r="AK28" s="15"/>
      <c r="AL28" s="23"/>
      <c r="AM28" s="15"/>
      <c r="AN28" s="15"/>
    </row>
    <row r="29" spans="1:40" x14ac:dyDescent="0.2">
      <c r="A29" s="15"/>
      <c r="C29" s="24"/>
      <c r="D29" s="15"/>
      <c r="E29" s="15"/>
      <c r="G29" s="24"/>
      <c r="H29" s="24"/>
      <c r="I29" s="24"/>
      <c r="J29" s="24"/>
      <c r="K29" s="24"/>
      <c r="L29" s="15"/>
      <c r="P29" s="15"/>
      <c r="Q29" s="15"/>
      <c r="R29" s="15"/>
      <c r="U29" s="15"/>
      <c r="V29" s="15"/>
      <c r="W29" s="15"/>
      <c r="X29" s="15"/>
      <c r="Y29" s="15"/>
      <c r="Z29" s="15"/>
      <c r="AA29" s="15"/>
      <c r="AB29" s="15"/>
      <c r="AC29" s="23"/>
      <c r="AD29" s="15"/>
      <c r="AE29" s="15"/>
      <c r="AF29" s="23"/>
      <c r="AG29" s="15"/>
      <c r="AH29" s="15"/>
      <c r="AI29" s="23"/>
      <c r="AJ29" s="15"/>
      <c r="AK29" s="15"/>
      <c r="AL29" s="23"/>
      <c r="AM29" s="15"/>
      <c r="AN29" s="15"/>
    </row>
    <row r="30" spans="1:40" x14ac:dyDescent="0.2">
      <c r="A30" s="15"/>
      <c r="C30" s="24"/>
      <c r="D30" s="15"/>
      <c r="E30" s="15"/>
      <c r="G30" s="24"/>
      <c r="H30" s="24"/>
      <c r="J30" s="24"/>
      <c r="K30" s="24"/>
      <c r="L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23"/>
      <c r="AD30" s="15"/>
      <c r="AE30" s="15"/>
      <c r="AF30" s="23"/>
      <c r="AG30" s="15"/>
      <c r="AH30" s="15"/>
      <c r="AI30" s="23"/>
      <c r="AJ30" s="15"/>
      <c r="AK30" s="15"/>
      <c r="AL30" s="23"/>
      <c r="AM30" s="15"/>
      <c r="AN30" s="15"/>
    </row>
    <row r="31" spans="1:40" x14ac:dyDescent="0.2">
      <c r="A31" s="15"/>
      <c r="C31" s="24"/>
      <c r="D31" s="15"/>
      <c r="E31" s="15"/>
      <c r="G31" s="24"/>
      <c r="H31" s="24"/>
      <c r="J31" s="24"/>
      <c r="K31" s="24"/>
      <c r="L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23"/>
      <c r="AD31" s="15"/>
      <c r="AE31" s="15"/>
      <c r="AF31" s="23"/>
      <c r="AG31" s="15"/>
      <c r="AH31" s="15"/>
      <c r="AI31" s="23"/>
      <c r="AJ31" s="15"/>
      <c r="AK31" s="15"/>
      <c r="AL31" s="23"/>
      <c r="AM31" s="15"/>
      <c r="AN31" s="15"/>
    </row>
    <row r="32" spans="1:40" x14ac:dyDescent="0.2">
      <c r="A32" s="15"/>
      <c r="C32" s="24"/>
      <c r="D32" s="15"/>
      <c r="E32" s="15"/>
      <c r="G32" s="24"/>
      <c r="H32" s="24"/>
      <c r="J32" s="24"/>
      <c r="K32" s="24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23"/>
      <c r="AD32" s="15"/>
      <c r="AE32" s="15"/>
      <c r="AF32" s="23"/>
      <c r="AG32" s="15"/>
      <c r="AH32" s="15"/>
      <c r="AI32" s="23"/>
      <c r="AJ32" s="15"/>
      <c r="AK32" s="15"/>
      <c r="AL32" s="23"/>
      <c r="AM32" s="15"/>
      <c r="AN32" s="15"/>
    </row>
    <row r="33" spans="1:40" x14ac:dyDescent="0.2">
      <c r="A33" s="15"/>
      <c r="C33" s="24"/>
      <c r="D33" s="15"/>
      <c r="E33" s="15"/>
      <c r="G33" s="24"/>
      <c r="H33" s="24"/>
      <c r="J33" s="24"/>
      <c r="K33" s="24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23"/>
      <c r="AD33" s="15"/>
      <c r="AE33" s="15"/>
      <c r="AF33" s="23"/>
      <c r="AG33" s="15"/>
      <c r="AH33" s="15"/>
      <c r="AI33" s="23"/>
      <c r="AJ33" s="15"/>
      <c r="AK33" s="15"/>
      <c r="AL33" s="23"/>
      <c r="AM33" s="15"/>
      <c r="AN33" s="15"/>
    </row>
    <row r="34" spans="1:40" x14ac:dyDescent="0.2">
      <c r="A34" s="15"/>
      <c r="C34" s="24"/>
      <c r="D34" s="15"/>
      <c r="E34" s="15"/>
      <c r="G34" s="24"/>
      <c r="H34" s="24"/>
      <c r="J34" s="24"/>
      <c r="K34" s="24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23"/>
      <c r="AD34" s="15"/>
      <c r="AE34" s="15"/>
      <c r="AF34" s="23"/>
      <c r="AG34" s="15"/>
      <c r="AH34" s="15"/>
      <c r="AI34" s="23"/>
      <c r="AJ34" s="15"/>
      <c r="AK34" s="15"/>
      <c r="AL34" s="23"/>
      <c r="AM34" s="15"/>
      <c r="AN34" s="15"/>
    </row>
    <row r="35" spans="1:40" x14ac:dyDescent="0.2">
      <c r="A35" s="15"/>
      <c r="C35" s="24"/>
      <c r="D35" s="15"/>
      <c r="E35" s="15"/>
      <c r="G35" s="24"/>
      <c r="H35" s="24"/>
      <c r="I35" s="15"/>
      <c r="J35" s="24"/>
      <c r="K35" s="24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23"/>
      <c r="AD35" s="15"/>
      <c r="AE35" s="15"/>
      <c r="AF35" s="23"/>
      <c r="AG35" s="15"/>
      <c r="AH35" s="15"/>
      <c r="AI35" s="23"/>
      <c r="AJ35" s="15"/>
      <c r="AK35" s="15"/>
      <c r="AL35" s="23"/>
      <c r="AM35" s="15"/>
      <c r="AN35" s="15"/>
    </row>
    <row r="36" spans="1:40" x14ac:dyDescent="0.2">
      <c r="A36" s="15"/>
      <c r="C36" s="24"/>
      <c r="D36" s="15"/>
      <c r="E36" s="15"/>
      <c r="F36" s="15"/>
      <c r="G36" s="24"/>
      <c r="H36" s="24"/>
      <c r="I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23"/>
      <c r="AD36" s="15"/>
      <c r="AE36" s="15"/>
      <c r="AF36" s="23"/>
      <c r="AG36" s="15"/>
      <c r="AH36" s="15"/>
      <c r="AI36" s="23"/>
      <c r="AJ36" s="15"/>
      <c r="AK36" s="15"/>
      <c r="AL36" s="23"/>
      <c r="AM36" s="15"/>
      <c r="AN36" s="15"/>
    </row>
    <row r="37" spans="1:40" x14ac:dyDescent="0.2">
      <c r="A37" s="15"/>
      <c r="C37" s="24"/>
      <c r="D37" s="15"/>
      <c r="E37" s="15"/>
      <c r="F37" s="15"/>
      <c r="G37" s="24"/>
      <c r="H37" s="24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23"/>
      <c r="AD37" s="15"/>
      <c r="AE37" s="15"/>
      <c r="AF37" s="23"/>
      <c r="AG37" s="15"/>
      <c r="AH37" s="15"/>
      <c r="AI37" s="23"/>
      <c r="AJ37" s="15"/>
      <c r="AK37" s="15"/>
      <c r="AL37" s="23"/>
      <c r="AM37" s="15"/>
      <c r="AN37" s="15"/>
    </row>
    <row r="38" spans="1:40" x14ac:dyDescent="0.2">
      <c r="A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23"/>
      <c r="AD38" s="15"/>
      <c r="AE38" s="15"/>
      <c r="AF38" s="23"/>
      <c r="AG38" s="15"/>
      <c r="AH38" s="15"/>
      <c r="AI38" s="23"/>
      <c r="AJ38" s="15"/>
      <c r="AK38" s="15"/>
      <c r="AL38" s="23"/>
      <c r="AM38" s="15"/>
      <c r="AN38" s="15"/>
    </row>
    <row r="39" spans="1:40" x14ac:dyDescent="0.2">
      <c r="A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23"/>
      <c r="AD39" s="15"/>
      <c r="AE39" s="15"/>
      <c r="AF39" s="23"/>
      <c r="AG39" s="15"/>
      <c r="AH39" s="15"/>
      <c r="AI39" s="23"/>
      <c r="AJ39" s="15"/>
      <c r="AK39" s="15"/>
      <c r="AL39" s="23"/>
      <c r="AM39" s="15"/>
      <c r="AN39" s="15"/>
    </row>
    <row r="40" spans="1:40" x14ac:dyDescent="0.2">
      <c r="A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23"/>
      <c r="AD40" s="15"/>
      <c r="AE40" s="15"/>
      <c r="AF40" s="23"/>
      <c r="AG40" s="15"/>
      <c r="AH40" s="15"/>
      <c r="AI40" s="23"/>
      <c r="AJ40" s="15"/>
      <c r="AK40" s="15"/>
      <c r="AL40" s="23"/>
      <c r="AM40" s="15"/>
      <c r="AN40" s="15"/>
    </row>
    <row r="41" spans="1:40" x14ac:dyDescent="0.2">
      <c r="A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23"/>
      <c r="AD41" s="15"/>
      <c r="AE41" s="15"/>
      <c r="AF41" s="23"/>
      <c r="AG41" s="15"/>
      <c r="AH41" s="15"/>
      <c r="AI41" s="23"/>
      <c r="AJ41" s="15"/>
      <c r="AK41" s="15"/>
      <c r="AL41" s="23"/>
      <c r="AM41" s="15"/>
      <c r="AN41" s="15"/>
    </row>
    <row r="42" spans="1:40" x14ac:dyDescent="0.2">
      <c r="A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23"/>
      <c r="AD42" s="15"/>
      <c r="AE42" s="15"/>
      <c r="AF42" s="23"/>
      <c r="AG42" s="15"/>
      <c r="AH42" s="15"/>
      <c r="AI42" s="23"/>
      <c r="AJ42" s="15"/>
      <c r="AK42" s="15"/>
      <c r="AL42" s="23"/>
      <c r="AM42" s="15"/>
      <c r="AN42" s="15"/>
    </row>
    <row r="43" spans="1:40" x14ac:dyDescent="0.2">
      <c r="A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23"/>
      <c r="AD43" s="15"/>
      <c r="AE43" s="15"/>
      <c r="AF43" s="23"/>
      <c r="AG43" s="15"/>
      <c r="AH43" s="15"/>
      <c r="AI43" s="23"/>
      <c r="AJ43" s="15"/>
      <c r="AK43" s="15"/>
      <c r="AL43" s="23"/>
      <c r="AM43" s="15"/>
      <c r="AN43" s="15"/>
    </row>
    <row r="44" spans="1:40" x14ac:dyDescent="0.2">
      <c r="A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23"/>
      <c r="AD44" s="15"/>
      <c r="AE44" s="15"/>
      <c r="AF44" s="23"/>
      <c r="AG44" s="15"/>
      <c r="AH44" s="15"/>
      <c r="AI44" s="23"/>
      <c r="AJ44" s="15"/>
      <c r="AK44" s="15"/>
      <c r="AL44" s="23"/>
      <c r="AM44" s="15"/>
      <c r="AN44" s="15"/>
    </row>
    <row r="45" spans="1:40" x14ac:dyDescent="0.2">
      <c r="A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23"/>
      <c r="AD45" s="15"/>
      <c r="AE45" s="15"/>
      <c r="AF45" s="23"/>
      <c r="AG45" s="15"/>
      <c r="AH45" s="15"/>
      <c r="AI45" s="23"/>
      <c r="AJ45" s="15"/>
      <c r="AK45" s="15"/>
      <c r="AL45" s="23"/>
      <c r="AM45" s="15"/>
      <c r="AN45" s="15"/>
    </row>
    <row r="46" spans="1:40" x14ac:dyDescent="0.2">
      <c r="A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23"/>
      <c r="AD46" s="15"/>
      <c r="AE46" s="15"/>
      <c r="AF46" s="23"/>
      <c r="AG46" s="15"/>
      <c r="AH46" s="15"/>
      <c r="AI46" s="23"/>
      <c r="AJ46" s="15"/>
      <c r="AK46" s="15"/>
      <c r="AL46" s="23"/>
      <c r="AM46" s="15"/>
      <c r="AN46" s="15"/>
    </row>
    <row r="47" spans="1:40" x14ac:dyDescent="0.2">
      <c r="A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23"/>
      <c r="AD47" s="15"/>
      <c r="AE47" s="15"/>
      <c r="AF47" s="23"/>
      <c r="AG47" s="15"/>
      <c r="AH47" s="15"/>
      <c r="AI47" s="23"/>
      <c r="AJ47" s="15"/>
      <c r="AK47" s="15"/>
      <c r="AL47" s="23"/>
      <c r="AM47" s="15"/>
      <c r="AN47" s="15"/>
    </row>
    <row r="48" spans="1:40" x14ac:dyDescent="0.2">
      <c r="A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23"/>
      <c r="AD48" s="15"/>
      <c r="AE48" s="15"/>
      <c r="AF48" s="23"/>
      <c r="AG48" s="15"/>
      <c r="AH48" s="15"/>
      <c r="AI48" s="23"/>
      <c r="AJ48" s="15"/>
      <c r="AK48" s="15"/>
      <c r="AL48" s="23"/>
      <c r="AM48" s="15"/>
      <c r="AN48" s="15"/>
    </row>
    <row r="49" spans="1:40" x14ac:dyDescent="0.2">
      <c r="A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23"/>
      <c r="AD49" s="15"/>
      <c r="AE49" s="15"/>
      <c r="AF49" s="23"/>
      <c r="AG49" s="15"/>
      <c r="AH49" s="15"/>
      <c r="AI49" s="23"/>
      <c r="AJ49" s="15"/>
      <c r="AK49" s="15"/>
      <c r="AL49" s="23"/>
      <c r="AM49" s="15"/>
      <c r="AN49" s="15"/>
    </row>
    <row r="50" spans="1:40" x14ac:dyDescent="0.2">
      <c r="A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23"/>
      <c r="AD50" s="15"/>
      <c r="AE50" s="15"/>
      <c r="AF50" s="23"/>
      <c r="AG50" s="15"/>
      <c r="AH50" s="15"/>
      <c r="AI50" s="23"/>
      <c r="AJ50" s="15"/>
      <c r="AK50" s="15"/>
      <c r="AL50" s="23"/>
      <c r="AM50" s="15"/>
      <c r="AN50" s="15"/>
    </row>
    <row r="51" spans="1:40" x14ac:dyDescent="0.2">
      <c r="A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23"/>
      <c r="AD51" s="15"/>
      <c r="AE51" s="15"/>
      <c r="AF51" s="23"/>
      <c r="AG51" s="15"/>
      <c r="AH51" s="15"/>
      <c r="AI51" s="23"/>
      <c r="AJ51" s="15"/>
      <c r="AK51" s="15"/>
      <c r="AL51" s="23"/>
      <c r="AM51" s="15"/>
      <c r="AN51" s="15"/>
    </row>
    <row r="52" spans="1:40" x14ac:dyDescent="0.2">
      <c r="A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23"/>
      <c r="AD52" s="15"/>
      <c r="AE52" s="15"/>
      <c r="AF52" s="23"/>
      <c r="AG52" s="15"/>
      <c r="AH52" s="15"/>
      <c r="AI52" s="23"/>
      <c r="AJ52" s="15"/>
      <c r="AK52" s="15"/>
      <c r="AL52" s="23"/>
      <c r="AM52" s="15"/>
      <c r="AN52" s="15"/>
    </row>
    <row r="53" spans="1:40" x14ac:dyDescent="0.2">
      <c r="A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23"/>
      <c r="AD53" s="15"/>
      <c r="AE53" s="15"/>
      <c r="AF53" s="23"/>
      <c r="AG53" s="15"/>
      <c r="AH53" s="15"/>
      <c r="AI53" s="23"/>
      <c r="AJ53" s="15"/>
      <c r="AK53" s="15"/>
      <c r="AL53" s="23"/>
      <c r="AM53" s="15"/>
      <c r="AN53" s="15"/>
    </row>
    <row r="54" spans="1:40" x14ac:dyDescent="0.2">
      <c r="A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23"/>
      <c r="AD54" s="15"/>
      <c r="AE54" s="15"/>
      <c r="AF54" s="23"/>
      <c r="AG54" s="15"/>
      <c r="AH54" s="15"/>
      <c r="AI54" s="23"/>
      <c r="AJ54" s="15"/>
      <c r="AK54" s="15"/>
      <c r="AL54" s="23"/>
      <c r="AM54" s="15"/>
      <c r="AN54" s="15"/>
    </row>
    <row r="55" spans="1:40" x14ac:dyDescent="0.2">
      <c r="A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23"/>
      <c r="AD55" s="15"/>
      <c r="AE55" s="15"/>
      <c r="AF55" s="23"/>
      <c r="AG55" s="15"/>
      <c r="AH55" s="15"/>
      <c r="AI55" s="23"/>
      <c r="AJ55" s="15"/>
      <c r="AK55" s="15"/>
      <c r="AL55" s="23"/>
      <c r="AM55" s="15"/>
      <c r="AN55" s="15"/>
    </row>
    <row r="56" spans="1:40" x14ac:dyDescent="0.2">
      <c r="A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23"/>
      <c r="AD56" s="15"/>
      <c r="AE56" s="15"/>
      <c r="AF56" s="23"/>
      <c r="AG56" s="15"/>
      <c r="AH56" s="15"/>
      <c r="AI56" s="23"/>
      <c r="AJ56" s="15"/>
      <c r="AK56" s="15"/>
      <c r="AL56" s="23"/>
      <c r="AM56" s="15"/>
      <c r="AN56" s="15"/>
    </row>
    <row r="57" spans="1:40" x14ac:dyDescent="0.2">
      <c r="A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23"/>
      <c r="AD57" s="15"/>
      <c r="AE57" s="15"/>
      <c r="AF57" s="23"/>
      <c r="AG57" s="15"/>
      <c r="AH57" s="15"/>
      <c r="AI57" s="23"/>
      <c r="AJ57" s="15"/>
      <c r="AK57" s="15"/>
      <c r="AL57" s="23"/>
      <c r="AM57" s="15"/>
      <c r="AN57" s="15"/>
    </row>
    <row r="58" spans="1:40" x14ac:dyDescent="0.2">
      <c r="A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23"/>
      <c r="AD58" s="15"/>
      <c r="AE58" s="15"/>
      <c r="AF58" s="23"/>
      <c r="AG58" s="15"/>
      <c r="AH58" s="15"/>
      <c r="AI58" s="23"/>
      <c r="AJ58" s="15"/>
      <c r="AK58" s="15"/>
      <c r="AL58" s="23"/>
      <c r="AM58" s="15"/>
      <c r="AN58" s="15"/>
    </row>
    <row r="59" spans="1:40" x14ac:dyDescent="0.2">
      <c r="A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23"/>
      <c r="AD59" s="15"/>
      <c r="AE59" s="15"/>
      <c r="AF59" s="23"/>
      <c r="AG59" s="15"/>
      <c r="AH59" s="15"/>
      <c r="AI59" s="23"/>
      <c r="AJ59" s="15"/>
      <c r="AK59" s="15"/>
      <c r="AL59" s="23"/>
      <c r="AM59" s="15"/>
      <c r="AN59" s="15"/>
    </row>
    <row r="60" spans="1:40" x14ac:dyDescent="0.2">
      <c r="A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23"/>
      <c r="AD60" s="15"/>
      <c r="AE60" s="15"/>
      <c r="AF60" s="23"/>
      <c r="AG60" s="15"/>
      <c r="AH60" s="15"/>
      <c r="AI60" s="23"/>
      <c r="AJ60" s="15"/>
      <c r="AK60" s="15"/>
      <c r="AL60" s="23"/>
      <c r="AM60" s="15"/>
      <c r="AN60" s="15"/>
    </row>
    <row r="61" spans="1:40" x14ac:dyDescent="0.2">
      <c r="A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23"/>
    </row>
    <row r="62" spans="1:40" x14ac:dyDescent="0.2">
      <c r="A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23"/>
    </row>
    <row r="63" spans="1:40" x14ac:dyDescent="0.2">
      <c r="A63" s="15"/>
      <c r="C63" s="15"/>
      <c r="D63" s="15"/>
      <c r="E63" s="15"/>
      <c r="F63" s="15"/>
      <c r="G63" s="15"/>
      <c r="H63" s="15"/>
      <c r="I63" s="11"/>
      <c r="J63" s="11"/>
      <c r="K63" s="11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23"/>
    </row>
    <row r="64" spans="1:40" x14ac:dyDescent="0.2">
      <c r="A64" s="15"/>
      <c r="C64" s="15"/>
      <c r="D64" s="15"/>
      <c r="E64" s="15"/>
      <c r="F64" s="15"/>
      <c r="G64" s="15"/>
      <c r="H64" s="15"/>
      <c r="I64" s="11"/>
      <c r="J64" s="11"/>
      <c r="K64" s="11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23"/>
    </row>
    <row r="65" spans="1:29" x14ac:dyDescent="0.2">
      <c r="A65" s="15"/>
      <c r="D65" s="15"/>
      <c r="E65" s="15"/>
      <c r="F65" s="15"/>
      <c r="G65" s="15"/>
      <c r="H65" s="15"/>
      <c r="I65" s="11"/>
      <c r="J65" s="11"/>
      <c r="K65" s="11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23"/>
    </row>
    <row r="66" spans="1:29" x14ac:dyDescent="0.2">
      <c r="A66" s="15"/>
      <c r="D66" s="15"/>
      <c r="E66" s="15"/>
      <c r="F66" s="15"/>
      <c r="G66" s="15"/>
      <c r="H66" s="15"/>
      <c r="I66" s="11"/>
      <c r="J66" s="11"/>
      <c r="K66" s="11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23"/>
    </row>
    <row r="67" spans="1:29" x14ac:dyDescent="0.2">
      <c r="A67" s="15"/>
      <c r="D67" s="15"/>
      <c r="E67" s="15"/>
      <c r="F67" s="15"/>
      <c r="G67" s="15"/>
      <c r="H67" s="15"/>
      <c r="I67" s="11"/>
      <c r="J67" s="11"/>
      <c r="K67" s="11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23"/>
    </row>
    <row r="68" spans="1:29" x14ac:dyDescent="0.2">
      <c r="A68" s="15"/>
      <c r="D68" s="15"/>
      <c r="E68" s="15"/>
      <c r="F68" s="15"/>
      <c r="G68" s="15"/>
      <c r="H68" s="15"/>
      <c r="I68" s="11"/>
      <c r="J68" s="11"/>
      <c r="K68" s="11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23"/>
    </row>
    <row r="69" spans="1:29" x14ac:dyDescent="0.2">
      <c r="A69" s="15"/>
      <c r="D69" s="15"/>
      <c r="E69" s="15"/>
      <c r="F69" s="15"/>
      <c r="G69" s="15"/>
      <c r="H69" s="15"/>
      <c r="I69" s="11"/>
      <c r="J69" s="11"/>
      <c r="K69" s="11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23"/>
    </row>
    <row r="70" spans="1:29" x14ac:dyDescent="0.2">
      <c r="A70" s="15"/>
      <c r="D70" s="15"/>
      <c r="E70" s="15"/>
      <c r="F70" s="15"/>
      <c r="G70" s="15"/>
      <c r="H70" s="15"/>
      <c r="I70" s="11"/>
      <c r="J70" s="11"/>
      <c r="K70" s="11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23"/>
    </row>
    <row r="71" spans="1:29" x14ac:dyDescent="0.2">
      <c r="A71" s="15"/>
      <c r="D71" s="15"/>
      <c r="E71" s="15"/>
      <c r="F71" s="15"/>
      <c r="G71" s="15"/>
      <c r="H71" s="15"/>
      <c r="I71" s="11"/>
      <c r="J71" s="11"/>
      <c r="K71" s="11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23"/>
    </row>
    <row r="72" spans="1:29" x14ac:dyDescent="0.2">
      <c r="A72" s="15"/>
      <c r="D72" s="15"/>
      <c r="E72" s="15"/>
      <c r="F72" s="15"/>
      <c r="G72" s="15"/>
      <c r="H72" s="15"/>
      <c r="I72" s="11"/>
      <c r="J72" s="11"/>
      <c r="K72" s="11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23"/>
    </row>
    <row r="73" spans="1:29" x14ac:dyDescent="0.2">
      <c r="A73" s="15"/>
      <c r="D73" s="15"/>
      <c r="E73" s="15"/>
      <c r="F73" s="15"/>
      <c r="G73" s="15"/>
      <c r="H73" s="15"/>
      <c r="I73" s="11"/>
      <c r="J73" s="11"/>
      <c r="K73" s="11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23"/>
    </row>
    <row r="74" spans="1:29" x14ac:dyDescent="0.2">
      <c r="A74" s="15"/>
      <c r="D74" s="15"/>
      <c r="E74" s="15"/>
      <c r="F74" s="15"/>
      <c r="G74" s="15"/>
      <c r="H74" s="15"/>
      <c r="I74" s="11"/>
      <c r="J74" s="11"/>
      <c r="K74" s="11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23"/>
    </row>
    <row r="75" spans="1:29" x14ac:dyDescent="0.2">
      <c r="A75" s="15"/>
      <c r="D75" s="15"/>
      <c r="E75" s="15"/>
      <c r="F75" s="15"/>
      <c r="G75" s="15"/>
      <c r="H75" s="15"/>
      <c r="I75" s="11"/>
      <c r="J75" s="11"/>
      <c r="K75" s="11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23"/>
    </row>
    <row r="76" spans="1:29" x14ac:dyDescent="0.2">
      <c r="A76" s="15"/>
      <c r="D76" s="15"/>
      <c r="E76" s="15"/>
      <c r="F76" s="15"/>
      <c r="G76" s="15"/>
      <c r="H76" s="15"/>
      <c r="I76" s="11"/>
      <c r="J76" s="11"/>
      <c r="K76" s="11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23"/>
    </row>
    <row r="77" spans="1:29" x14ac:dyDescent="0.2">
      <c r="A77" s="15"/>
      <c r="D77" s="15"/>
      <c r="E77" s="15"/>
      <c r="F77" s="15"/>
      <c r="G77" s="15"/>
      <c r="H77" s="15"/>
      <c r="I77" s="11"/>
      <c r="J77" s="11"/>
      <c r="K77" s="11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23"/>
    </row>
    <row r="78" spans="1:29" x14ac:dyDescent="0.2">
      <c r="A78" s="15"/>
      <c r="D78" s="15"/>
      <c r="E78" s="15"/>
      <c r="F78" s="15"/>
      <c r="G78" s="15"/>
      <c r="H78" s="15"/>
      <c r="I78" s="11"/>
      <c r="J78" s="11"/>
      <c r="K78" s="11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23"/>
    </row>
    <row r="79" spans="1:29" x14ac:dyDescent="0.2">
      <c r="A79" s="15"/>
      <c r="G79" s="15"/>
      <c r="H79" s="15"/>
      <c r="I79" s="11"/>
      <c r="J79" s="11"/>
      <c r="K79" s="11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23"/>
    </row>
    <row r="80" spans="1:29" x14ac:dyDescent="0.2">
      <c r="A80" s="15"/>
      <c r="G80" s="15"/>
      <c r="H80" s="15"/>
      <c r="I80" s="11"/>
      <c r="J80" s="11"/>
      <c r="K80" s="11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23"/>
    </row>
    <row r="81" spans="1:29" x14ac:dyDescent="0.2">
      <c r="A81" s="15"/>
      <c r="G81" s="15"/>
      <c r="H81" s="15"/>
      <c r="I81" s="11"/>
      <c r="J81" s="11"/>
      <c r="K81" s="11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23"/>
    </row>
    <row r="82" spans="1:29" x14ac:dyDescent="0.2">
      <c r="A82" s="15"/>
      <c r="G82" s="15"/>
      <c r="H82" s="15"/>
      <c r="I82" s="11"/>
      <c r="J82" s="11"/>
      <c r="K82" s="11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23"/>
    </row>
    <row r="83" spans="1:29" x14ac:dyDescent="0.2">
      <c r="A83" s="15"/>
      <c r="G83" s="15"/>
      <c r="H83" s="15"/>
      <c r="I83" s="11"/>
      <c r="J83" s="11"/>
      <c r="K83" s="11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23"/>
    </row>
    <row r="84" spans="1:29" x14ac:dyDescent="0.2">
      <c r="A84" s="15"/>
      <c r="I84" s="11"/>
      <c r="J84" s="11"/>
      <c r="K84" s="11"/>
    </row>
    <row r="85" spans="1:29" x14ac:dyDescent="0.2">
      <c r="A85" s="15"/>
      <c r="I85" s="11"/>
      <c r="J85" s="11"/>
      <c r="K85" s="11"/>
    </row>
    <row r="86" spans="1:29" x14ac:dyDescent="0.2">
      <c r="A86" s="15"/>
      <c r="I86" s="11"/>
      <c r="J86" s="11"/>
      <c r="K86" s="11"/>
    </row>
    <row r="87" spans="1:29" x14ac:dyDescent="0.2">
      <c r="A87" s="15"/>
      <c r="I87" s="11"/>
      <c r="J87" s="11"/>
      <c r="K87" s="11"/>
    </row>
    <row r="88" spans="1:29" x14ac:dyDescent="0.2">
      <c r="A88" s="15"/>
      <c r="I88" s="11"/>
      <c r="J88" s="11"/>
      <c r="K88" s="11"/>
    </row>
    <row r="89" spans="1:29" x14ac:dyDescent="0.2">
      <c r="A89" s="15"/>
      <c r="I89" s="11"/>
      <c r="J89" s="11"/>
      <c r="K89" s="11"/>
    </row>
    <row r="90" spans="1:29" x14ac:dyDescent="0.2">
      <c r="A90" s="15"/>
      <c r="I90" s="11"/>
      <c r="J90" s="11"/>
      <c r="K90" s="11"/>
    </row>
    <row r="91" spans="1:29" x14ac:dyDescent="0.2">
      <c r="A91" s="15"/>
      <c r="I91" s="11"/>
      <c r="J91" s="11"/>
      <c r="K91" s="11"/>
    </row>
    <row r="92" spans="1:29" x14ac:dyDescent="0.2">
      <c r="A92" s="15"/>
      <c r="I92" s="11"/>
      <c r="J92" s="11"/>
      <c r="K92" s="11"/>
    </row>
    <row r="93" spans="1:29" x14ac:dyDescent="0.2">
      <c r="A93" s="15"/>
      <c r="I93" s="11"/>
      <c r="J93" s="11"/>
      <c r="K93" s="11"/>
    </row>
    <row r="94" spans="1:29" x14ac:dyDescent="0.2">
      <c r="A94" s="15"/>
      <c r="I94" s="11"/>
      <c r="J94" s="11"/>
      <c r="K94" s="11"/>
    </row>
    <row r="95" spans="1:29" x14ac:dyDescent="0.2">
      <c r="A95" s="15"/>
      <c r="I95" s="11"/>
      <c r="J95" s="11"/>
      <c r="K95" s="11"/>
    </row>
    <row r="96" spans="1:29" x14ac:dyDescent="0.2">
      <c r="A96" s="15"/>
      <c r="I96" s="11"/>
      <c r="J96" s="11"/>
      <c r="K96" s="11"/>
    </row>
    <row r="97" spans="1:11" x14ac:dyDescent="0.2">
      <c r="A97" s="15"/>
      <c r="I97" s="11"/>
      <c r="J97" s="11"/>
      <c r="K97" s="11"/>
    </row>
    <row r="98" spans="1:11" x14ac:dyDescent="0.2">
      <c r="A98" s="15"/>
      <c r="I98" s="11"/>
      <c r="J98" s="11"/>
      <c r="K98" s="11"/>
    </row>
    <row r="99" spans="1:11" x14ac:dyDescent="0.2">
      <c r="A99" s="15"/>
      <c r="I99" s="11"/>
      <c r="J99" s="11"/>
      <c r="K99" s="11"/>
    </row>
    <row r="100" spans="1:11" x14ac:dyDescent="0.2">
      <c r="A100" s="15"/>
      <c r="I100" s="11"/>
      <c r="J100" s="11"/>
      <c r="K100" s="11"/>
    </row>
    <row r="101" spans="1:11" x14ac:dyDescent="0.2">
      <c r="A101" s="15"/>
      <c r="I101" s="11"/>
      <c r="J101" s="11"/>
      <c r="K101" s="11"/>
    </row>
    <row r="102" spans="1:11" x14ac:dyDescent="0.2">
      <c r="A102" s="15"/>
      <c r="I102" s="11"/>
      <c r="J102" s="11"/>
      <c r="K102" s="11"/>
    </row>
    <row r="103" spans="1:11" x14ac:dyDescent="0.2">
      <c r="A103" s="15"/>
      <c r="I103" s="11"/>
      <c r="J103" s="11"/>
      <c r="K103" s="11"/>
    </row>
    <row r="104" spans="1:11" x14ac:dyDescent="0.2">
      <c r="A104" s="15"/>
      <c r="I104" s="11"/>
      <c r="J104" s="11"/>
      <c r="K104" s="11"/>
    </row>
    <row r="105" spans="1:11" x14ac:dyDescent="0.2">
      <c r="A105" s="15"/>
      <c r="I105" s="11"/>
      <c r="J105" s="11"/>
      <c r="K105" s="11"/>
    </row>
    <row r="106" spans="1:11" x14ac:dyDescent="0.2">
      <c r="A106" s="15"/>
      <c r="I106" s="11"/>
      <c r="J106" s="11"/>
      <c r="K106" s="11"/>
    </row>
    <row r="107" spans="1:11" x14ac:dyDescent="0.2">
      <c r="A107" s="15"/>
      <c r="I107" s="11"/>
      <c r="J107" s="11"/>
      <c r="K107" s="11"/>
    </row>
    <row r="108" spans="1:11" x14ac:dyDescent="0.2">
      <c r="A108" s="15"/>
      <c r="I108" s="11"/>
      <c r="J108" s="11"/>
      <c r="K108" s="11"/>
    </row>
    <row r="109" spans="1:11" x14ac:dyDescent="0.2">
      <c r="A109" s="15"/>
      <c r="I109" s="11"/>
      <c r="J109" s="11"/>
      <c r="K109" s="11"/>
    </row>
    <row r="110" spans="1:11" x14ac:dyDescent="0.2">
      <c r="A110" s="15"/>
      <c r="I110" s="11"/>
      <c r="J110" s="11"/>
      <c r="K110" s="11"/>
    </row>
    <row r="111" spans="1:11" x14ac:dyDescent="0.2">
      <c r="A111" s="15"/>
      <c r="I111" s="11"/>
      <c r="J111" s="11"/>
      <c r="K111" s="11"/>
    </row>
    <row r="112" spans="1:11" x14ac:dyDescent="0.2">
      <c r="A112" s="15"/>
    </row>
    <row r="113" spans="1:1" x14ac:dyDescent="0.2">
      <c r="A113" s="15"/>
    </row>
    <row r="114" spans="1:1" x14ac:dyDescent="0.2">
      <c r="A114" s="15"/>
    </row>
    <row r="115" spans="1:1" x14ac:dyDescent="0.2">
      <c r="A115" s="15"/>
    </row>
    <row r="116" spans="1:1" x14ac:dyDescent="0.2">
      <c r="A116" s="15"/>
    </row>
    <row r="117" spans="1:1" x14ac:dyDescent="0.2">
      <c r="A117" s="15"/>
    </row>
    <row r="118" spans="1:1" x14ac:dyDescent="0.2">
      <c r="A118" s="15"/>
    </row>
    <row r="119" spans="1:1" x14ac:dyDescent="0.2">
      <c r="A11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</sheetData>
  <mergeCells count="64">
    <mergeCell ref="Z11:Z13"/>
    <mergeCell ref="AC7:AC8"/>
    <mergeCell ref="AC11:AC13"/>
    <mergeCell ref="AM9:AN9"/>
    <mergeCell ref="AA9:AB9"/>
    <mergeCell ref="AD9:AE9"/>
    <mergeCell ref="AG9:AH9"/>
    <mergeCell ref="AL7:AL8"/>
    <mergeCell ref="AJ9:AK9"/>
    <mergeCell ref="AL11:AL13"/>
    <mergeCell ref="R11:R13"/>
    <mergeCell ref="S11:S13"/>
    <mergeCell ref="R9:S9"/>
    <mergeCell ref="U9:V9"/>
    <mergeCell ref="AA7:AB8"/>
    <mergeCell ref="AD7:AE8"/>
    <mergeCell ref="Z7:Z8"/>
    <mergeCell ref="X9:Y9"/>
    <mergeCell ref="R7:S8"/>
    <mergeCell ref="U7:V8"/>
    <mergeCell ref="C9:D9"/>
    <mergeCell ref="I9:J9"/>
    <mergeCell ref="L9:M9"/>
    <mergeCell ref="O9:P9"/>
    <mergeCell ref="F9:G9"/>
    <mergeCell ref="O11:O13"/>
    <mergeCell ref="P11:P13"/>
    <mergeCell ref="AM11:AM13"/>
    <mergeCell ref="AN11:AN13"/>
    <mergeCell ref="A15:B15"/>
    <mergeCell ref="AE11:AE13"/>
    <mergeCell ref="AG11:AG13"/>
    <mergeCell ref="AH11:AH13"/>
    <mergeCell ref="AJ11:AJ13"/>
    <mergeCell ref="Y11:Y13"/>
    <mergeCell ref="AA11:AA13"/>
    <mergeCell ref="AB11:AB13"/>
    <mergeCell ref="AM7:AN8"/>
    <mergeCell ref="A11:B13"/>
    <mergeCell ref="C11:C13"/>
    <mergeCell ref="D11:D13"/>
    <mergeCell ref="F11:F13"/>
    <mergeCell ref="G11:G13"/>
    <mergeCell ref="I11:I13"/>
    <mergeCell ref="J11:J13"/>
    <mergeCell ref="L11:L13"/>
    <mergeCell ref="M11:M13"/>
    <mergeCell ref="AJ7:AK8"/>
    <mergeCell ref="X7:Y8"/>
    <mergeCell ref="U11:U13"/>
    <mergeCell ref="V11:V13"/>
    <mergeCell ref="X11:X13"/>
    <mergeCell ref="AI11:AI13"/>
    <mergeCell ref="AD11:AD13"/>
    <mergeCell ref="AF7:AF8"/>
    <mergeCell ref="AF11:AF13"/>
    <mergeCell ref="AK11:AK13"/>
    <mergeCell ref="A7:B8"/>
    <mergeCell ref="C7:D8"/>
    <mergeCell ref="F7:G8"/>
    <mergeCell ref="I7:J8"/>
    <mergeCell ref="L7:M8"/>
    <mergeCell ref="O7:P8"/>
    <mergeCell ref="AG7:AH8"/>
  </mergeCells>
  <phoneticPr fontId="0" type="noConversion"/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6"/>
  <sheetViews>
    <sheetView showGridLines="0" zoomScale="75" zoomScaleNormal="75" workbookViewId="0">
      <selection activeCell="Q6" sqref="A1:Q6"/>
    </sheetView>
  </sheetViews>
  <sheetFormatPr baseColWidth="10" defaultColWidth="9.625" defaultRowHeight="12.75" x14ac:dyDescent="0.2"/>
  <cols>
    <col min="1" max="1" width="12.125" style="9" customWidth="1"/>
    <col min="2" max="2" width="4.75" style="9" customWidth="1"/>
    <col min="3" max="4" width="12.125" style="9" customWidth="1"/>
    <col min="5" max="5" width="4.5" style="9" customWidth="1"/>
    <col min="6" max="7" width="12.125" style="9" customWidth="1"/>
    <col min="8" max="8" width="4.625" style="9" customWidth="1"/>
    <col min="9" max="10" width="12.125" style="9" customWidth="1"/>
    <col min="11" max="11" width="4.75" style="9" customWidth="1"/>
    <col min="12" max="13" width="12.125" style="9" customWidth="1"/>
    <col min="14" max="14" width="4.25" style="9" customWidth="1"/>
    <col min="15" max="16" width="12.125" style="9" customWidth="1"/>
    <col min="17" max="17" width="5" style="9" customWidth="1"/>
    <col min="18" max="19" width="12.125" style="9" customWidth="1"/>
    <col min="20" max="20" width="4.625" style="9" customWidth="1"/>
    <col min="21" max="22" width="12.125" style="9" customWidth="1"/>
    <col min="23" max="23" width="4.75" style="9" customWidth="1"/>
    <col min="24" max="25" width="12.125" style="9" customWidth="1"/>
    <col min="26" max="26" width="5" style="9" customWidth="1"/>
    <col min="27" max="28" width="12.125" style="9" customWidth="1"/>
    <col min="29" max="29" width="5" style="20" customWidth="1"/>
    <col min="30" max="31" width="12.125" style="9" customWidth="1"/>
    <col min="32" max="32" width="4.75" style="20" customWidth="1"/>
    <col min="33" max="34" width="12.125" style="9" customWidth="1"/>
    <col min="35" max="35" width="4.625" style="20" customWidth="1"/>
    <col min="36" max="37" width="12.125" style="9" customWidth="1"/>
    <col min="38" max="38" width="5.625" style="20" bestFit="1" customWidth="1"/>
    <col min="39" max="40" width="12.125" style="9" customWidth="1"/>
    <col min="41" max="16384" width="9.625" style="9"/>
  </cols>
  <sheetData>
    <row r="1" spans="1:40" s="8" customFormat="1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45"/>
      <c r="V1" s="245"/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  <c r="AH1" s="245"/>
      <c r="AI1" s="245"/>
      <c r="AJ1" s="245"/>
      <c r="AK1" s="245"/>
      <c r="AL1" s="245"/>
      <c r="AM1" s="245"/>
      <c r="AN1" s="245"/>
    </row>
    <row r="2" spans="1:40" ht="20.100000000000001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</row>
    <row r="3" spans="1:40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</row>
    <row r="4" spans="1:40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246"/>
      <c r="AJ4" s="246"/>
      <c r="AK4" s="246"/>
      <c r="AL4" s="246"/>
      <c r="AM4" s="246"/>
      <c r="AN4" s="246"/>
    </row>
    <row r="5" spans="1:40" ht="19.5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246"/>
      <c r="AJ5" s="246"/>
      <c r="AK5" s="246"/>
      <c r="AL5" s="246"/>
      <c r="AM5" s="246"/>
      <c r="AN5" s="246"/>
    </row>
    <row r="6" spans="1:40" s="20" customFormat="1" ht="19.5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s="20" customFormat="1" ht="20.100000000000001" customHeight="1" x14ac:dyDescent="0.2">
      <c r="A7" s="200"/>
      <c r="B7" s="200"/>
      <c r="C7" s="202" t="s">
        <v>88</v>
      </c>
      <c r="D7" s="202"/>
      <c r="E7" s="122"/>
      <c r="F7" s="202" t="s">
        <v>177</v>
      </c>
      <c r="G7" s="202"/>
      <c r="H7" s="124"/>
      <c r="I7" s="202" t="s">
        <v>85</v>
      </c>
      <c r="J7" s="202"/>
      <c r="K7" s="124"/>
      <c r="L7" s="202" t="s">
        <v>73</v>
      </c>
      <c r="M7" s="202"/>
      <c r="N7" s="124"/>
      <c r="O7" s="202" t="s">
        <v>74</v>
      </c>
      <c r="P7" s="202"/>
      <c r="Q7" s="124"/>
      <c r="R7" s="202" t="s">
        <v>438</v>
      </c>
      <c r="S7" s="202"/>
      <c r="T7" s="128"/>
      <c r="U7" s="202" t="s">
        <v>75</v>
      </c>
      <c r="V7" s="202"/>
      <c r="W7" s="122"/>
      <c r="X7" s="202" t="s">
        <v>76</v>
      </c>
      <c r="Y7" s="202"/>
      <c r="Z7" s="204"/>
      <c r="AA7" s="202" t="s">
        <v>86</v>
      </c>
      <c r="AB7" s="202"/>
      <c r="AC7" s="204"/>
      <c r="AD7" s="202" t="s">
        <v>160</v>
      </c>
      <c r="AE7" s="202"/>
      <c r="AF7" s="204"/>
      <c r="AG7" s="204" t="s">
        <v>161</v>
      </c>
      <c r="AH7" s="204"/>
      <c r="AI7" s="122"/>
      <c r="AJ7" s="202" t="s">
        <v>78</v>
      </c>
      <c r="AK7" s="202"/>
      <c r="AL7" s="204"/>
      <c r="AM7" s="202" t="s">
        <v>87</v>
      </c>
      <c r="AN7" s="202"/>
    </row>
    <row r="8" spans="1:40" ht="37.5" customHeight="1" x14ac:dyDescent="0.2">
      <c r="A8" s="201"/>
      <c r="B8" s="201"/>
      <c r="C8" s="203"/>
      <c r="D8" s="203"/>
      <c r="E8" s="123"/>
      <c r="F8" s="203"/>
      <c r="G8" s="203"/>
      <c r="H8" s="125"/>
      <c r="I8" s="203"/>
      <c r="J8" s="203"/>
      <c r="K8" s="125"/>
      <c r="L8" s="203"/>
      <c r="M8" s="203"/>
      <c r="N8" s="125"/>
      <c r="O8" s="202"/>
      <c r="P8" s="202"/>
      <c r="Q8" s="124"/>
      <c r="R8" s="202"/>
      <c r="S8" s="202"/>
      <c r="T8" s="86"/>
      <c r="U8" s="203"/>
      <c r="V8" s="203"/>
      <c r="W8" s="123"/>
      <c r="X8" s="203"/>
      <c r="Y8" s="203"/>
      <c r="Z8" s="204"/>
      <c r="AA8" s="203"/>
      <c r="AB8" s="203"/>
      <c r="AC8" s="205"/>
      <c r="AD8" s="203"/>
      <c r="AE8" s="203"/>
      <c r="AF8" s="204"/>
      <c r="AG8" s="205"/>
      <c r="AH8" s="205"/>
      <c r="AI8" s="122"/>
      <c r="AJ8" s="203"/>
      <c r="AK8" s="203"/>
      <c r="AL8" s="204"/>
      <c r="AM8" s="203"/>
      <c r="AN8" s="203"/>
    </row>
    <row r="9" spans="1:40" ht="19.5" customHeight="1" x14ac:dyDescent="0.2">
      <c r="A9" s="127"/>
      <c r="B9" s="127"/>
      <c r="C9" s="209" t="s">
        <v>0</v>
      </c>
      <c r="D9" s="209"/>
      <c r="E9" s="88"/>
      <c r="F9" s="210">
        <f>0.2245</f>
        <v>0.22450000000000001</v>
      </c>
      <c r="G9" s="210"/>
      <c r="H9" s="125"/>
      <c r="I9" s="210">
        <v>6.6E-3</v>
      </c>
      <c r="J9" s="210"/>
      <c r="K9" s="125"/>
      <c r="L9" s="210">
        <v>7.6899999999999996E-2</v>
      </c>
      <c r="M9" s="210"/>
      <c r="N9" s="124"/>
      <c r="O9" s="210">
        <v>8.3000000000000004E-2</v>
      </c>
      <c r="P9" s="210"/>
      <c r="Q9" s="124"/>
      <c r="R9" s="210">
        <v>5.8599999999999999E-2</v>
      </c>
      <c r="S9" s="210"/>
      <c r="T9" s="86"/>
      <c r="U9" s="211">
        <v>7.3400000000000007E-2</v>
      </c>
      <c r="V9" s="211"/>
      <c r="W9" s="123"/>
      <c r="X9" s="211">
        <v>0.1474</v>
      </c>
      <c r="Y9" s="211"/>
      <c r="Z9" s="89"/>
      <c r="AA9" s="211">
        <v>4.7399999999999998E-2</v>
      </c>
      <c r="AB9" s="211"/>
      <c r="AC9" s="89"/>
      <c r="AD9" s="211">
        <v>5.2999999999999999E-2</v>
      </c>
      <c r="AE9" s="211"/>
      <c r="AF9" s="89"/>
      <c r="AG9" s="211">
        <v>5.0900000000000001E-2</v>
      </c>
      <c r="AH9" s="211"/>
      <c r="AI9" s="89"/>
      <c r="AJ9" s="211">
        <v>7.9600000000000004E-2</v>
      </c>
      <c r="AK9" s="211"/>
      <c r="AL9" s="89"/>
      <c r="AM9" s="211">
        <v>9.8599999999999993E-2</v>
      </c>
      <c r="AN9" s="211"/>
    </row>
    <row r="10" spans="1:40" x14ac:dyDescent="0.2">
      <c r="A10" s="127"/>
      <c r="B10" s="127"/>
      <c r="C10" s="123"/>
      <c r="D10" s="123"/>
      <c r="E10" s="123"/>
      <c r="F10" s="125"/>
      <c r="G10" s="125"/>
      <c r="H10" s="125"/>
      <c r="I10" s="125"/>
      <c r="J10" s="125"/>
      <c r="K10" s="125"/>
      <c r="L10" s="125"/>
      <c r="M10" s="125"/>
      <c r="N10" s="125"/>
      <c r="O10" s="124"/>
      <c r="P10" s="124"/>
      <c r="Q10" s="124"/>
      <c r="R10" s="86"/>
      <c r="S10" s="86"/>
      <c r="T10" s="86"/>
      <c r="U10" s="123"/>
      <c r="V10" s="123"/>
      <c r="W10" s="123"/>
      <c r="X10" s="123"/>
      <c r="Y10" s="123"/>
      <c r="Z10" s="122"/>
      <c r="AA10" s="123"/>
      <c r="AB10" s="123"/>
      <c r="AC10" s="122"/>
      <c r="AD10" s="123"/>
      <c r="AE10" s="123"/>
      <c r="AF10" s="122"/>
      <c r="AG10" s="123"/>
      <c r="AH10" s="123"/>
      <c r="AI10" s="122"/>
      <c r="AJ10" s="123"/>
      <c r="AK10" s="123"/>
      <c r="AL10" s="122"/>
      <c r="AM10" s="123"/>
      <c r="AN10" s="123"/>
    </row>
    <row r="11" spans="1:40" ht="20.100000000000001" customHeight="1" x14ac:dyDescent="0.2">
      <c r="A11" s="205"/>
      <c r="B11" s="205"/>
      <c r="C11" s="204" t="s">
        <v>437</v>
      </c>
      <c r="D11" s="202" t="s">
        <v>84</v>
      </c>
      <c r="E11" s="184"/>
      <c r="F11" s="204" t="s">
        <v>439</v>
      </c>
      <c r="G11" s="202" t="s">
        <v>84</v>
      </c>
      <c r="H11" s="184"/>
      <c r="I11" s="204" t="s">
        <v>437</v>
      </c>
      <c r="J11" s="202" t="s">
        <v>84</v>
      </c>
      <c r="K11" s="184"/>
      <c r="L11" s="204" t="s">
        <v>437</v>
      </c>
      <c r="M11" s="202" t="s">
        <v>84</v>
      </c>
      <c r="N11" s="184"/>
      <c r="O11" s="204" t="s">
        <v>437</v>
      </c>
      <c r="P11" s="202" t="s">
        <v>84</v>
      </c>
      <c r="Q11" s="184"/>
      <c r="R11" s="204" t="s">
        <v>437</v>
      </c>
      <c r="S11" s="202" t="s">
        <v>84</v>
      </c>
      <c r="T11" s="184"/>
      <c r="U11" s="204" t="s">
        <v>439</v>
      </c>
      <c r="V11" s="202" t="s">
        <v>84</v>
      </c>
      <c r="W11" s="184"/>
      <c r="X11" s="204" t="s">
        <v>437</v>
      </c>
      <c r="Y11" s="202" t="s">
        <v>84</v>
      </c>
      <c r="Z11" s="204"/>
      <c r="AA11" s="204" t="s">
        <v>437</v>
      </c>
      <c r="AB11" s="202" t="s">
        <v>84</v>
      </c>
      <c r="AC11" s="204"/>
      <c r="AD11" s="204" t="s">
        <v>437</v>
      </c>
      <c r="AE11" s="202" t="s">
        <v>84</v>
      </c>
      <c r="AF11" s="202"/>
      <c r="AG11" s="204" t="s">
        <v>437</v>
      </c>
      <c r="AH11" s="202" t="s">
        <v>84</v>
      </c>
      <c r="AI11" s="204"/>
      <c r="AJ11" s="204" t="s">
        <v>437</v>
      </c>
      <c r="AK11" s="202" t="s">
        <v>84</v>
      </c>
      <c r="AL11" s="204"/>
      <c r="AM11" s="204" t="s">
        <v>437</v>
      </c>
      <c r="AN11" s="202" t="s">
        <v>84</v>
      </c>
    </row>
    <row r="12" spans="1:40" ht="20.100000000000001" customHeight="1" x14ac:dyDescent="0.2">
      <c r="A12" s="205"/>
      <c r="B12" s="205"/>
      <c r="C12" s="204"/>
      <c r="D12" s="202"/>
      <c r="E12" s="184"/>
      <c r="F12" s="204"/>
      <c r="G12" s="202"/>
      <c r="H12" s="184"/>
      <c r="I12" s="204"/>
      <c r="J12" s="202"/>
      <c r="K12" s="184"/>
      <c r="L12" s="204"/>
      <c r="M12" s="202"/>
      <c r="N12" s="184"/>
      <c r="O12" s="204"/>
      <c r="P12" s="202"/>
      <c r="Q12" s="184"/>
      <c r="R12" s="204"/>
      <c r="S12" s="202"/>
      <c r="T12" s="184"/>
      <c r="U12" s="204"/>
      <c r="V12" s="202"/>
      <c r="W12" s="184"/>
      <c r="X12" s="204"/>
      <c r="Y12" s="202"/>
      <c r="Z12" s="204"/>
      <c r="AA12" s="204"/>
      <c r="AB12" s="202"/>
      <c r="AC12" s="204"/>
      <c r="AD12" s="204"/>
      <c r="AE12" s="202"/>
      <c r="AF12" s="202"/>
      <c r="AG12" s="204"/>
      <c r="AH12" s="202"/>
      <c r="AI12" s="204"/>
      <c r="AJ12" s="204"/>
      <c r="AK12" s="202"/>
      <c r="AL12" s="204"/>
      <c r="AM12" s="204"/>
      <c r="AN12" s="202"/>
    </row>
    <row r="13" spans="1:40" ht="20.100000000000001" customHeight="1" x14ac:dyDescent="0.2">
      <c r="A13" s="206"/>
      <c r="B13" s="206"/>
      <c r="C13" s="206"/>
      <c r="D13" s="207"/>
      <c r="E13" s="185"/>
      <c r="F13" s="206"/>
      <c r="G13" s="207"/>
      <c r="H13" s="185"/>
      <c r="I13" s="206"/>
      <c r="J13" s="207"/>
      <c r="K13" s="185"/>
      <c r="L13" s="206"/>
      <c r="M13" s="207"/>
      <c r="N13" s="185"/>
      <c r="O13" s="206"/>
      <c r="P13" s="207"/>
      <c r="Q13" s="185"/>
      <c r="R13" s="206"/>
      <c r="S13" s="207"/>
      <c r="T13" s="185"/>
      <c r="U13" s="206"/>
      <c r="V13" s="207"/>
      <c r="W13" s="185"/>
      <c r="X13" s="206"/>
      <c r="Y13" s="207"/>
      <c r="Z13" s="206"/>
      <c r="AA13" s="206"/>
      <c r="AB13" s="207"/>
      <c r="AC13" s="206"/>
      <c r="AD13" s="206"/>
      <c r="AE13" s="207"/>
      <c r="AF13" s="207"/>
      <c r="AG13" s="206"/>
      <c r="AH13" s="207"/>
      <c r="AI13" s="206"/>
      <c r="AJ13" s="206"/>
      <c r="AK13" s="207"/>
      <c r="AL13" s="206"/>
      <c r="AM13" s="206"/>
      <c r="AN13" s="207"/>
    </row>
    <row r="14" spans="1:40" ht="20.100000000000001" customHeight="1" x14ac:dyDescent="0.2">
      <c r="A14" s="12"/>
      <c r="B14" s="13"/>
      <c r="C14" s="13"/>
      <c r="D14" s="13"/>
      <c r="E14" s="13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0"/>
      <c r="AA14" s="14"/>
      <c r="AB14" s="14"/>
      <c r="AC14" s="10"/>
      <c r="AD14" s="14"/>
      <c r="AE14" s="14"/>
      <c r="AF14" s="10"/>
      <c r="AG14" s="14"/>
      <c r="AH14" s="14"/>
      <c r="AI14" s="10"/>
      <c r="AJ14" s="14"/>
      <c r="AK14" s="14"/>
      <c r="AL14" s="10"/>
      <c r="AM14" s="14"/>
      <c r="AN14" s="14"/>
    </row>
    <row r="15" spans="1:40" ht="20.100000000000001" customHeight="1" x14ac:dyDescent="0.2">
      <c r="A15" s="208" t="s">
        <v>22</v>
      </c>
      <c r="B15" s="208"/>
      <c r="C15" s="90"/>
      <c r="D15" s="90"/>
      <c r="E15" s="90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</row>
    <row r="16" spans="1:40" ht="20.100000000000001" customHeight="1" x14ac:dyDescent="0.2">
      <c r="A16" s="130">
        <v>2015</v>
      </c>
      <c r="B16" s="90"/>
      <c r="C16" s="78">
        <v>103.22038088155142</v>
      </c>
      <c r="D16" s="189">
        <v>3.9666462325535008</v>
      </c>
      <c r="E16" s="189"/>
      <c r="F16" s="78">
        <v>104.13817578396483</v>
      </c>
      <c r="G16" s="189" t="s">
        <v>433</v>
      </c>
      <c r="H16" s="190"/>
      <c r="I16" s="100">
        <v>108.75299492748077</v>
      </c>
      <c r="J16" s="189" t="s">
        <v>433</v>
      </c>
      <c r="K16" s="190"/>
      <c r="L16" s="100">
        <v>97.329532379608779</v>
      </c>
      <c r="M16" s="189" t="s">
        <v>433</v>
      </c>
      <c r="N16" s="94"/>
      <c r="O16" s="100">
        <v>107.28025120666844</v>
      </c>
      <c r="P16" s="189" t="s">
        <v>433</v>
      </c>
      <c r="Q16" s="190"/>
      <c r="R16" s="100">
        <v>104.13149173851117</v>
      </c>
      <c r="S16" s="189" t="s">
        <v>433</v>
      </c>
      <c r="T16" s="94"/>
      <c r="U16" s="100">
        <v>102.81952421493877</v>
      </c>
      <c r="V16" s="189" t="s">
        <v>433</v>
      </c>
      <c r="W16" s="190"/>
      <c r="X16" s="100">
        <v>104.633739230039</v>
      </c>
      <c r="Y16" s="189" t="s">
        <v>433</v>
      </c>
      <c r="Z16" s="90"/>
      <c r="AA16" s="100">
        <v>95.08269566590532</v>
      </c>
      <c r="AB16" s="189" t="s">
        <v>433</v>
      </c>
      <c r="AC16" s="191"/>
      <c r="AD16" s="100">
        <v>99.295409698834078</v>
      </c>
      <c r="AE16" s="189" t="s">
        <v>433</v>
      </c>
      <c r="AF16" s="96"/>
      <c r="AG16" s="100">
        <v>102.16304226980526</v>
      </c>
      <c r="AH16" s="189" t="s">
        <v>433</v>
      </c>
      <c r="AI16" s="191"/>
      <c r="AJ16" s="100">
        <v>105.65604867655416</v>
      </c>
      <c r="AK16" s="189" t="s">
        <v>433</v>
      </c>
      <c r="AL16" s="191"/>
      <c r="AM16" s="100">
        <v>104.18915953255429</v>
      </c>
      <c r="AN16" s="189" t="s">
        <v>433</v>
      </c>
    </row>
    <row r="17" spans="1:40" ht="20.100000000000001" customHeight="1" x14ac:dyDescent="0.2">
      <c r="A17" s="130">
        <v>2016</v>
      </c>
      <c r="B17" s="90"/>
      <c r="C17" s="78">
        <v>105.00430221862855</v>
      </c>
      <c r="D17" s="189">
        <v>1.7282646332454732</v>
      </c>
      <c r="E17" s="189"/>
      <c r="F17" s="78">
        <v>106.77875766475222</v>
      </c>
      <c r="G17" s="189">
        <v>2.5356521380452364</v>
      </c>
      <c r="H17" s="190"/>
      <c r="I17" s="100">
        <v>124.87976028272472</v>
      </c>
      <c r="J17" s="189">
        <v>14.82880114335947</v>
      </c>
      <c r="K17" s="190"/>
      <c r="L17" s="100">
        <v>94.235301366827045</v>
      </c>
      <c r="M17" s="189">
        <v>-3.1791286130025611</v>
      </c>
      <c r="N17" s="94"/>
      <c r="O17" s="100">
        <v>110.99719412268405</v>
      </c>
      <c r="P17" s="189">
        <v>3.4647037774502962</v>
      </c>
      <c r="Q17" s="190"/>
      <c r="R17" s="100">
        <v>104.60875358797097</v>
      </c>
      <c r="S17" s="189">
        <v>0.45832614273717809</v>
      </c>
      <c r="T17" s="94"/>
      <c r="U17" s="100">
        <v>105.70430292316517</v>
      </c>
      <c r="V17" s="189">
        <v>2.805672103866101</v>
      </c>
      <c r="W17" s="190"/>
      <c r="X17" s="100">
        <v>105.51380750023593</v>
      </c>
      <c r="Y17" s="189">
        <v>0.84109416013708937</v>
      </c>
      <c r="Z17" s="90"/>
      <c r="AA17" s="100">
        <v>94.43788829425921</v>
      </c>
      <c r="AB17" s="189">
        <v>-0.67815428152330526</v>
      </c>
      <c r="AC17" s="191"/>
      <c r="AD17" s="100">
        <v>99.207773077222896</v>
      </c>
      <c r="AE17" s="189">
        <v>-8.8258482317542075E-2</v>
      </c>
      <c r="AF17" s="96"/>
      <c r="AG17" s="100">
        <v>104.53353917008546</v>
      </c>
      <c r="AH17" s="189">
        <v>2.3203076647031509</v>
      </c>
      <c r="AI17" s="191"/>
      <c r="AJ17" s="100">
        <v>108.7271933606836</v>
      </c>
      <c r="AK17" s="189">
        <v>2.9067381589587455</v>
      </c>
      <c r="AL17" s="191"/>
      <c r="AM17" s="100">
        <v>107.38748430156183</v>
      </c>
      <c r="AN17" s="189">
        <v>3.0697289270369907</v>
      </c>
    </row>
    <row r="18" spans="1:40" ht="20.100000000000001" customHeight="1" x14ac:dyDescent="0.2">
      <c r="A18" s="130">
        <v>2017</v>
      </c>
      <c r="B18" s="90"/>
      <c r="C18" s="78">
        <v>105.44229412483497</v>
      </c>
      <c r="D18" s="189">
        <v>0.41711805797679347</v>
      </c>
      <c r="E18" s="189"/>
      <c r="F18" s="78">
        <v>107.31213664721675</v>
      </c>
      <c r="G18" s="189">
        <v>0.49951787614833165</v>
      </c>
      <c r="H18" s="190"/>
      <c r="I18" s="100">
        <v>127.82748815917216</v>
      </c>
      <c r="J18" s="189">
        <v>2.3604528626367056</v>
      </c>
      <c r="K18" s="190"/>
      <c r="L18" s="100">
        <v>90.174733059569192</v>
      </c>
      <c r="M18" s="189">
        <v>-4.308967285467034</v>
      </c>
      <c r="N18" s="94"/>
      <c r="O18" s="100">
        <v>113.2561726830249</v>
      </c>
      <c r="P18" s="189">
        <v>2.0351672654391706</v>
      </c>
      <c r="Q18" s="190"/>
      <c r="R18" s="100">
        <v>103.52904552669088</v>
      </c>
      <c r="S18" s="189">
        <v>-1.0321393040708671</v>
      </c>
      <c r="T18" s="94"/>
      <c r="U18" s="100">
        <v>107.99273568849753</v>
      </c>
      <c r="V18" s="189">
        <v>2.1649381359581668</v>
      </c>
      <c r="W18" s="190"/>
      <c r="X18" s="100">
        <v>106.16660792340956</v>
      </c>
      <c r="Y18" s="189">
        <v>0.6186872018357974</v>
      </c>
      <c r="Z18" s="90"/>
      <c r="AA18" s="100">
        <v>94.46741469582895</v>
      </c>
      <c r="AB18" s="189">
        <v>3.1265419105679371E-2</v>
      </c>
      <c r="AC18" s="191"/>
      <c r="AD18" s="100">
        <v>99.872043303708551</v>
      </c>
      <c r="AE18" s="189">
        <v>0.66957477814626998</v>
      </c>
      <c r="AF18" s="96"/>
      <c r="AG18" s="100">
        <v>108.62788906056183</v>
      </c>
      <c r="AH18" s="189">
        <v>3.916781085747516</v>
      </c>
      <c r="AI18" s="191"/>
      <c r="AJ18" s="100">
        <v>109.26509361232002</v>
      </c>
      <c r="AK18" s="189">
        <v>0.49472467283509047</v>
      </c>
      <c r="AL18" s="191"/>
      <c r="AM18" s="100">
        <v>106.72849108094594</v>
      </c>
      <c r="AN18" s="189">
        <v>-0.61365924055481003</v>
      </c>
    </row>
    <row r="19" spans="1:40" ht="20.100000000000001" customHeight="1" x14ac:dyDescent="0.2">
      <c r="A19" s="130">
        <v>2018</v>
      </c>
      <c r="B19" s="90"/>
      <c r="C19" s="78">
        <v>105.20622242573266</v>
      </c>
      <c r="D19" s="189">
        <v>-0.22388710437466841</v>
      </c>
      <c r="E19" s="189"/>
      <c r="F19" s="78">
        <v>105.56182864665787</v>
      </c>
      <c r="G19" s="189">
        <v>-1.6310438457794589</v>
      </c>
      <c r="H19" s="190"/>
      <c r="I19" s="100">
        <v>128.65151870137169</v>
      </c>
      <c r="J19" s="189">
        <v>0.64464267746029691</v>
      </c>
      <c r="K19" s="190"/>
      <c r="L19" s="100">
        <v>87.053976788453326</v>
      </c>
      <c r="M19" s="189">
        <v>-3.4607879227702369</v>
      </c>
      <c r="N19" s="94"/>
      <c r="O19" s="100">
        <v>114.87960235372238</v>
      </c>
      <c r="P19" s="189">
        <v>1.4334138548377666</v>
      </c>
      <c r="Q19" s="190"/>
      <c r="R19" s="100">
        <v>102.6299639876316</v>
      </c>
      <c r="S19" s="189">
        <v>-0.8684341041543604</v>
      </c>
      <c r="T19" s="94"/>
      <c r="U19" s="100">
        <v>109.47277638690248</v>
      </c>
      <c r="V19" s="189">
        <v>1.3705002368623127</v>
      </c>
      <c r="W19" s="190"/>
      <c r="X19" s="100">
        <v>106.31422995341892</v>
      </c>
      <c r="Y19" s="189">
        <v>0.13904751493600997</v>
      </c>
      <c r="Z19" s="90"/>
      <c r="AA19" s="100">
        <v>94.998850062365307</v>
      </c>
      <c r="AB19" s="189">
        <v>0.56255944787682211</v>
      </c>
      <c r="AC19" s="191"/>
      <c r="AD19" s="100">
        <v>99.273514014403261</v>
      </c>
      <c r="AE19" s="189">
        <v>-0.59929612883274785</v>
      </c>
      <c r="AF19" s="96"/>
      <c r="AG19" s="100">
        <v>111.60149819649052</v>
      </c>
      <c r="AH19" s="189">
        <v>2.7374269735379357</v>
      </c>
      <c r="AI19" s="191"/>
      <c r="AJ19" s="100">
        <v>108.62168615725341</v>
      </c>
      <c r="AK19" s="189">
        <v>-0.58884995545737695</v>
      </c>
      <c r="AL19" s="191"/>
      <c r="AM19" s="100">
        <v>107.5953400354676</v>
      </c>
      <c r="AN19" s="189">
        <v>0.81220014050813916</v>
      </c>
    </row>
    <row r="20" spans="1:40" ht="20.100000000000001" customHeight="1" x14ac:dyDescent="0.2">
      <c r="A20" s="130">
        <v>2019</v>
      </c>
      <c r="B20" s="90"/>
      <c r="C20" s="78">
        <v>105.48608414443424</v>
      </c>
      <c r="D20" s="189">
        <v>0.26601251546611593</v>
      </c>
      <c r="E20" s="189"/>
      <c r="F20" s="78">
        <v>105.60868151419464</v>
      </c>
      <c r="G20" s="189">
        <v>4.4384289413557099E-2</v>
      </c>
      <c r="H20" s="190"/>
      <c r="I20" s="100">
        <v>130.60591405547049</v>
      </c>
      <c r="J20" s="189">
        <v>1.5191389684527508</v>
      </c>
      <c r="K20" s="190"/>
      <c r="L20" s="100">
        <v>84.922432344399439</v>
      </c>
      <c r="M20" s="189">
        <v>-2.4485319599283457</v>
      </c>
      <c r="N20" s="94"/>
      <c r="O20" s="100">
        <v>115.80591062186546</v>
      </c>
      <c r="P20" s="189">
        <v>0.80632962611666414</v>
      </c>
      <c r="Q20" s="190"/>
      <c r="R20" s="100">
        <v>101.14551887849963</v>
      </c>
      <c r="S20" s="189">
        <v>-1.446405173942054</v>
      </c>
      <c r="T20" s="94"/>
      <c r="U20" s="100">
        <v>111.08053491413175</v>
      </c>
      <c r="V20" s="189">
        <v>1.4686377566118125</v>
      </c>
      <c r="W20" s="190"/>
      <c r="X20" s="100">
        <v>108.71905978383927</v>
      </c>
      <c r="Y20" s="189">
        <v>2.2620018331262202</v>
      </c>
      <c r="Z20" s="90"/>
      <c r="AA20" s="100">
        <v>94.004112144669406</v>
      </c>
      <c r="AB20" s="189">
        <v>-1.0471052197398905</v>
      </c>
      <c r="AC20" s="191"/>
      <c r="AD20" s="100">
        <v>98.151205126834626</v>
      </c>
      <c r="AE20" s="189">
        <v>-1.1305219712538843</v>
      </c>
      <c r="AF20" s="96"/>
      <c r="AG20" s="100">
        <v>114.45759469224748</v>
      </c>
      <c r="AH20" s="189">
        <v>2.5591918942955232</v>
      </c>
      <c r="AI20" s="191"/>
      <c r="AJ20" s="100">
        <v>108.63870046197</v>
      </c>
      <c r="AK20" s="189">
        <v>1.5663819370260512E-2</v>
      </c>
      <c r="AL20" s="191"/>
      <c r="AM20" s="100">
        <v>106.76492379308412</v>
      </c>
      <c r="AN20" s="189">
        <v>-0.77179573214763764</v>
      </c>
    </row>
    <row r="21" spans="1:40" ht="20.100000000000001" customHeight="1" x14ac:dyDescent="0.2">
      <c r="A21" s="130">
        <v>2020</v>
      </c>
      <c r="B21" s="90"/>
      <c r="C21" s="78">
        <v>105.12862092727374</v>
      </c>
      <c r="D21" s="189">
        <v>-0.33887239256227986</v>
      </c>
      <c r="E21" s="189"/>
      <c r="F21" s="78">
        <v>106.41161352303727</v>
      </c>
      <c r="G21" s="189">
        <v>0.76028977668347864</v>
      </c>
      <c r="H21" s="190"/>
      <c r="I21" s="100">
        <v>131.29247129668389</v>
      </c>
      <c r="J21" s="189">
        <v>0.5256708673404944</v>
      </c>
      <c r="K21" s="190"/>
      <c r="L21" s="100">
        <v>81.856549245894925</v>
      </c>
      <c r="M21" s="189">
        <v>-3.6102158332806056</v>
      </c>
      <c r="N21" s="94"/>
      <c r="O21" s="100">
        <v>116.2466169871184</v>
      </c>
      <c r="P21" s="189">
        <v>0.38055602074746275</v>
      </c>
      <c r="Q21" s="190"/>
      <c r="R21" s="100">
        <v>100.33291156245345</v>
      </c>
      <c r="S21" s="189">
        <v>-0.80340416961261951</v>
      </c>
      <c r="T21" s="94"/>
      <c r="U21" s="100">
        <v>114.17464907644262</v>
      </c>
      <c r="V21" s="189">
        <v>2.7854692675928447</v>
      </c>
      <c r="W21" s="190"/>
      <c r="X21" s="100">
        <v>106.49213667707465</v>
      </c>
      <c r="Y21" s="189">
        <v>-2.0483281507329991</v>
      </c>
      <c r="Z21" s="90"/>
      <c r="AA21" s="100">
        <v>96.2410108041841</v>
      </c>
      <c r="AB21" s="189">
        <v>2.3795753275901177</v>
      </c>
      <c r="AC21" s="191"/>
      <c r="AD21" s="100">
        <v>95.869383141495817</v>
      </c>
      <c r="AE21" s="189">
        <v>-2.3248028206991052</v>
      </c>
      <c r="AF21" s="96"/>
      <c r="AG21" s="100">
        <v>113.08991991017821</v>
      </c>
      <c r="AH21" s="189">
        <v>-1.1949183326337334</v>
      </c>
      <c r="AI21" s="191"/>
      <c r="AJ21" s="100">
        <v>108.40655738719204</v>
      </c>
      <c r="AK21" s="189">
        <v>-0.21368358954111955</v>
      </c>
      <c r="AL21" s="191"/>
      <c r="AM21" s="100">
        <v>105.84109162748463</v>
      </c>
      <c r="AN21" s="189">
        <v>-0.8652955790891923</v>
      </c>
    </row>
    <row r="22" spans="1:40" ht="20.100000000000001" customHeight="1" x14ac:dyDescent="0.2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8"/>
      <c r="AD22" s="17"/>
      <c r="AE22" s="17"/>
      <c r="AF22" s="18"/>
      <c r="AG22" s="17"/>
      <c r="AH22" s="17"/>
      <c r="AI22" s="18"/>
      <c r="AJ22" s="17"/>
      <c r="AK22" s="17"/>
      <c r="AL22" s="18"/>
      <c r="AM22" s="17"/>
      <c r="AN22" s="17"/>
    </row>
    <row r="23" spans="1:40" ht="20.100000000000001" customHeight="1" x14ac:dyDescent="0.2">
      <c r="A23" s="12"/>
      <c r="B23" s="12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D23" s="19"/>
      <c r="AE23" s="19"/>
      <c r="AG23" s="19"/>
      <c r="AH23" s="19"/>
      <c r="AJ23" s="19"/>
      <c r="AK23" s="19"/>
      <c r="AM23" s="19"/>
      <c r="AN23" s="19"/>
    </row>
    <row r="24" spans="1:40" ht="20.100000000000001" customHeight="1" x14ac:dyDescent="0.2">
      <c r="A24" s="22" t="s">
        <v>167</v>
      </c>
      <c r="B24" s="22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D24" s="20"/>
      <c r="AE24" s="20"/>
      <c r="AG24" s="20"/>
      <c r="AH24" s="20"/>
      <c r="AJ24" s="20"/>
      <c r="AK24" s="20"/>
      <c r="AM24" s="20"/>
      <c r="AN24" s="20"/>
    </row>
    <row r="25" spans="1:40" ht="20.100000000000001" customHeight="1" x14ac:dyDescent="0.2">
      <c r="A25" s="33" t="s">
        <v>164</v>
      </c>
      <c r="B25" s="22"/>
      <c r="C25" s="20"/>
      <c r="D25" s="20"/>
      <c r="E25" s="20"/>
      <c r="F25" s="20"/>
      <c r="G25" s="20"/>
      <c r="H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W25" s="20"/>
      <c r="X25" s="20"/>
      <c r="Y25" s="20"/>
      <c r="Z25" s="20"/>
      <c r="AA25" s="20"/>
      <c r="AB25" s="20"/>
      <c r="AD25" s="20"/>
      <c r="AE25" s="20"/>
      <c r="AG25" s="20"/>
      <c r="AH25" s="20"/>
      <c r="AJ25" s="20"/>
      <c r="AK25" s="20"/>
      <c r="AM25" s="20"/>
      <c r="AN25" s="20"/>
    </row>
    <row r="26" spans="1:40" x14ac:dyDescent="0.2">
      <c r="A26" s="21"/>
    </row>
    <row r="27" spans="1:40" x14ac:dyDescent="0.2">
      <c r="A27" s="15"/>
      <c r="AH27" s="15"/>
      <c r="AI27" s="23"/>
      <c r="AK27" s="15"/>
      <c r="AL27" s="23"/>
      <c r="AN27" s="15"/>
    </row>
    <row r="28" spans="1:40" x14ac:dyDescent="0.2">
      <c r="A28" s="15"/>
      <c r="AD28" s="15"/>
      <c r="AE28" s="15"/>
      <c r="AF28" s="23"/>
      <c r="AG28" s="15"/>
      <c r="AH28" s="15"/>
      <c r="AI28" s="23"/>
      <c r="AJ28" s="15"/>
      <c r="AK28" s="15"/>
      <c r="AL28" s="23"/>
      <c r="AM28" s="15"/>
      <c r="AN28" s="15"/>
    </row>
    <row r="29" spans="1:40" x14ac:dyDescent="0.2">
      <c r="A29" s="15"/>
      <c r="C29" s="24"/>
      <c r="D29" s="15"/>
      <c r="E29" s="15"/>
      <c r="G29" s="24"/>
      <c r="H29" s="24"/>
      <c r="I29" s="24"/>
      <c r="J29" s="24"/>
      <c r="K29" s="24"/>
      <c r="L29" s="15"/>
      <c r="P29" s="15"/>
      <c r="Q29" s="15"/>
      <c r="R29" s="15"/>
      <c r="U29" s="15"/>
      <c r="V29" s="15"/>
      <c r="W29" s="15"/>
      <c r="X29" s="15"/>
      <c r="Y29" s="15"/>
      <c r="Z29" s="15"/>
      <c r="AA29" s="15"/>
      <c r="AB29" s="15"/>
      <c r="AC29" s="23"/>
      <c r="AD29" s="15"/>
      <c r="AE29" s="15"/>
      <c r="AF29" s="23"/>
      <c r="AG29" s="15"/>
      <c r="AH29" s="15"/>
      <c r="AI29" s="23"/>
      <c r="AJ29" s="15"/>
      <c r="AK29" s="15"/>
      <c r="AL29" s="23"/>
      <c r="AM29" s="15"/>
      <c r="AN29" s="15"/>
    </row>
    <row r="30" spans="1:40" x14ac:dyDescent="0.2">
      <c r="A30" s="15"/>
      <c r="C30" s="24"/>
      <c r="D30" s="15"/>
      <c r="E30" s="15"/>
      <c r="G30" s="24"/>
      <c r="H30" s="24"/>
      <c r="J30" s="24"/>
      <c r="K30" s="24"/>
      <c r="L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23"/>
      <c r="AD30" s="15"/>
      <c r="AE30" s="15"/>
      <c r="AF30" s="23"/>
      <c r="AG30" s="15"/>
      <c r="AH30" s="15"/>
      <c r="AI30" s="23"/>
      <c r="AJ30" s="15"/>
      <c r="AK30" s="15"/>
      <c r="AL30" s="23"/>
      <c r="AM30" s="15"/>
      <c r="AN30" s="15"/>
    </row>
    <row r="31" spans="1:40" x14ac:dyDescent="0.2">
      <c r="A31" s="15"/>
      <c r="C31" s="24"/>
      <c r="D31" s="15"/>
      <c r="E31" s="15"/>
      <c r="G31" s="24"/>
      <c r="H31" s="24"/>
      <c r="J31" s="24"/>
      <c r="K31" s="24"/>
      <c r="L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23"/>
      <c r="AD31" s="15"/>
      <c r="AE31" s="15"/>
      <c r="AF31" s="23"/>
      <c r="AG31" s="15"/>
      <c r="AH31" s="15"/>
      <c r="AI31" s="23"/>
      <c r="AJ31" s="15"/>
      <c r="AK31" s="15"/>
      <c r="AL31" s="23"/>
      <c r="AM31" s="15"/>
      <c r="AN31" s="15"/>
    </row>
    <row r="32" spans="1:40" x14ac:dyDescent="0.2">
      <c r="A32" s="15"/>
      <c r="C32" s="24"/>
      <c r="D32" s="15"/>
      <c r="E32" s="15"/>
      <c r="G32" s="24"/>
      <c r="H32" s="24"/>
      <c r="J32" s="24"/>
      <c r="K32" s="24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23"/>
      <c r="AD32" s="15"/>
      <c r="AE32" s="15"/>
      <c r="AF32" s="23"/>
      <c r="AG32" s="15"/>
      <c r="AH32" s="15"/>
      <c r="AI32" s="23"/>
      <c r="AJ32" s="15"/>
      <c r="AK32" s="15"/>
      <c r="AL32" s="23"/>
      <c r="AM32" s="15"/>
      <c r="AN32" s="15"/>
    </row>
    <row r="33" spans="1:40" x14ac:dyDescent="0.2">
      <c r="A33" s="15"/>
      <c r="C33" s="24"/>
      <c r="D33" s="15"/>
      <c r="E33" s="15"/>
      <c r="G33" s="24"/>
      <c r="H33" s="24"/>
      <c r="J33" s="24"/>
      <c r="K33" s="24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23"/>
      <c r="AD33" s="15"/>
      <c r="AE33" s="15"/>
      <c r="AF33" s="23"/>
      <c r="AG33" s="15"/>
      <c r="AH33" s="15"/>
      <c r="AI33" s="23"/>
      <c r="AJ33" s="15"/>
      <c r="AK33" s="15"/>
      <c r="AL33" s="23"/>
      <c r="AM33" s="15"/>
      <c r="AN33" s="15"/>
    </row>
    <row r="34" spans="1:40" x14ac:dyDescent="0.2">
      <c r="A34" s="15"/>
      <c r="C34" s="24"/>
      <c r="D34" s="15"/>
      <c r="E34" s="15"/>
      <c r="G34" s="24"/>
      <c r="H34" s="24"/>
      <c r="J34" s="24"/>
      <c r="K34" s="24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23"/>
      <c r="AD34" s="15"/>
      <c r="AE34" s="15"/>
      <c r="AF34" s="23"/>
      <c r="AG34" s="15"/>
      <c r="AH34" s="15"/>
      <c r="AI34" s="23"/>
      <c r="AJ34" s="15"/>
      <c r="AK34" s="15"/>
      <c r="AL34" s="23"/>
      <c r="AM34" s="15"/>
      <c r="AN34" s="15"/>
    </row>
    <row r="35" spans="1:40" x14ac:dyDescent="0.2">
      <c r="A35" s="15"/>
      <c r="C35" s="24"/>
      <c r="D35" s="15"/>
      <c r="E35" s="15"/>
      <c r="G35" s="24"/>
      <c r="H35" s="24"/>
      <c r="I35" s="15"/>
      <c r="J35" s="24"/>
      <c r="K35" s="24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23"/>
      <c r="AD35" s="15"/>
      <c r="AE35" s="15"/>
      <c r="AF35" s="23"/>
      <c r="AG35" s="15"/>
      <c r="AH35" s="15"/>
      <c r="AI35" s="23"/>
      <c r="AJ35" s="15"/>
      <c r="AK35" s="15"/>
      <c r="AL35" s="23"/>
      <c r="AM35" s="15"/>
      <c r="AN35" s="15"/>
    </row>
    <row r="36" spans="1:40" x14ac:dyDescent="0.2">
      <c r="A36" s="15"/>
      <c r="C36" s="24"/>
      <c r="D36" s="15"/>
      <c r="E36" s="15"/>
      <c r="F36" s="15"/>
      <c r="G36" s="24"/>
      <c r="H36" s="24"/>
      <c r="I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23"/>
      <c r="AD36" s="15"/>
      <c r="AE36" s="15"/>
      <c r="AF36" s="23"/>
      <c r="AG36" s="15"/>
      <c r="AH36" s="15"/>
      <c r="AI36" s="23"/>
      <c r="AJ36" s="15"/>
      <c r="AK36" s="15"/>
      <c r="AL36" s="23"/>
      <c r="AM36" s="15"/>
      <c r="AN36" s="15"/>
    </row>
    <row r="37" spans="1:40" x14ac:dyDescent="0.2">
      <c r="A37" s="15"/>
      <c r="C37" s="24"/>
      <c r="D37" s="15"/>
      <c r="E37" s="15"/>
      <c r="F37" s="15"/>
      <c r="G37" s="24"/>
      <c r="H37" s="24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23"/>
      <c r="AD37" s="15"/>
      <c r="AE37" s="15"/>
      <c r="AF37" s="23"/>
      <c r="AG37" s="15"/>
      <c r="AH37" s="15"/>
      <c r="AI37" s="23"/>
      <c r="AJ37" s="15"/>
      <c r="AK37" s="15"/>
      <c r="AL37" s="23"/>
      <c r="AM37" s="15"/>
      <c r="AN37" s="15"/>
    </row>
    <row r="38" spans="1:40" x14ac:dyDescent="0.2">
      <c r="A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23"/>
      <c r="AD38" s="15"/>
      <c r="AE38" s="15"/>
      <c r="AF38" s="23"/>
      <c r="AG38" s="15"/>
      <c r="AH38" s="15"/>
      <c r="AI38" s="23"/>
      <c r="AJ38" s="15"/>
      <c r="AK38" s="15"/>
      <c r="AL38" s="23"/>
      <c r="AM38" s="15"/>
      <c r="AN38" s="15"/>
    </row>
    <row r="39" spans="1:40" x14ac:dyDescent="0.2">
      <c r="A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23"/>
      <c r="AD39" s="15"/>
      <c r="AE39" s="15"/>
      <c r="AF39" s="23"/>
      <c r="AG39" s="15"/>
      <c r="AH39" s="15"/>
      <c r="AI39" s="23"/>
      <c r="AJ39" s="15"/>
      <c r="AK39" s="15"/>
      <c r="AL39" s="23"/>
      <c r="AM39" s="15"/>
      <c r="AN39" s="15"/>
    </row>
    <row r="40" spans="1:40" x14ac:dyDescent="0.2">
      <c r="A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23"/>
      <c r="AD40" s="15"/>
      <c r="AE40" s="15"/>
      <c r="AF40" s="23"/>
      <c r="AG40" s="15"/>
      <c r="AH40" s="15"/>
      <c r="AI40" s="23"/>
      <c r="AJ40" s="15"/>
      <c r="AK40" s="15"/>
      <c r="AL40" s="23"/>
      <c r="AM40" s="15"/>
      <c r="AN40" s="15"/>
    </row>
    <row r="41" spans="1:40" x14ac:dyDescent="0.2">
      <c r="A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23"/>
      <c r="AD41" s="15"/>
      <c r="AE41" s="15"/>
      <c r="AF41" s="23"/>
      <c r="AG41" s="15"/>
      <c r="AH41" s="15"/>
      <c r="AI41" s="23"/>
      <c r="AJ41" s="15"/>
      <c r="AK41" s="15"/>
      <c r="AL41" s="23"/>
      <c r="AM41" s="15"/>
      <c r="AN41" s="15"/>
    </row>
    <row r="42" spans="1:40" x14ac:dyDescent="0.2">
      <c r="A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23"/>
      <c r="AD42" s="15"/>
      <c r="AE42" s="15"/>
      <c r="AF42" s="23"/>
      <c r="AG42" s="15"/>
      <c r="AH42" s="15"/>
      <c r="AI42" s="23"/>
      <c r="AJ42" s="15"/>
      <c r="AK42" s="15"/>
      <c r="AL42" s="23"/>
      <c r="AM42" s="15"/>
      <c r="AN42" s="15"/>
    </row>
    <row r="43" spans="1:40" x14ac:dyDescent="0.2">
      <c r="A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23"/>
      <c r="AD43" s="15"/>
      <c r="AE43" s="15"/>
      <c r="AF43" s="23"/>
      <c r="AG43" s="15"/>
      <c r="AH43" s="15"/>
      <c r="AI43" s="23"/>
      <c r="AJ43" s="15"/>
      <c r="AK43" s="15"/>
      <c r="AL43" s="23"/>
      <c r="AM43" s="15"/>
      <c r="AN43" s="15"/>
    </row>
    <row r="44" spans="1:40" x14ac:dyDescent="0.2">
      <c r="A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23"/>
      <c r="AD44" s="15"/>
      <c r="AE44" s="15"/>
      <c r="AF44" s="23"/>
      <c r="AG44" s="15"/>
      <c r="AH44" s="15"/>
      <c r="AI44" s="23"/>
      <c r="AJ44" s="15"/>
      <c r="AK44" s="15"/>
      <c r="AL44" s="23"/>
      <c r="AM44" s="15"/>
      <c r="AN44" s="15"/>
    </row>
    <row r="45" spans="1:40" x14ac:dyDescent="0.2">
      <c r="A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23"/>
      <c r="AD45" s="15"/>
      <c r="AE45" s="15"/>
      <c r="AF45" s="23"/>
      <c r="AG45" s="15"/>
      <c r="AH45" s="15"/>
      <c r="AI45" s="23"/>
      <c r="AJ45" s="15"/>
      <c r="AK45" s="15"/>
      <c r="AL45" s="23"/>
      <c r="AM45" s="15"/>
      <c r="AN45" s="15"/>
    </row>
    <row r="46" spans="1:40" x14ac:dyDescent="0.2">
      <c r="A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23"/>
      <c r="AD46" s="15"/>
      <c r="AE46" s="15"/>
      <c r="AF46" s="23"/>
      <c r="AG46" s="15"/>
      <c r="AH46" s="15"/>
      <c r="AI46" s="23"/>
      <c r="AJ46" s="15"/>
      <c r="AK46" s="15"/>
      <c r="AL46" s="23"/>
      <c r="AM46" s="15"/>
      <c r="AN46" s="15"/>
    </row>
    <row r="47" spans="1:40" x14ac:dyDescent="0.2">
      <c r="A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23"/>
      <c r="AD47" s="15"/>
      <c r="AE47" s="15"/>
      <c r="AF47" s="23"/>
      <c r="AG47" s="15"/>
      <c r="AH47" s="15"/>
      <c r="AI47" s="23"/>
      <c r="AJ47" s="15"/>
      <c r="AK47" s="15"/>
      <c r="AL47" s="23"/>
      <c r="AM47" s="15"/>
      <c r="AN47" s="15"/>
    </row>
    <row r="48" spans="1:40" x14ac:dyDescent="0.2">
      <c r="A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23"/>
      <c r="AD48" s="15"/>
      <c r="AE48" s="15"/>
      <c r="AF48" s="23"/>
      <c r="AG48" s="15"/>
      <c r="AH48" s="15"/>
      <c r="AI48" s="23"/>
      <c r="AJ48" s="15"/>
      <c r="AK48" s="15"/>
      <c r="AL48" s="23"/>
      <c r="AM48" s="15"/>
      <c r="AN48" s="15"/>
    </row>
    <row r="49" spans="1:40" x14ac:dyDescent="0.2">
      <c r="A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23"/>
      <c r="AD49" s="15"/>
      <c r="AE49" s="15"/>
      <c r="AF49" s="23"/>
      <c r="AG49" s="15"/>
      <c r="AH49" s="15"/>
      <c r="AI49" s="23"/>
      <c r="AJ49" s="15"/>
      <c r="AK49" s="15"/>
      <c r="AL49" s="23"/>
      <c r="AM49" s="15"/>
      <c r="AN49" s="15"/>
    </row>
    <row r="50" spans="1:40" x14ac:dyDescent="0.2">
      <c r="A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23"/>
      <c r="AD50" s="15"/>
      <c r="AE50" s="15"/>
      <c r="AF50" s="23"/>
      <c r="AG50" s="15"/>
      <c r="AH50" s="15"/>
      <c r="AI50" s="23"/>
      <c r="AJ50" s="15"/>
      <c r="AK50" s="15"/>
      <c r="AL50" s="23"/>
      <c r="AM50" s="15"/>
      <c r="AN50" s="15"/>
    </row>
    <row r="51" spans="1:40" x14ac:dyDescent="0.2">
      <c r="A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23"/>
      <c r="AD51" s="15"/>
      <c r="AE51" s="15"/>
      <c r="AF51" s="23"/>
      <c r="AG51" s="15"/>
      <c r="AH51" s="15"/>
      <c r="AI51" s="23"/>
      <c r="AJ51" s="15"/>
      <c r="AK51" s="15"/>
      <c r="AL51" s="23"/>
      <c r="AM51" s="15"/>
      <c r="AN51" s="15"/>
    </row>
    <row r="52" spans="1:40" x14ac:dyDescent="0.2">
      <c r="A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23"/>
      <c r="AD52" s="15"/>
      <c r="AE52" s="15"/>
      <c r="AF52" s="23"/>
      <c r="AG52" s="15"/>
      <c r="AH52" s="15"/>
      <c r="AI52" s="23"/>
      <c r="AJ52" s="15"/>
      <c r="AK52" s="15"/>
      <c r="AL52" s="23"/>
      <c r="AM52" s="15"/>
      <c r="AN52" s="15"/>
    </row>
    <row r="53" spans="1:40" x14ac:dyDescent="0.2">
      <c r="A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23"/>
      <c r="AD53" s="15"/>
      <c r="AE53" s="15"/>
      <c r="AF53" s="23"/>
      <c r="AG53" s="15"/>
      <c r="AH53" s="15"/>
      <c r="AI53" s="23"/>
      <c r="AJ53" s="15"/>
      <c r="AK53" s="15"/>
      <c r="AL53" s="23"/>
      <c r="AM53" s="15"/>
      <c r="AN53" s="15"/>
    </row>
    <row r="54" spans="1:40" x14ac:dyDescent="0.2">
      <c r="A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23"/>
      <c r="AD54" s="15"/>
      <c r="AE54" s="15"/>
      <c r="AF54" s="23"/>
      <c r="AG54" s="15"/>
      <c r="AH54" s="15"/>
      <c r="AI54" s="23"/>
      <c r="AJ54" s="15"/>
      <c r="AK54" s="15"/>
      <c r="AL54" s="23"/>
      <c r="AM54" s="15"/>
      <c r="AN54" s="15"/>
    </row>
    <row r="55" spans="1:40" x14ac:dyDescent="0.2">
      <c r="A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23"/>
      <c r="AD55" s="15"/>
      <c r="AE55" s="15"/>
      <c r="AF55" s="23"/>
      <c r="AG55" s="15"/>
      <c r="AH55" s="15"/>
      <c r="AI55" s="23"/>
      <c r="AJ55" s="15"/>
      <c r="AK55" s="15"/>
      <c r="AL55" s="23"/>
      <c r="AM55" s="15"/>
      <c r="AN55" s="15"/>
    </row>
    <row r="56" spans="1:40" x14ac:dyDescent="0.2">
      <c r="A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23"/>
      <c r="AD56" s="15"/>
      <c r="AE56" s="15"/>
      <c r="AF56" s="23"/>
      <c r="AG56" s="15"/>
      <c r="AH56" s="15"/>
      <c r="AI56" s="23"/>
      <c r="AJ56" s="15"/>
      <c r="AK56" s="15"/>
      <c r="AL56" s="23"/>
      <c r="AM56" s="15"/>
      <c r="AN56" s="15"/>
    </row>
    <row r="57" spans="1:40" x14ac:dyDescent="0.2">
      <c r="A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23"/>
      <c r="AD57" s="15"/>
      <c r="AE57" s="15"/>
      <c r="AF57" s="23"/>
      <c r="AG57" s="15"/>
      <c r="AH57" s="15"/>
      <c r="AI57" s="23"/>
      <c r="AJ57" s="15"/>
      <c r="AK57" s="15"/>
      <c r="AL57" s="23"/>
      <c r="AM57" s="15"/>
      <c r="AN57" s="15"/>
    </row>
    <row r="58" spans="1:40" x14ac:dyDescent="0.2">
      <c r="A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23"/>
      <c r="AD58" s="15"/>
      <c r="AE58" s="15"/>
      <c r="AF58" s="23"/>
      <c r="AG58" s="15"/>
      <c r="AH58" s="15"/>
      <c r="AI58" s="23"/>
      <c r="AJ58" s="15"/>
      <c r="AK58" s="15"/>
      <c r="AL58" s="23"/>
      <c r="AM58" s="15"/>
      <c r="AN58" s="15"/>
    </row>
    <row r="59" spans="1:40" x14ac:dyDescent="0.2">
      <c r="A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23"/>
      <c r="AD59" s="15"/>
      <c r="AE59" s="15"/>
      <c r="AF59" s="23"/>
      <c r="AG59" s="15"/>
      <c r="AH59" s="15"/>
      <c r="AI59" s="23"/>
      <c r="AJ59" s="15"/>
      <c r="AK59" s="15"/>
      <c r="AL59" s="23"/>
      <c r="AM59" s="15"/>
      <c r="AN59" s="15"/>
    </row>
    <row r="60" spans="1:40" x14ac:dyDescent="0.2">
      <c r="A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23"/>
      <c r="AD60" s="15"/>
      <c r="AE60" s="15"/>
      <c r="AF60" s="23"/>
      <c r="AG60" s="15"/>
      <c r="AH60" s="15"/>
      <c r="AI60" s="23"/>
      <c r="AJ60" s="15"/>
      <c r="AK60" s="15"/>
      <c r="AL60" s="23"/>
      <c r="AM60" s="15"/>
      <c r="AN60" s="15"/>
    </row>
    <row r="61" spans="1:40" x14ac:dyDescent="0.2">
      <c r="A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23"/>
    </row>
    <row r="62" spans="1:40" x14ac:dyDescent="0.2">
      <c r="A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23"/>
    </row>
    <row r="63" spans="1:40" x14ac:dyDescent="0.2">
      <c r="A63" s="15"/>
      <c r="C63" s="15"/>
      <c r="D63" s="15"/>
      <c r="E63" s="15"/>
      <c r="F63" s="15"/>
      <c r="G63" s="15"/>
      <c r="H63" s="15"/>
      <c r="I63" s="126"/>
      <c r="J63" s="126"/>
      <c r="K63" s="126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23"/>
    </row>
    <row r="64" spans="1:40" x14ac:dyDescent="0.2">
      <c r="A64" s="15"/>
      <c r="C64" s="15"/>
      <c r="D64" s="15"/>
      <c r="E64" s="15"/>
      <c r="F64" s="15"/>
      <c r="G64" s="15"/>
      <c r="H64" s="15"/>
      <c r="I64" s="126"/>
      <c r="J64" s="126"/>
      <c r="K64" s="126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23"/>
    </row>
    <row r="65" spans="1:29" x14ac:dyDescent="0.2">
      <c r="A65" s="15"/>
      <c r="D65" s="15"/>
      <c r="E65" s="15"/>
      <c r="F65" s="15"/>
      <c r="G65" s="15"/>
      <c r="H65" s="15"/>
      <c r="I65" s="126"/>
      <c r="J65" s="126"/>
      <c r="K65" s="126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23"/>
    </row>
    <row r="66" spans="1:29" x14ac:dyDescent="0.2">
      <c r="A66" s="15"/>
      <c r="D66" s="15"/>
      <c r="E66" s="15"/>
      <c r="F66" s="15"/>
      <c r="G66" s="15"/>
      <c r="H66" s="15"/>
      <c r="I66" s="126"/>
      <c r="J66" s="126"/>
      <c r="K66" s="126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23"/>
    </row>
    <row r="67" spans="1:29" x14ac:dyDescent="0.2">
      <c r="A67" s="15"/>
      <c r="D67" s="15"/>
      <c r="E67" s="15"/>
      <c r="F67" s="15"/>
      <c r="G67" s="15"/>
      <c r="H67" s="15"/>
      <c r="I67" s="126"/>
      <c r="J67" s="126"/>
      <c r="K67" s="126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23"/>
    </row>
    <row r="68" spans="1:29" x14ac:dyDescent="0.2">
      <c r="A68" s="15"/>
      <c r="D68" s="15"/>
      <c r="E68" s="15"/>
      <c r="F68" s="15"/>
      <c r="G68" s="15"/>
      <c r="H68" s="15"/>
      <c r="I68" s="126"/>
      <c r="J68" s="126"/>
      <c r="K68" s="126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23"/>
    </row>
    <row r="69" spans="1:29" x14ac:dyDescent="0.2">
      <c r="A69" s="15"/>
      <c r="D69" s="15"/>
      <c r="E69" s="15"/>
      <c r="F69" s="15"/>
      <c r="G69" s="15"/>
      <c r="H69" s="15"/>
      <c r="I69" s="126"/>
      <c r="J69" s="126"/>
      <c r="K69" s="126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23"/>
    </row>
    <row r="70" spans="1:29" x14ac:dyDescent="0.2">
      <c r="A70" s="15"/>
      <c r="D70" s="15"/>
      <c r="E70" s="15"/>
      <c r="F70" s="15"/>
      <c r="G70" s="15"/>
      <c r="H70" s="15"/>
      <c r="I70" s="126"/>
      <c r="J70" s="126"/>
      <c r="K70" s="126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23"/>
    </row>
    <row r="71" spans="1:29" x14ac:dyDescent="0.2">
      <c r="A71" s="15"/>
      <c r="D71" s="15"/>
      <c r="E71" s="15"/>
      <c r="F71" s="15"/>
      <c r="G71" s="15"/>
      <c r="H71" s="15"/>
      <c r="I71" s="126"/>
      <c r="J71" s="126"/>
      <c r="K71" s="126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23"/>
    </row>
    <row r="72" spans="1:29" x14ac:dyDescent="0.2">
      <c r="A72" s="15"/>
      <c r="D72" s="15"/>
      <c r="E72" s="15"/>
      <c r="F72" s="15"/>
      <c r="G72" s="15"/>
      <c r="H72" s="15"/>
      <c r="I72" s="126"/>
      <c r="J72" s="126"/>
      <c r="K72" s="126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23"/>
    </row>
    <row r="73" spans="1:29" x14ac:dyDescent="0.2">
      <c r="A73" s="15"/>
      <c r="D73" s="15"/>
      <c r="E73" s="15"/>
      <c r="F73" s="15"/>
      <c r="G73" s="15"/>
      <c r="H73" s="15"/>
      <c r="I73" s="126"/>
      <c r="J73" s="126"/>
      <c r="K73" s="126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23"/>
    </row>
    <row r="74" spans="1:29" x14ac:dyDescent="0.2">
      <c r="A74" s="15"/>
      <c r="D74" s="15"/>
      <c r="E74" s="15"/>
      <c r="F74" s="15"/>
      <c r="G74" s="15"/>
      <c r="H74" s="15"/>
      <c r="I74" s="126"/>
      <c r="J74" s="126"/>
      <c r="K74" s="126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23"/>
    </row>
    <row r="75" spans="1:29" x14ac:dyDescent="0.2">
      <c r="A75" s="15"/>
      <c r="D75" s="15"/>
      <c r="E75" s="15"/>
      <c r="F75" s="15"/>
      <c r="G75" s="15"/>
      <c r="H75" s="15"/>
      <c r="I75" s="126"/>
      <c r="J75" s="126"/>
      <c r="K75" s="126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23"/>
    </row>
    <row r="76" spans="1:29" x14ac:dyDescent="0.2">
      <c r="A76" s="15"/>
      <c r="D76" s="15"/>
      <c r="E76" s="15"/>
      <c r="F76" s="15"/>
      <c r="G76" s="15"/>
      <c r="H76" s="15"/>
      <c r="I76" s="126"/>
      <c r="J76" s="126"/>
      <c r="K76" s="126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23"/>
    </row>
    <row r="77" spans="1:29" x14ac:dyDescent="0.2">
      <c r="A77" s="15"/>
      <c r="D77" s="15"/>
      <c r="E77" s="15"/>
      <c r="F77" s="15"/>
      <c r="G77" s="15"/>
      <c r="H77" s="15"/>
      <c r="I77" s="126"/>
      <c r="J77" s="126"/>
      <c r="K77" s="126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23"/>
    </row>
    <row r="78" spans="1:29" x14ac:dyDescent="0.2">
      <c r="A78" s="15"/>
      <c r="D78" s="15"/>
      <c r="E78" s="15"/>
      <c r="F78" s="15"/>
      <c r="G78" s="15"/>
      <c r="H78" s="15"/>
      <c r="I78" s="126"/>
      <c r="J78" s="126"/>
      <c r="K78" s="126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23"/>
    </row>
    <row r="79" spans="1:29" x14ac:dyDescent="0.2">
      <c r="A79" s="15"/>
      <c r="G79" s="15"/>
      <c r="H79" s="15"/>
      <c r="I79" s="126"/>
      <c r="J79" s="126"/>
      <c r="K79" s="126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23"/>
    </row>
    <row r="80" spans="1:29" x14ac:dyDescent="0.2">
      <c r="A80" s="15"/>
      <c r="G80" s="15"/>
      <c r="H80" s="15"/>
      <c r="I80" s="126"/>
      <c r="J80" s="126"/>
      <c r="K80" s="126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23"/>
    </row>
    <row r="81" spans="1:29" x14ac:dyDescent="0.2">
      <c r="A81" s="15"/>
      <c r="G81" s="15"/>
      <c r="H81" s="15"/>
      <c r="I81" s="126"/>
      <c r="J81" s="126"/>
      <c r="K81" s="126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23"/>
    </row>
    <row r="82" spans="1:29" x14ac:dyDescent="0.2">
      <c r="A82" s="15"/>
      <c r="G82" s="15"/>
      <c r="H82" s="15"/>
      <c r="I82" s="126"/>
      <c r="J82" s="126"/>
      <c r="K82" s="126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23"/>
    </row>
    <row r="83" spans="1:29" x14ac:dyDescent="0.2">
      <c r="A83" s="15"/>
      <c r="G83" s="15"/>
      <c r="H83" s="15"/>
      <c r="I83" s="126"/>
      <c r="J83" s="126"/>
      <c r="K83" s="126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23"/>
    </row>
    <row r="84" spans="1:29" x14ac:dyDescent="0.2">
      <c r="A84" s="15"/>
      <c r="I84" s="126"/>
      <c r="J84" s="126"/>
      <c r="K84" s="126"/>
    </row>
    <row r="85" spans="1:29" x14ac:dyDescent="0.2">
      <c r="A85" s="15"/>
      <c r="I85" s="126"/>
      <c r="J85" s="126"/>
      <c r="K85" s="126"/>
    </row>
    <row r="86" spans="1:29" x14ac:dyDescent="0.2">
      <c r="A86" s="15"/>
      <c r="I86" s="126"/>
      <c r="J86" s="126"/>
      <c r="K86" s="126"/>
    </row>
    <row r="87" spans="1:29" x14ac:dyDescent="0.2">
      <c r="A87" s="15"/>
      <c r="I87" s="126"/>
      <c r="J87" s="126"/>
      <c r="K87" s="126"/>
    </row>
    <row r="88" spans="1:29" x14ac:dyDescent="0.2">
      <c r="A88" s="15"/>
      <c r="I88" s="126"/>
      <c r="J88" s="126"/>
      <c r="K88" s="126"/>
    </row>
    <row r="89" spans="1:29" x14ac:dyDescent="0.2">
      <c r="A89" s="15"/>
      <c r="I89" s="126"/>
      <c r="J89" s="126"/>
      <c r="K89" s="126"/>
    </row>
    <row r="90" spans="1:29" x14ac:dyDescent="0.2">
      <c r="A90" s="15"/>
      <c r="I90" s="126"/>
      <c r="J90" s="126"/>
      <c r="K90" s="126"/>
    </row>
    <row r="91" spans="1:29" x14ac:dyDescent="0.2">
      <c r="A91" s="15"/>
      <c r="I91" s="126"/>
      <c r="J91" s="126"/>
      <c r="K91" s="126"/>
    </row>
    <row r="92" spans="1:29" x14ac:dyDescent="0.2">
      <c r="A92" s="15"/>
      <c r="I92" s="126"/>
      <c r="J92" s="126"/>
      <c r="K92" s="126"/>
    </row>
    <row r="93" spans="1:29" x14ac:dyDescent="0.2">
      <c r="A93" s="15"/>
      <c r="I93" s="126"/>
      <c r="J93" s="126"/>
      <c r="K93" s="126"/>
    </row>
    <row r="94" spans="1:29" x14ac:dyDescent="0.2">
      <c r="A94" s="15"/>
      <c r="I94" s="126"/>
      <c r="J94" s="126"/>
      <c r="K94" s="126"/>
    </row>
    <row r="95" spans="1:29" x14ac:dyDescent="0.2">
      <c r="A95" s="15"/>
      <c r="I95" s="126"/>
      <c r="J95" s="126"/>
      <c r="K95" s="126"/>
    </row>
    <row r="96" spans="1:29" x14ac:dyDescent="0.2">
      <c r="A96" s="15"/>
      <c r="I96" s="126"/>
      <c r="J96" s="126"/>
      <c r="K96" s="126"/>
    </row>
    <row r="97" spans="1:11" x14ac:dyDescent="0.2">
      <c r="A97" s="15"/>
      <c r="I97" s="126"/>
      <c r="J97" s="126"/>
      <c r="K97" s="126"/>
    </row>
    <row r="98" spans="1:11" x14ac:dyDescent="0.2">
      <c r="A98" s="15"/>
      <c r="I98" s="126"/>
      <c r="J98" s="126"/>
      <c r="K98" s="126"/>
    </row>
    <row r="99" spans="1:11" x14ac:dyDescent="0.2">
      <c r="A99" s="15"/>
      <c r="I99" s="126"/>
      <c r="J99" s="126"/>
      <c r="K99" s="126"/>
    </row>
    <row r="100" spans="1:11" x14ac:dyDescent="0.2">
      <c r="A100" s="15"/>
      <c r="I100" s="126"/>
      <c r="J100" s="126"/>
      <c r="K100" s="126"/>
    </row>
    <row r="101" spans="1:11" x14ac:dyDescent="0.2">
      <c r="A101" s="15"/>
      <c r="I101" s="126"/>
      <c r="J101" s="126"/>
      <c r="K101" s="126"/>
    </row>
    <row r="102" spans="1:11" x14ac:dyDescent="0.2">
      <c r="A102" s="15"/>
      <c r="I102" s="126"/>
      <c r="J102" s="126"/>
      <c r="K102" s="126"/>
    </row>
    <row r="103" spans="1:11" x14ac:dyDescent="0.2">
      <c r="A103" s="15"/>
      <c r="I103" s="126"/>
      <c r="J103" s="126"/>
      <c r="K103" s="126"/>
    </row>
    <row r="104" spans="1:11" x14ac:dyDescent="0.2">
      <c r="A104" s="15"/>
      <c r="I104" s="126"/>
      <c r="J104" s="126"/>
      <c r="K104" s="126"/>
    </row>
    <row r="105" spans="1:11" x14ac:dyDescent="0.2">
      <c r="A105" s="15"/>
      <c r="I105" s="126"/>
      <c r="J105" s="126"/>
      <c r="K105" s="126"/>
    </row>
    <row r="106" spans="1:11" x14ac:dyDescent="0.2">
      <c r="A106" s="15"/>
      <c r="I106" s="126"/>
      <c r="J106" s="126"/>
      <c r="K106" s="126"/>
    </row>
    <row r="107" spans="1:11" x14ac:dyDescent="0.2">
      <c r="A107" s="15"/>
      <c r="I107" s="126"/>
      <c r="J107" s="126"/>
      <c r="K107" s="126"/>
    </row>
    <row r="108" spans="1:11" x14ac:dyDescent="0.2">
      <c r="A108" s="15"/>
      <c r="I108" s="126"/>
      <c r="J108" s="126"/>
      <c r="K108" s="126"/>
    </row>
    <row r="109" spans="1:11" x14ac:dyDescent="0.2">
      <c r="A109" s="15"/>
      <c r="I109" s="126"/>
      <c r="J109" s="126"/>
      <c r="K109" s="126"/>
    </row>
    <row r="110" spans="1:11" x14ac:dyDescent="0.2">
      <c r="A110" s="15"/>
      <c r="I110" s="126"/>
      <c r="J110" s="126"/>
      <c r="K110" s="126"/>
    </row>
    <row r="111" spans="1:11" x14ac:dyDescent="0.2">
      <c r="A111" s="15"/>
      <c r="I111" s="126"/>
      <c r="J111" s="126"/>
      <c r="K111" s="126"/>
    </row>
    <row r="112" spans="1:11" x14ac:dyDescent="0.2">
      <c r="A112" s="15"/>
    </row>
    <row r="113" spans="1:1" x14ac:dyDescent="0.2">
      <c r="A113" s="15"/>
    </row>
    <row r="114" spans="1:1" x14ac:dyDescent="0.2">
      <c r="A114" s="15"/>
    </row>
    <row r="115" spans="1:1" x14ac:dyDescent="0.2">
      <c r="A115" s="15"/>
    </row>
    <row r="116" spans="1:1" x14ac:dyDescent="0.2">
      <c r="A116" s="15"/>
    </row>
    <row r="117" spans="1:1" x14ac:dyDescent="0.2">
      <c r="A117" s="15"/>
    </row>
    <row r="118" spans="1:1" x14ac:dyDescent="0.2">
      <c r="A118" s="15"/>
    </row>
    <row r="119" spans="1:1" x14ac:dyDescent="0.2">
      <c r="A11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</sheetData>
  <mergeCells count="64">
    <mergeCell ref="A15:B15"/>
    <mergeCell ref="AI11:AI13"/>
    <mergeCell ref="AJ11:AJ13"/>
    <mergeCell ref="AK11:AK13"/>
    <mergeCell ref="AL11:AL13"/>
    <mergeCell ref="AM11:AM13"/>
    <mergeCell ref="V11:V13"/>
    <mergeCell ref="X11:X13"/>
    <mergeCell ref="Y11:Y13"/>
    <mergeCell ref="Z11:Z13"/>
    <mergeCell ref="AN11:AN13"/>
    <mergeCell ref="AC11:AC13"/>
    <mergeCell ref="AD11:AD13"/>
    <mergeCell ref="AE11:AE13"/>
    <mergeCell ref="AF11:AF13"/>
    <mergeCell ref="AG11:AG13"/>
    <mergeCell ref="AH11:AH13"/>
    <mergeCell ref="AA11:AA13"/>
    <mergeCell ref="AB11:AB13"/>
    <mergeCell ref="M11:M13"/>
    <mergeCell ref="O11:O13"/>
    <mergeCell ref="P11:P13"/>
    <mergeCell ref="R11:R13"/>
    <mergeCell ref="S11:S13"/>
    <mergeCell ref="U11:U13"/>
    <mergeCell ref="AJ9:AK9"/>
    <mergeCell ref="AM9:AN9"/>
    <mergeCell ref="A11:B13"/>
    <mergeCell ref="C11:C13"/>
    <mergeCell ref="D11:D13"/>
    <mergeCell ref="F11:F13"/>
    <mergeCell ref="G11:G13"/>
    <mergeCell ref="I11:I13"/>
    <mergeCell ref="J11:J13"/>
    <mergeCell ref="L11:L13"/>
    <mergeCell ref="R9:S9"/>
    <mergeCell ref="U9:V9"/>
    <mergeCell ref="X9:Y9"/>
    <mergeCell ref="AA9:AB9"/>
    <mergeCell ref="AD9:AE9"/>
    <mergeCell ref="AG9:AH9"/>
    <mergeCell ref="AF7:AF8"/>
    <mergeCell ref="AG7:AH8"/>
    <mergeCell ref="AJ7:AK8"/>
    <mergeCell ref="AL7:AL8"/>
    <mergeCell ref="AM7:AN8"/>
    <mergeCell ref="C9:D9"/>
    <mergeCell ref="F9:G9"/>
    <mergeCell ref="I9:J9"/>
    <mergeCell ref="L9:M9"/>
    <mergeCell ref="O9:P9"/>
    <mergeCell ref="U7:V8"/>
    <mergeCell ref="X7:Y8"/>
    <mergeCell ref="Z7:Z8"/>
    <mergeCell ref="AA7:AB8"/>
    <mergeCell ref="AC7:AC8"/>
    <mergeCell ref="AD7:AE8"/>
    <mergeCell ref="A7:B8"/>
    <mergeCell ref="C7:D8"/>
    <mergeCell ref="F7:G8"/>
    <mergeCell ref="I7:J8"/>
    <mergeCell ref="L7:M8"/>
    <mergeCell ref="O7:P8"/>
    <mergeCell ref="R7:S8"/>
  </mergeCells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0"/>
  <sheetViews>
    <sheetView showGridLines="0" zoomScale="75" zoomScaleNormal="75" workbookViewId="0">
      <selection activeCell="S6" sqref="A1:S6"/>
    </sheetView>
  </sheetViews>
  <sheetFormatPr baseColWidth="10" defaultColWidth="34.625" defaultRowHeight="20.100000000000001" customHeight="1" x14ac:dyDescent="0.2"/>
  <cols>
    <col min="1" max="1" width="9.25" style="25" customWidth="1"/>
    <col min="2" max="2" width="9.625" style="25" customWidth="1"/>
    <col min="3" max="3" width="11.75" style="25" customWidth="1"/>
    <col min="4" max="4" width="4.875" style="25" customWidth="1"/>
    <col min="5" max="5" width="8.5" style="25" customWidth="1"/>
    <col min="6" max="6" width="12" style="39" customWidth="1"/>
    <col min="7" max="7" width="7.625" style="25" bestFit="1" customWidth="1"/>
    <col min="8" max="8" width="8.25" style="25" customWidth="1"/>
    <col min="9" max="9" width="11.875" style="25" customWidth="1"/>
    <col min="10" max="10" width="4.75" style="25" customWidth="1"/>
    <col min="11" max="11" width="7.25" style="25" customWidth="1"/>
    <col min="12" max="12" width="11.25" style="25" customWidth="1"/>
    <col min="13" max="13" width="4.75" style="25" customWidth="1"/>
    <col min="14" max="14" width="8.625" style="25" customWidth="1"/>
    <col min="15" max="15" width="11.875" style="25" customWidth="1"/>
    <col min="16" max="16" width="4.75" style="25" customWidth="1"/>
    <col min="17" max="17" width="8.125" style="25" customWidth="1"/>
    <col min="18" max="18" width="11.625" style="25" customWidth="1"/>
    <col min="19" max="16384" width="34.625" style="25"/>
  </cols>
  <sheetData>
    <row r="1" spans="1:20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  <c r="R1" s="253"/>
    </row>
    <row r="2" spans="1:20" ht="20.100000000000001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254"/>
    </row>
    <row r="3" spans="1:20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251"/>
      <c r="T3" s="253"/>
    </row>
    <row r="4" spans="1:20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251"/>
      <c r="T4" s="254"/>
    </row>
    <row r="5" spans="1:20" ht="20.100000000000001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251"/>
      <c r="T5" s="251"/>
    </row>
    <row r="6" spans="1:20" s="27" customFormat="1" ht="20.100000000000001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252"/>
    </row>
    <row r="7" spans="1:20" s="27" customFormat="1" ht="20.100000000000001" customHeight="1" x14ac:dyDescent="0.2">
      <c r="A7" s="97"/>
      <c r="B7" s="215" t="s">
        <v>89</v>
      </c>
      <c r="C7" s="215"/>
      <c r="D7" s="97"/>
      <c r="E7" s="215" t="s">
        <v>2</v>
      </c>
      <c r="F7" s="215"/>
      <c r="G7" s="97"/>
      <c r="H7" s="215" t="s">
        <v>3</v>
      </c>
      <c r="I7" s="216"/>
      <c r="J7" s="97"/>
      <c r="K7" s="215" t="s">
        <v>4</v>
      </c>
      <c r="L7" s="216"/>
      <c r="M7" s="97"/>
      <c r="N7" s="215" t="s">
        <v>5</v>
      </c>
      <c r="O7" s="216"/>
      <c r="P7" s="97"/>
      <c r="Q7" s="220" t="s">
        <v>6</v>
      </c>
      <c r="R7" s="216"/>
    </row>
    <row r="8" spans="1:20" ht="19.5" customHeight="1" x14ac:dyDescent="0.2">
      <c r="A8" s="218" t="s">
        <v>79</v>
      </c>
      <c r="B8" s="215"/>
      <c r="C8" s="215"/>
      <c r="D8" s="99"/>
      <c r="E8" s="215"/>
      <c r="F8" s="215"/>
      <c r="G8" s="99"/>
      <c r="H8" s="216"/>
      <c r="I8" s="216"/>
      <c r="J8" s="99"/>
      <c r="K8" s="219"/>
      <c r="L8" s="219"/>
      <c r="M8" s="99"/>
      <c r="N8" s="216"/>
      <c r="O8" s="216"/>
      <c r="P8" s="99"/>
      <c r="Q8" s="216"/>
      <c r="R8" s="216"/>
    </row>
    <row r="9" spans="1:20" ht="20.100000000000001" customHeight="1" x14ac:dyDescent="0.2">
      <c r="A9" s="218"/>
      <c r="B9" s="221" t="s">
        <v>0</v>
      </c>
      <c r="C9" s="221"/>
      <c r="D9" s="99"/>
      <c r="E9" s="214">
        <v>0.51980300000000002</v>
      </c>
      <c r="F9" s="214"/>
      <c r="G9" s="99"/>
      <c r="H9" s="217"/>
      <c r="I9" s="217"/>
      <c r="J9" s="99"/>
      <c r="K9" s="214">
        <v>0.48</v>
      </c>
      <c r="L9" s="214"/>
      <c r="M9" s="99"/>
      <c r="N9" s="217"/>
      <c r="O9" s="217"/>
      <c r="P9" s="99"/>
      <c r="Q9" s="217"/>
      <c r="R9" s="217"/>
    </row>
    <row r="10" spans="1:20" ht="20.100000000000001" customHeight="1" x14ac:dyDescent="0.2">
      <c r="A10" s="218"/>
      <c r="B10" s="212" t="s">
        <v>437</v>
      </c>
      <c r="C10" s="213" t="s">
        <v>84</v>
      </c>
      <c r="D10" s="187"/>
      <c r="E10" s="212" t="s">
        <v>437</v>
      </c>
      <c r="F10" s="213" t="s">
        <v>84</v>
      </c>
      <c r="G10" s="187"/>
      <c r="H10" s="212" t="s">
        <v>437</v>
      </c>
      <c r="I10" s="213" t="s">
        <v>84</v>
      </c>
      <c r="J10" s="187"/>
      <c r="K10" s="212" t="s">
        <v>437</v>
      </c>
      <c r="L10" s="213" t="s">
        <v>84</v>
      </c>
      <c r="M10" s="187"/>
      <c r="N10" s="212" t="s">
        <v>437</v>
      </c>
      <c r="O10" s="213" t="s">
        <v>84</v>
      </c>
      <c r="P10" s="99"/>
      <c r="Q10" s="212" t="s">
        <v>437</v>
      </c>
      <c r="R10" s="213" t="s">
        <v>84</v>
      </c>
    </row>
    <row r="11" spans="1:20" ht="20.100000000000001" customHeight="1" x14ac:dyDescent="0.2">
      <c r="A11" s="218"/>
      <c r="B11" s="212"/>
      <c r="C11" s="213"/>
      <c r="D11" s="187"/>
      <c r="E11" s="212"/>
      <c r="F11" s="213"/>
      <c r="G11" s="187"/>
      <c r="H11" s="212"/>
      <c r="I11" s="213"/>
      <c r="J11" s="187"/>
      <c r="K11" s="212"/>
      <c r="L11" s="213"/>
      <c r="M11" s="187"/>
      <c r="N11" s="212"/>
      <c r="O11" s="213"/>
      <c r="P11" s="99"/>
      <c r="Q11" s="212"/>
      <c r="R11" s="213"/>
    </row>
    <row r="12" spans="1:20" ht="20.100000000000001" customHeight="1" x14ac:dyDescent="0.2">
      <c r="A12" s="98"/>
      <c r="B12" s="212"/>
      <c r="C12" s="213"/>
      <c r="D12" s="187"/>
      <c r="E12" s="212"/>
      <c r="F12" s="213"/>
      <c r="G12" s="187"/>
      <c r="H12" s="212"/>
      <c r="I12" s="213"/>
      <c r="J12" s="187"/>
      <c r="K12" s="212"/>
      <c r="L12" s="213"/>
      <c r="M12" s="187"/>
      <c r="N12" s="212"/>
      <c r="O12" s="213"/>
      <c r="P12" s="99"/>
      <c r="Q12" s="212"/>
      <c r="R12" s="213"/>
    </row>
    <row r="13" spans="1:20" ht="20.100000000000001" customHeight="1" x14ac:dyDescent="0.2">
      <c r="A13" s="26"/>
      <c r="B13" s="26"/>
      <c r="C13" s="26"/>
      <c r="D13" s="26"/>
      <c r="E13" s="26"/>
      <c r="F13" s="35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20" ht="20.100000000000001" customHeight="1" x14ac:dyDescent="0.2">
      <c r="A14" s="131">
        <v>2009</v>
      </c>
      <c r="B14" s="102">
        <v>122.93918207737981</v>
      </c>
      <c r="C14" s="101">
        <v>5.1599682918104719</v>
      </c>
      <c r="D14" s="100"/>
      <c r="E14" s="102">
        <v>122.11967724825473</v>
      </c>
      <c r="F14" s="103">
        <v>5.1947958600755868</v>
      </c>
      <c r="G14" s="100"/>
      <c r="H14" s="102">
        <v>117.9282297476753</v>
      </c>
      <c r="I14" s="101">
        <v>4.2083569026835477</v>
      </c>
      <c r="J14" s="100"/>
      <c r="K14" s="102">
        <v>123.64315144662014</v>
      </c>
      <c r="L14" s="101">
        <v>5.1304374929042211</v>
      </c>
      <c r="M14" s="100"/>
      <c r="N14" s="102">
        <v>122.19920685827692</v>
      </c>
      <c r="O14" s="101">
        <v>4.9572057240826979</v>
      </c>
      <c r="P14" s="100"/>
      <c r="Q14" s="102">
        <v>122.17385291372665</v>
      </c>
      <c r="R14" s="101">
        <v>5.2148613525136795</v>
      </c>
    </row>
    <row r="15" spans="1:20" ht="20.100000000000001" customHeight="1" x14ac:dyDescent="0.2">
      <c r="A15" s="131">
        <v>2010</v>
      </c>
      <c r="B15" s="102">
        <v>127.30890451410153</v>
      </c>
      <c r="C15" s="101">
        <v>3.554377345679228</v>
      </c>
      <c r="D15" s="100"/>
      <c r="E15" s="102">
        <v>126.4417857294895</v>
      </c>
      <c r="F15" s="103">
        <v>3.5392400132604678</v>
      </c>
      <c r="G15" s="100"/>
      <c r="H15" s="102">
        <v>121.57083444895567</v>
      </c>
      <c r="I15" s="101">
        <v>3.088831833628177</v>
      </c>
      <c r="J15" s="100"/>
      <c r="K15" s="102">
        <v>128.05377512640959</v>
      </c>
      <c r="L15" s="101">
        <v>3.5672203661790718</v>
      </c>
      <c r="M15" s="100"/>
      <c r="N15" s="102">
        <v>126.54271340063541</v>
      </c>
      <c r="O15" s="101">
        <v>3.554447409299442</v>
      </c>
      <c r="P15" s="100"/>
      <c r="Q15" s="102">
        <v>125.61172951367594</v>
      </c>
      <c r="R15" s="101">
        <v>2.8139217336273816</v>
      </c>
    </row>
    <row r="16" spans="1:20" ht="20.100000000000001" customHeight="1" x14ac:dyDescent="0.2">
      <c r="A16" s="131">
        <v>2011</v>
      </c>
      <c r="B16" s="102">
        <v>133.00538302307203</v>
      </c>
      <c r="C16" s="101">
        <v>4.4745326579567859</v>
      </c>
      <c r="D16" s="100"/>
      <c r="E16" s="102">
        <v>132.18194158933804</v>
      </c>
      <c r="F16" s="103">
        <v>4.5397617779055111</v>
      </c>
      <c r="G16" s="100"/>
      <c r="H16" s="102">
        <v>127.34721132656072</v>
      </c>
      <c r="I16" s="101">
        <v>4.7514495592529755</v>
      </c>
      <c r="J16" s="100"/>
      <c r="K16" s="102">
        <v>133.71273400638594</v>
      </c>
      <c r="L16" s="101">
        <v>4.4192050366262521</v>
      </c>
      <c r="M16" s="100"/>
      <c r="N16" s="102">
        <v>131.28671222955754</v>
      </c>
      <c r="O16" s="101">
        <v>3.7489308561786459</v>
      </c>
      <c r="P16" s="100"/>
      <c r="Q16" s="102">
        <v>131.16637167181031</v>
      </c>
      <c r="R16" s="101">
        <v>4.4220728268291367</v>
      </c>
    </row>
    <row r="17" spans="1:18" ht="20.100000000000001" customHeight="1" x14ac:dyDescent="0.2">
      <c r="A17" s="131">
        <v>2012</v>
      </c>
      <c r="B17" s="102">
        <v>139.79094765668515</v>
      </c>
      <c r="C17" s="101">
        <v>5.1017218095872607</v>
      </c>
      <c r="D17" s="100"/>
      <c r="E17" s="102">
        <v>138.78613150138372</v>
      </c>
      <c r="F17" s="101">
        <v>4.9962875659396389</v>
      </c>
      <c r="G17" s="100"/>
      <c r="H17" s="102">
        <v>132.81358251492512</v>
      </c>
      <c r="I17" s="101">
        <v>4.2924938296032167</v>
      </c>
      <c r="J17" s="100"/>
      <c r="K17" s="102">
        <v>140.65410278391639</v>
      </c>
      <c r="L17" s="101">
        <v>5.1912548412920358</v>
      </c>
      <c r="M17" s="100"/>
      <c r="N17" s="102">
        <v>138.5185307009495</v>
      </c>
      <c r="O17" s="101">
        <v>5.5084161592431116</v>
      </c>
      <c r="P17" s="100"/>
      <c r="Q17" s="102">
        <v>136.7562769213713</v>
      </c>
      <c r="R17" s="101">
        <v>4.2616908421828015</v>
      </c>
    </row>
    <row r="18" spans="1:18" ht="20.100000000000001" customHeight="1" x14ac:dyDescent="0.2">
      <c r="A18" s="131">
        <v>2013</v>
      </c>
      <c r="B18" s="102">
        <v>143.59574380858808</v>
      </c>
      <c r="C18" s="101">
        <v>2.721775777103403</v>
      </c>
      <c r="D18" s="100"/>
      <c r="E18" s="102">
        <v>142.44608785990428</v>
      </c>
      <c r="F18" s="101">
        <v>2.6371196595274142</v>
      </c>
      <c r="G18" s="100"/>
      <c r="H18" s="102">
        <v>136.15891576826309</v>
      </c>
      <c r="I18" s="101">
        <v>2.5188186253179481</v>
      </c>
      <c r="J18" s="100"/>
      <c r="K18" s="102">
        <v>144.58331892013734</v>
      </c>
      <c r="L18" s="101">
        <v>2.793531122414052</v>
      </c>
      <c r="M18" s="100"/>
      <c r="N18" s="102">
        <v>142.47185797500291</v>
      </c>
      <c r="O18" s="101">
        <v>2.8540060698364726</v>
      </c>
      <c r="P18" s="100"/>
      <c r="Q18" s="102">
        <v>141.29831065808335</v>
      </c>
      <c r="R18" s="101">
        <v>3.3212616188166066</v>
      </c>
    </row>
    <row r="19" spans="1:18" ht="20.100000000000001" customHeight="1" x14ac:dyDescent="0.2">
      <c r="A19" s="131">
        <v>2014</v>
      </c>
      <c r="B19" s="102">
        <v>148.74971120312486</v>
      </c>
      <c r="C19" s="101">
        <v>3.5892201661680048</v>
      </c>
      <c r="D19" s="100"/>
      <c r="E19" s="102">
        <v>147.43691380572952</v>
      </c>
      <c r="F19" s="101">
        <v>3.5036595394137606</v>
      </c>
      <c r="G19" s="100"/>
      <c r="H19" s="102">
        <v>141.21232132576935</v>
      </c>
      <c r="I19" s="101">
        <v>3.7114026128901827</v>
      </c>
      <c r="J19" s="100"/>
      <c r="K19" s="102">
        <v>149.87742774967822</v>
      </c>
      <c r="L19" s="101">
        <v>3.6616318321376866</v>
      </c>
      <c r="M19" s="100"/>
      <c r="N19" s="102">
        <v>147.91776431902116</v>
      </c>
      <c r="O19" s="101">
        <v>3.822443548798077</v>
      </c>
      <c r="P19" s="100"/>
      <c r="Q19" s="102">
        <v>146.55198495729522</v>
      </c>
      <c r="R19" s="101">
        <v>3.7181437447789705</v>
      </c>
    </row>
    <row r="20" spans="1:18" ht="20.100000000000001" customHeight="1" x14ac:dyDescent="0.2">
      <c r="A20" s="30"/>
      <c r="B20" s="31"/>
      <c r="C20" s="29"/>
      <c r="D20" s="28"/>
      <c r="E20" s="31"/>
      <c r="F20" s="36"/>
      <c r="G20" s="28"/>
      <c r="H20" s="31"/>
      <c r="I20" s="29"/>
      <c r="J20" s="28"/>
      <c r="K20" s="31"/>
      <c r="L20" s="29"/>
      <c r="M20" s="28"/>
      <c r="N20" s="31"/>
      <c r="O20" s="29"/>
      <c r="P20" s="28"/>
      <c r="Q20" s="31"/>
      <c r="R20" s="29"/>
    </row>
    <row r="21" spans="1:18" ht="20.100000000000001" customHeight="1" x14ac:dyDescent="0.2">
      <c r="A21" s="32"/>
      <c r="B21" s="32"/>
      <c r="C21" s="32"/>
      <c r="D21" s="32"/>
      <c r="E21" s="32"/>
      <c r="F21" s="37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</row>
    <row r="22" spans="1:18" ht="20.100000000000001" customHeight="1" x14ac:dyDescent="0.2">
      <c r="A22" s="30" t="s">
        <v>7</v>
      </c>
      <c r="B22" s="7"/>
      <c r="C22" s="7"/>
      <c r="D22" s="7"/>
      <c r="E22" s="7"/>
      <c r="F22" s="38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ht="20.100000000000001" customHeight="1" x14ac:dyDescent="0.2">
      <c r="A23" s="33" t="s">
        <v>164</v>
      </c>
      <c r="B23" s="7"/>
      <c r="C23" s="7"/>
      <c r="D23" s="7"/>
      <c r="E23" s="7"/>
      <c r="F23" s="38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 ht="20.100000000000001" customHeight="1" x14ac:dyDescent="0.2">
      <c r="A24" s="34"/>
      <c r="B24" s="7"/>
      <c r="C24" s="7"/>
      <c r="D24" s="7"/>
      <c r="E24" s="7"/>
      <c r="F24" s="38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ht="20.100000000000001" customHeight="1" x14ac:dyDescent="0.2">
      <c r="A25" s="34"/>
      <c r="B25" s="7"/>
      <c r="C25" s="7"/>
      <c r="D25" s="7"/>
      <c r="E25" s="7"/>
      <c r="F25" s="38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spans="1:18" ht="20.100000000000001" customHeight="1" x14ac:dyDescent="0.2">
      <c r="A26" s="34"/>
      <c r="B26" s="7"/>
      <c r="C26" s="7"/>
      <c r="D26" s="7"/>
      <c r="E26" s="7"/>
      <c r="F26" s="38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spans="1:18" ht="20.100000000000001" customHeight="1" x14ac:dyDescent="0.2">
      <c r="A27" s="34"/>
      <c r="B27" s="7"/>
      <c r="C27" s="7"/>
      <c r="D27" s="7"/>
      <c r="E27" s="7"/>
      <c r="F27" s="38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20.100000000000001" customHeight="1" x14ac:dyDescent="0.2">
      <c r="A28" s="34"/>
      <c r="B28" s="7"/>
      <c r="C28" s="7"/>
      <c r="D28" s="7"/>
      <c r="E28" s="7"/>
      <c r="F28" s="38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18" ht="20.100000000000001" customHeight="1" x14ac:dyDescent="0.2">
      <c r="A29" s="34"/>
      <c r="B29" s="7"/>
      <c r="C29" s="7"/>
      <c r="D29" s="7"/>
      <c r="E29" s="7"/>
      <c r="F29" s="3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1:18" ht="20.100000000000001" customHeight="1" x14ac:dyDescent="0.2">
      <c r="A30" s="34"/>
      <c r="B30" s="7"/>
      <c r="C30" s="7"/>
      <c r="D30" s="7"/>
      <c r="E30" s="7"/>
      <c r="F30" s="38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ht="20.100000000000001" customHeight="1" x14ac:dyDescent="0.2">
      <c r="A31" s="34"/>
    </row>
    <row r="32" spans="1:18" ht="20.100000000000001" customHeight="1" x14ac:dyDescent="0.2">
      <c r="A32" s="34"/>
    </row>
    <row r="33" spans="1:1" ht="20.100000000000001" customHeight="1" x14ac:dyDescent="0.2">
      <c r="A33" s="34"/>
    </row>
    <row r="34" spans="1:1" ht="20.100000000000001" customHeight="1" x14ac:dyDescent="0.2">
      <c r="A34" s="34"/>
    </row>
    <row r="35" spans="1:1" ht="20.100000000000001" customHeight="1" x14ac:dyDescent="0.2">
      <c r="A35" s="34"/>
    </row>
    <row r="36" spans="1:1" ht="20.100000000000001" customHeight="1" x14ac:dyDescent="0.2">
      <c r="A36" s="34"/>
    </row>
    <row r="37" spans="1:1" ht="20.100000000000001" customHeight="1" x14ac:dyDescent="0.2">
      <c r="A37" s="34"/>
    </row>
    <row r="38" spans="1:1" ht="20.100000000000001" customHeight="1" x14ac:dyDescent="0.2">
      <c r="A38" s="34"/>
    </row>
    <row r="39" spans="1:1" ht="20.100000000000001" customHeight="1" x14ac:dyDescent="0.2">
      <c r="A39" s="34"/>
    </row>
    <row r="40" spans="1:1" ht="20.100000000000001" customHeight="1" x14ac:dyDescent="0.2">
      <c r="A40" s="34"/>
    </row>
    <row r="41" spans="1:1" ht="20.100000000000001" customHeight="1" x14ac:dyDescent="0.2">
      <c r="A41" s="34"/>
    </row>
    <row r="42" spans="1:1" ht="20.100000000000001" customHeight="1" x14ac:dyDescent="0.2">
      <c r="A42" s="34"/>
    </row>
    <row r="43" spans="1:1" ht="20.100000000000001" customHeight="1" x14ac:dyDescent="0.2">
      <c r="A43" s="34"/>
    </row>
    <row r="44" spans="1:1" ht="20.100000000000001" customHeight="1" x14ac:dyDescent="0.2">
      <c r="A44" s="34"/>
    </row>
    <row r="45" spans="1:1" ht="20.100000000000001" customHeight="1" x14ac:dyDescent="0.2">
      <c r="A45" s="34"/>
    </row>
    <row r="46" spans="1:1" ht="20.100000000000001" customHeight="1" x14ac:dyDescent="0.2">
      <c r="A46" s="34"/>
    </row>
    <row r="47" spans="1:1" ht="20.100000000000001" customHeight="1" x14ac:dyDescent="0.2">
      <c r="A47" s="34"/>
    </row>
    <row r="48" spans="1:1" ht="20.100000000000001" customHeight="1" x14ac:dyDescent="0.2">
      <c r="A48" s="34"/>
    </row>
    <row r="49" spans="1:1" ht="20.100000000000001" customHeight="1" x14ac:dyDescent="0.2">
      <c r="A49" s="34"/>
    </row>
    <row r="50" spans="1:1" ht="20.100000000000001" customHeight="1" x14ac:dyDescent="0.2">
      <c r="A50" s="34"/>
    </row>
    <row r="51" spans="1:1" ht="20.100000000000001" customHeight="1" x14ac:dyDescent="0.2">
      <c r="A51" s="34"/>
    </row>
    <row r="52" spans="1:1" ht="20.100000000000001" customHeight="1" x14ac:dyDescent="0.2">
      <c r="A52" s="34"/>
    </row>
    <row r="53" spans="1:1" ht="20.100000000000001" customHeight="1" x14ac:dyDescent="0.2">
      <c r="A53" s="34"/>
    </row>
    <row r="54" spans="1:1" ht="20.100000000000001" customHeight="1" x14ac:dyDescent="0.2">
      <c r="A54" s="34"/>
    </row>
    <row r="55" spans="1:1" ht="20.100000000000001" customHeight="1" x14ac:dyDescent="0.2">
      <c r="A55" s="34"/>
    </row>
    <row r="56" spans="1:1" ht="20.100000000000001" customHeight="1" x14ac:dyDescent="0.2">
      <c r="A56" s="34"/>
    </row>
    <row r="57" spans="1:1" ht="20.100000000000001" customHeight="1" x14ac:dyDescent="0.2">
      <c r="A57" s="34"/>
    </row>
    <row r="58" spans="1:1" ht="20.100000000000001" customHeight="1" x14ac:dyDescent="0.2">
      <c r="A58" s="34"/>
    </row>
    <row r="59" spans="1:1" ht="20.100000000000001" customHeight="1" x14ac:dyDescent="0.2">
      <c r="A59" s="34"/>
    </row>
    <row r="60" spans="1:1" ht="20.100000000000001" customHeight="1" x14ac:dyDescent="0.2">
      <c r="A60" s="34"/>
    </row>
    <row r="61" spans="1:1" ht="20.100000000000001" customHeight="1" x14ac:dyDescent="0.2">
      <c r="A61" s="34"/>
    </row>
    <row r="62" spans="1:1" ht="20.100000000000001" customHeight="1" x14ac:dyDescent="0.2">
      <c r="A62" s="34"/>
    </row>
    <row r="63" spans="1:1" ht="20.100000000000001" customHeight="1" x14ac:dyDescent="0.2">
      <c r="A63" s="34"/>
    </row>
    <row r="64" spans="1:1" ht="20.100000000000001" customHeight="1" x14ac:dyDescent="0.2">
      <c r="A64" s="34"/>
    </row>
    <row r="65" spans="1:1" ht="20.100000000000001" customHeight="1" x14ac:dyDescent="0.2">
      <c r="A65" s="34"/>
    </row>
    <row r="66" spans="1:1" ht="20.100000000000001" customHeight="1" x14ac:dyDescent="0.2">
      <c r="A66" s="34"/>
    </row>
    <row r="67" spans="1:1" ht="20.100000000000001" customHeight="1" x14ac:dyDescent="0.2">
      <c r="A67" s="34"/>
    </row>
    <row r="68" spans="1:1" ht="20.100000000000001" customHeight="1" x14ac:dyDescent="0.2">
      <c r="A68" s="34"/>
    </row>
    <row r="69" spans="1:1" ht="20.100000000000001" customHeight="1" x14ac:dyDescent="0.2">
      <c r="A69" s="34"/>
    </row>
    <row r="70" spans="1:1" ht="20.100000000000001" customHeight="1" x14ac:dyDescent="0.2">
      <c r="A70" s="34"/>
    </row>
    <row r="71" spans="1:1" ht="20.100000000000001" customHeight="1" x14ac:dyDescent="0.2">
      <c r="A71" s="34"/>
    </row>
    <row r="72" spans="1:1" ht="20.100000000000001" customHeight="1" x14ac:dyDescent="0.2">
      <c r="A72" s="34"/>
    </row>
    <row r="73" spans="1:1" ht="20.100000000000001" customHeight="1" x14ac:dyDescent="0.2">
      <c r="A73" s="34"/>
    </row>
    <row r="74" spans="1:1" ht="20.100000000000001" customHeight="1" x14ac:dyDescent="0.2">
      <c r="A74" s="34"/>
    </row>
    <row r="75" spans="1:1" ht="20.100000000000001" customHeight="1" x14ac:dyDescent="0.2">
      <c r="A75" s="34"/>
    </row>
    <row r="76" spans="1:1" ht="20.100000000000001" customHeight="1" x14ac:dyDescent="0.2">
      <c r="A76" s="34"/>
    </row>
    <row r="77" spans="1:1" ht="20.100000000000001" customHeight="1" x14ac:dyDescent="0.2">
      <c r="A77" s="34"/>
    </row>
    <row r="78" spans="1:1" ht="20.100000000000001" customHeight="1" x14ac:dyDescent="0.2">
      <c r="A78" s="34"/>
    </row>
    <row r="79" spans="1:1" ht="20.100000000000001" customHeight="1" x14ac:dyDescent="0.2">
      <c r="A79" s="34"/>
    </row>
    <row r="80" spans="1:1" ht="20.100000000000001" customHeight="1" x14ac:dyDescent="0.2">
      <c r="A80" s="34"/>
    </row>
    <row r="81" spans="1:1" ht="20.100000000000001" customHeight="1" x14ac:dyDescent="0.2">
      <c r="A81" s="34"/>
    </row>
    <row r="82" spans="1:1" ht="20.100000000000001" customHeight="1" x14ac:dyDescent="0.2">
      <c r="A82" s="34"/>
    </row>
    <row r="83" spans="1:1" ht="20.100000000000001" customHeight="1" x14ac:dyDescent="0.2">
      <c r="A83" s="34"/>
    </row>
    <row r="84" spans="1:1" ht="20.100000000000001" customHeight="1" x14ac:dyDescent="0.2">
      <c r="A84" s="34"/>
    </row>
    <row r="85" spans="1:1" ht="20.100000000000001" customHeight="1" x14ac:dyDescent="0.2">
      <c r="A85" s="34"/>
    </row>
    <row r="86" spans="1:1" ht="20.100000000000001" customHeight="1" x14ac:dyDescent="0.2">
      <c r="A86" s="34"/>
    </row>
    <row r="87" spans="1:1" ht="20.100000000000001" customHeight="1" x14ac:dyDescent="0.2">
      <c r="A87" s="34"/>
    </row>
    <row r="88" spans="1:1" ht="20.100000000000001" customHeight="1" x14ac:dyDescent="0.2">
      <c r="A88" s="34"/>
    </row>
    <row r="89" spans="1:1" ht="20.100000000000001" customHeight="1" x14ac:dyDescent="0.2">
      <c r="A89" s="34"/>
    </row>
    <row r="90" spans="1:1" ht="20.100000000000001" customHeight="1" x14ac:dyDescent="0.2">
      <c r="A90" s="34"/>
    </row>
    <row r="91" spans="1:1" ht="20.100000000000001" customHeight="1" x14ac:dyDescent="0.2">
      <c r="A91" s="34"/>
    </row>
    <row r="92" spans="1:1" ht="20.100000000000001" customHeight="1" x14ac:dyDescent="0.2">
      <c r="A92" s="34"/>
    </row>
    <row r="93" spans="1:1" ht="20.100000000000001" customHeight="1" x14ac:dyDescent="0.2">
      <c r="A93" s="34"/>
    </row>
    <row r="94" spans="1:1" ht="20.100000000000001" customHeight="1" x14ac:dyDescent="0.2">
      <c r="A94" s="34"/>
    </row>
    <row r="95" spans="1:1" ht="20.100000000000001" customHeight="1" x14ac:dyDescent="0.2">
      <c r="A95" s="34"/>
    </row>
    <row r="96" spans="1:1" ht="20.100000000000001" customHeight="1" x14ac:dyDescent="0.2">
      <c r="A96" s="34"/>
    </row>
    <row r="97" spans="1:1" ht="20.100000000000001" customHeight="1" x14ac:dyDescent="0.2">
      <c r="A97" s="34"/>
    </row>
    <row r="98" spans="1:1" ht="20.100000000000001" customHeight="1" x14ac:dyDescent="0.2">
      <c r="A98" s="34"/>
    </row>
    <row r="99" spans="1:1" ht="20.100000000000001" customHeight="1" x14ac:dyDescent="0.2">
      <c r="A99" s="34"/>
    </row>
    <row r="100" spans="1:1" ht="20.100000000000001" customHeight="1" x14ac:dyDescent="0.2">
      <c r="A100" s="34"/>
    </row>
    <row r="101" spans="1:1" ht="20.100000000000001" customHeight="1" x14ac:dyDescent="0.2">
      <c r="A101" s="34"/>
    </row>
    <row r="102" spans="1:1" ht="20.100000000000001" customHeight="1" x14ac:dyDescent="0.2">
      <c r="A102" s="34"/>
    </row>
    <row r="103" spans="1:1" ht="20.100000000000001" customHeight="1" x14ac:dyDescent="0.2">
      <c r="A103" s="34"/>
    </row>
    <row r="104" spans="1:1" ht="20.100000000000001" customHeight="1" x14ac:dyDescent="0.2">
      <c r="A104" s="34"/>
    </row>
    <row r="105" spans="1:1" ht="20.100000000000001" customHeight="1" x14ac:dyDescent="0.2">
      <c r="A105" s="34"/>
    </row>
    <row r="106" spans="1:1" ht="20.100000000000001" customHeight="1" x14ac:dyDescent="0.2">
      <c r="A106" s="34"/>
    </row>
    <row r="107" spans="1:1" ht="20.100000000000001" customHeight="1" x14ac:dyDescent="0.2">
      <c r="A107" s="34"/>
    </row>
    <row r="108" spans="1:1" ht="20.100000000000001" customHeight="1" x14ac:dyDescent="0.2">
      <c r="A108" s="34"/>
    </row>
    <row r="109" spans="1:1" ht="20.100000000000001" customHeight="1" x14ac:dyDescent="0.2">
      <c r="A109" s="34"/>
    </row>
    <row r="110" spans="1:1" ht="20.100000000000001" customHeight="1" x14ac:dyDescent="0.2">
      <c r="A110" s="34"/>
    </row>
    <row r="111" spans="1:1" ht="20.100000000000001" customHeight="1" x14ac:dyDescent="0.2">
      <c r="A111" s="34"/>
    </row>
    <row r="112" spans="1:1" ht="20.100000000000001" customHeight="1" x14ac:dyDescent="0.2">
      <c r="A112" s="34"/>
    </row>
    <row r="113" spans="1:1" ht="20.100000000000001" customHeight="1" x14ac:dyDescent="0.2">
      <c r="A113" s="34"/>
    </row>
    <row r="114" spans="1:1" ht="20.100000000000001" customHeight="1" x14ac:dyDescent="0.2">
      <c r="A114" s="34"/>
    </row>
    <row r="115" spans="1:1" ht="20.100000000000001" customHeight="1" x14ac:dyDescent="0.2">
      <c r="A115" s="34"/>
    </row>
    <row r="116" spans="1:1" ht="20.100000000000001" customHeight="1" x14ac:dyDescent="0.2">
      <c r="A116" s="34"/>
    </row>
    <row r="117" spans="1:1" ht="20.100000000000001" customHeight="1" x14ac:dyDescent="0.2">
      <c r="A117" s="34"/>
    </row>
    <row r="118" spans="1:1" ht="20.100000000000001" customHeight="1" x14ac:dyDescent="0.2">
      <c r="A118" s="34"/>
    </row>
    <row r="119" spans="1:1" ht="20.100000000000001" customHeight="1" x14ac:dyDescent="0.2">
      <c r="A119" s="34"/>
    </row>
    <row r="120" spans="1:1" ht="20.100000000000001" customHeight="1" x14ac:dyDescent="0.2">
      <c r="A120" s="34"/>
    </row>
    <row r="121" spans="1:1" ht="20.100000000000001" customHeight="1" x14ac:dyDescent="0.2">
      <c r="A121" s="34"/>
    </row>
    <row r="122" spans="1:1" ht="20.100000000000001" customHeight="1" x14ac:dyDescent="0.2">
      <c r="A122" s="34"/>
    </row>
    <row r="123" spans="1:1" ht="20.100000000000001" customHeight="1" x14ac:dyDescent="0.2">
      <c r="A123" s="34"/>
    </row>
    <row r="124" spans="1:1" ht="20.100000000000001" customHeight="1" x14ac:dyDescent="0.2">
      <c r="A124" s="34"/>
    </row>
    <row r="125" spans="1:1" ht="20.100000000000001" customHeight="1" x14ac:dyDescent="0.2">
      <c r="A125" s="34"/>
    </row>
    <row r="126" spans="1:1" ht="20.100000000000001" customHeight="1" x14ac:dyDescent="0.2">
      <c r="A126" s="34"/>
    </row>
    <row r="127" spans="1:1" ht="20.100000000000001" customHeight="1" x14ac:dyDescent="0.2">
      <c r="A127" s="34"/>
    </row>
    <row r="128" spans="1:1" ht="20.100000000000001" customHeight="1" x14ac:dyDescent="0.2">
      <c r="A128" s="34"/>
    </row>
    <row r="129" spans="1:1" ht="20.100000000000001" customHeight="1" x14ac:dyDescent="0.2">
      <c r="A129" s="34"/>
    </row>
    <row r="130" spans="1:1" ht="20.100000000000001" customHeight="1" x14ac:dyDescent="0.2">
      <c r="A130" s="34"/>
    </row>
    <row r="131" spans="1:1" ht="20.100000000000001" customHeight="1" x14ac:dyDescent="0.2">
      <c r="A131" s="34"/>
    </row>
    <row r="132" spans="1:1" ht="20.100000000000001" customHeight="1" x14ac:dyDescent="0.2">
      <c r="A132" s="34"/>
    </row>
    <row r="133" spans="1:1" ht="20.100000000000001" customHeight="1" x14ac:dyDescent="0.2">
      <c r="A133" s="34"/>
    </row>
    <row r="134" spans="1:1" ht="20.100000000000001" customHeight="1" x14ac:dyDescent="0.2">
      <c r="A134" s="34"/>
    </row>
    <row r="135" spans="1:1" ht="20.100000000000001" customHeight="1" x14ac:dyDescent="0.2">
      <c r="A135" s="34"/>
    </row>
    <row r="136" spans="1:1" ht="20.100000000000001" customHeight="1" x14ac:dyDescent="0.2">
      <c r="A136" s="34"/>
    </row>
    <row r="137" spans="1:1" ht="20.100000000000001" customHeight="1" x14ac:dyDescent="0.2">
      <c r="A137" s="34"/>
    </row>
    <row r="138" spans="1:1" ht="20.100000000000001" customHeight="1" x14ac:dyDescent="0.2">
      <c r="A138" s="34"/>
    </row>
    <row r="139" spans="1:1" ht="20.100000000000001" customHeight="1" x14ac:dyDescent="0.2">
      <c r="A139" s="34"/>
    </row>
    <row r="140" spans="1:1" ht="20.100000000000001" customHeight="1" x14ac:dyDescent="0.2">
      <c r="A140" s="34"/>
    </row>
    <row r="141" spans="1:1" ht="20.100000000000001" customHeight="1" x14ac:dyDescent="0.2">
      <c r="A141" s="34"/>
    </row>
    <row r="142" spans="1:1" ht="20.100000000000001" customHeight="1" x14ac:dyDescent="0.2">
      <c r="A142" s="34"/>
    </row>
    <row r="143" spans="1:1" ht="20.100000000000001" customHeight="1" x14ac:dyDescent="0.2">
      <c r="A143" s="34"/>
    </row>
    <row r="144" spans="1:1" ht="20.100000000000001" customHeight="1" x14ac:dyDescent="0.2">
      <c r="A144" s="34"/>
    </row>
    <row r="145" spans="1:1" ht="20.100000000000001" customHeight="1" x14ac:dyDescent="0.2">
      <c r="A145" s="34"/>
    </row>
    <row r="146" spans="1:1" ht="20.100000000000001" customHeight="1" x14ac:dyDescent="0.2">
      <c r="A146" s="34"/>
    </row>
    <row r="147" spans="1:1" ht="20.100000000000001" customHeight="1" x14ac:dyDescent="0.2">
      <c r="A147" s="34"/>
    </row>
    <row r="148" spans="1:1" ht="20.100000000000001" customHeight="1" x14ac:dyDescent="0.2">
      <c r="A148" s="34"/>
    </row>
    <row r="149" spans="1:1" ht="20.100000000000001" customHeight="1" x14ac:dyDescent="0.2">
      <c r="A149" s="34"/>
    </row>
    <row r="150" spans="1:1" ht="20.100000000000001" customHeight="1" x14ac:dyDescent="0.2">
      <c r="A150" s="34"/>
    </row>
    <row r="151" spans="1:1" ht="20.100000000000001" customHeight="1" x14ac:dyDescent="0.2">
      <c r="A151" s="34"/>
    </row>
    <row r="152" spans="1:1" ht="20.100000000000001" customHeight="1" x14ac:dyDescent="0.2">
      <c r="A152" s="34"/>
    </row>
    <row r="153" spans="1:1" ht="20.100000000000001" customHeight="1" x14ac:dyDescent="0.2">
      <c r="A153" s="34"/>
    </row>
    <row r="154" spans="1:1" ht="20.100000000000001" customHeight="1" x14ac:dyDescent="0.2">
      <c r="A154" s="34"/>
    </row>
    <row r="155" spans="1:1" ht="20.100000000000001" customHeight="1" x14ac:dyDescent="0.2">
      <c r="A155" s="34"/>
    </row>
    <row r="156" spans="1:1" ht="20.100000000000001" customHeight="1" x14ac:dyDescent="0.2">
      <c r="A156" s="34"/>
    </row>
    <row r="157" spans="1:1" ht="20.100000000000001" customHeight="1" x14ac:dyDescent="0.2">
      <c r="A157" s="34"/>
    </row>
    <row r="158" spans="1:1" ht="20.100000000000001" customHeight="1" x14ac:dyDescent="0.2">
      <c r="A158" s="34"/>
    </row>
    <row r="159" spans="1:1" ht="20.100000000000001" customHeight="1" x14ac:dyDescent="0.2">
      <c r="A159" s="34"/>
    </row>
    <row r="160" spans="1:1" ht="20.100000000000001" customHeight="1" x14ac:dyDescent="0.2">
      <c r="A160" s="34"/>
    </row>
    <row r="161" spans="1:1" ht="20.100000000000001" customHeight="1" x14ac:dyDescent="0.2">
      <c r="A161" s="34"/>
    </row>
    <row r="162" spans="1:1" ht="20.100000000000001" customHeight="1" x14ac:dyDescent="0.2">
      <c r="A162" s="34"/>
    </row>
    <row r="163" spans="1:1" ht="20.100000000000001" customHeight="1" x14ac:dyDescent="0.2">
      <c r="A163" s="34"/>
    </row>
    <row r="164" spans="1:1" ht="20.100000000000001" customHeight="1" x14ac:dyDescent="0.2">
      <c r="A164" s="34"/>
    </row>
    <row r="165" spans="1:1" ht="20.100000000000001" customHeight="1" x14ac:dyDescent="0.2">
      <c r="A165" s="34"/>
    </row>
    <row r="166" spans="1:1" ht="20.100000000000001" customHeight="1" x14ac:dyDescent="0.2">
      <c r="A166" s="34"/>
    </row>
    <row r="167" spans="1:1" ht="20.100000000000001" customHeight="1" x14ac:dyDescent="0.2">
      <c r="A167" s="34"/>
    </row>
    <row r="168" spans="1:1" ht="20.100000000000001" customHeight="1" x14ac:dyDescent="0.2">
      <c r="A168" s="34"/>
    </row>
    <row r="169" spans="1:1" ht="20.100000000000001" customHeight="1" x14ac:dyDescent="0.2">
      <c r="A169" s="34"/>
    </row>
    <row r="170" spans="1:1" ht="20.100000000000001" customHeight="1" x14ac:dyDescent="0.2">
      <c r="A170" s="34"/>
    </row>
    <row r="171" spans="1:1" ht="20.100000000000001" customHeight="1" x14ac:dyDescent="0.2">
      <c r="A171" s="34"/>
    </row>
    <row r="172" spans="1:1" ht="20.100000000000001" customHeight="1" x14ac:dyDescent="0.2">
      <c r="A172" s="34"/>
    </row>
    <row r="173" spans="1:1" ht="20.100000000000001" customHeight="1" x14ac:dyDescent="0.2">
      <c r="A173" s="34"/>
    </row>
    <row r="174" spans="1:1" ht="20.100000000000001" customHeight="1" x14ac:dyDescent="0.2">
      <c r="A174" s="34"/>
    </row>
    <row r="175" spans="1:1" ht="20.100000000000001" customHeight="1" x14ac:dyDescent="0.2">
      <c r="A175" s="34"/>
    </row>
    <row r="176" spans="1:1" ht="20.100000000000001" customHeight="1" x14ac:dyDescent="0.2">
      <c r="A176" s="34"/>
    </row>
    <row r="177" spans="1:1" ht="20.100000000000001" customHeight="1" x14ac:dyDescent="0.2">
      <c r="A177" s="34"/>
    </row>
    <row r="178" spans="1:1" ht="20.100000000000001" customHeight="1" x14ac:dyDescent="0.2">
      <c r="A178" s="34"/>
    </row>
    <row r="179" spans="1:1" ht="20.100000000000001" customHeight="1" x14ac:dyDescent="0.2">
      <c r="A179" s="34"/>
    </row>
    <row r="180" spans="1:1" ht="20.100000000000001" customHeight="1" x14ac:dyDescent="0.2">
      <c r="A180" s="34"/>
    </row>
    <row r="181" spans="1:1" ht="20.100000000000001" customHeight="1" x14ac:dyDescent="0.2">
      <c r="A181" s="34"/>
    </row>
    <row r="182" spans="1:1" ht="20.100000000000001" customHeight="1" x14ac:dyDescent="0.2">
      <c r="A182" s="34"/>
    </row>
    <row r="183" spans="1:1" ht="20.100000000000001" customHeight="1" x14ac:dyDescent="0.2">
      <c r="A183" s="34"/>
    </row>
    <row r="184" spans="1:1" ht="20.100000000000001" customHeight="1" x14ac:dyDescent="0.2">
      <c r="A184" s="34"/>
    </row>
    <row r="185" spans="1:1" ht="20.100000000000001" customHeight="1" x14ac:dyDescent="0.2">
      <c r="A185" s="34"/>
    </row>
    <row r="186" spans="1:1" ht="20.100000000000001" customHeight="1" x14ac:dyDescent="0.2">
      <c r="A186" s="34"/>
    </row>
    <row r="187" spans="1:1" ht="20.100000000000001" customHeight="1" x14ac:dyDescent="0.2">
      <c r="A187" s="34"/>
    </row>
    <row r="188" spans="1:1" ht="20.100000000000001" customHeight="1" x14ac:dyDescent="0.2">
      <c r="A188" s="34"/>
    </row>
    <row r="189" spans="1:1" ht="20.100000000000001" customHeight="1" x14ac:dyDescent="0.2">
      <c r="A189" s="34"/>
    </row>
    <row r="190" spans="1:1" ht="20.100000000000001" customHeight="1" x14ac:dyDescent="0.2">
      <c r="A190" s="34"/>
    </row>
    <row r="191" spans="1:1" ht="20.100000000000001" customHeight="1" x14ac:dyDescent="0.2">
      <c r="A191" s="34"/>
    </row>
    <row r="192" spans="1:1" ht="20.100000000000001" customHeight="1" x14ac:dyDescent="0.2">
      <c r="A192" s="34"/>
    </row>
    <row r="193" spans="1:1" ht="20.100000000000001" customHeight="1" x14ac:dyDescent="0.2">
      <c r="A193" s="34"/>
    </row>
    <row r="194" spans="1:1" ht="20.100000000000001" customHeight="1" x14ac:dyDescent="0.2">
      <c r="A194" s="34"/>
    </row>
    <row r="195" spans="1:1" ht="20.100000000000001" customHeight="1" x14ac:dyDescent="0.2">
      <c r="A195" s="34"/>
    </row>
    <row r="196" spans="1:1" ht="20.100000000000001" customHeight="1" x14ac:dyDescent="0.2">
      <c r="A196" s="34"/>
    </row>
    <row r="197" spans="1:1" ht="20.100000000000001" customHeight="1" x14ac:dyDescent="0.2">
      <c r="A197" s="34"/>
    </row>
    <row r="198" spans="1:1" ht="20.100000000000001" customHeight="1" x14ac:dyDescent="0.2">
      <c r="A198" s="34"/>
    </row>
    <row r="199" spans="1:1" ht="20.100000000000001" customHeight="1" x14ac:dyDescent="0.2">
      <c r="A199" s="34"/>
    </row>
    <row r="200" spans="1:1" ht="20.100000000000001" customHeight="1" x14ac:dyDescent="0.2">
      <c r="A200" s="34"/>
    </row>
    <row r="201" spans="1:1" ht="20.100000000000001" customHeight="1" x14ac:dyDescent="0.2">
      <c r="A201" s="34"/>
    </row>
    <row r="202" spans="1:1" ht="20.100000000000001" customHeight="1" x14ac:dyDescent="0.2">
      <c r="A202" s="34"/>
    </row>
    <row r="203" spans="1:1" ht="20.100000000000001" customHeight="1" x14ac:dyDescent="0.2">
      <c r="A203" s="34"/>
    </row>
    <row r="204" spans="1:1" ht="20.100000000000001" customHeight="1" x14ac:dyDescent="0.2">
      <c r="A204" s="34"/>
    </row>
    <row r="205" spans="1:1" ht="20.100000000000001" customHeight="1" x14ac:dyDescent="0.2">
      <c r="A205" s="34"/>
    </row>
    <row r="206" spans="1:1" ht="20.100000000000001" customHeight="1" x14ac:dyDescent="0.2">
      <c r="A206" s="34"/>
    </row>
    <row r="207" spans="1:1" ht="20.100000000000001" customHeight="1" x14ac:dyDescent="0.2">
      <c r="A207" s="34"/>
    </row>
    <row r="208" spans="1:1" ht="20.100000000000001" customHeight="1" x14ac:dyDescent="0.2">
      <c r="A208" s="34"/>
    </row>
    <row r="209" spans="1:1" ht="20.100000000000001" customHeight="1" x14ac:dyDescent="0.2">
      <c r="A209" s="34"/>
    </row>
    <row r="210" spans="1:1" ht="20.100000000000001" customHeight="1" x14ac:dyDescent="0.2">
      <c r="A210" s="34"/>
    </row>
    <row r="211" spans="1:1" ht="20.100000000000001" customHeight="1" x14ac:dyDescent="0.2">
      <c r="A211" s="34"/>
    </row>
    <row r="212" spans="1:1" ht="20.100000000000001" customHeight="1" x14ac:dyDescent="0.2">
      <c r="A212" s="34"/>
    </row>
    <row r="213" spans="1:1" ht="20.100000000000001" customHeight="1" x14ac:dyDescent="0.2">
      <c r="A213" s="34"/>
    </row>
    <row r="214" spans="1:1" ht="20.100000000000001" customHeight="1" x14ac:dyDescent="0.2">
      <c r="A214" s="34"/>
    </row>
    <row r="215" spans="1:1" ht="20.100000000000001" customHeight="1" x14ac:dyDescent="0.2">
      <c r="A215" s="34"/>
    </row>
    <row r="216" spans="1:1" ht="20.100000000000001" customHeight="1" x14ac:dyDescent="0.2">
      <c r="A216" s="34"/>
    </row>
    <row r="217" spans="1:1" ht="20.100000000000001" customHeight="1" x14ac:dyDescent="0.2">
      <c r="A217" s="34"/>
    </row>
    <row r="218" spans="1:1" ht="20.100000000000001" customHeight="1" x14ac:dyDescent="0.2">
      <c r="A218" s="34"/>
    </row>
    <row r="219" spans="1:1" ht="20.100000000000001" customHeight="1" x14ac:dyDescent="0.2">
      <c r="A219" s="34"/>
    </row>
    <row r="220" spans="1:1" ht="20.100000000000001" customHeight="1" x14ac:dyDescent="0.2">
      <c r="A220" s="34"/>
    </row>
    <row r="221" spans="1:1" ht="20.100000000000001" customHeight="1" x14ac:dyDescent="0.2">
      <c r="A221" s="34"/>
    </row>
    <row r="222" spans="1:1" ht="20.100000000000001" customHeight="1" x14ac:dyDescent="0.2">
      <c r="A222" s="34"/>
    </row>
    <row r="223" spans="1:1" ht="20.100000000000001" customHeight="1" x14ac:dyDescent="0.2">
      <c r="A223" s="34"/>
    </row>
    <row r="224" spans="1:1" ht="20.100000000000001" customHeight="1" x14ac:dyDescent="0.2">
      <c r="A224" s="34"/>
    </row>
    <row r="225" spans="1:1" ht="20.100000000000001" customHeight="1" x14ac:dyDescent="0.2">
      <c r="A225" s="34"/>
    </row>
    <row r="226" spans="1:1" ht="20.100000000000001" customHeight="1" x14ac:dyDescent="0.2">
      <c r="A226" s="34"/>
    </row>
    <row r="227" spans="1:1" ht="20.100000000000001" customHeight="1" x14ac:dyDescent="0.2">
      <c r="A227" s="34"/>
    </row>
    <row r="228" spans="1:1" ht="20.100000000000001" customHeight="1" x14ac:dyDescent="0.2">
      <c r="A228" s="34"/>
    </row>
    <row r="229" spans="1:1" ht="20.100000000000001" customHeight="1" x14ac:dyDescent="0.2">
      <c r="A229" s="34"/>
    </row>
    <row r="230" spans="1:1" ht="20.100000000000001" customHeight="1" x14ac:dyDescent="0.2">
      <c r="A230" s="34"/>
    </row>
    <row r="231" spans="1:1" ht="20.100000000000001" customHeight="1" x14ac:dyDescent="0.2">
      <c r="A231" s="34"/>
    </row>
    <row r="232" spans="1:1" ht="20.100000000000001" customHeight="1" x14ac:dyDescent="0.2">
      <c r="A232" s="34"/>
    </row>
    <row r="233" spans="1:1" ht="20.100000000000001" customHeight="1" x14ac:dyDescent="0.2">
      <c r="A233" s="34"/>
    </row>
    <row r="234" spans="1:1" ht="20.100000000000001" customHeight="1" x14ac:dyDescent="0.2">
      <c r="A234" s="34"/>
    </row>
    <row r="235" spans="1:1" ht="20.100000000000001" customHeight="1" x14ac:dyDescent="0.2">
      <c r="A235" s="34"/>
    </row>
    <row r="236" spans="1:1" ht="20.100000000000001" customHeight="1" x14ac:dyDescent="0.2">
      <c r="A236" s="34"/>
    </row>
    <row r="237" spans="1:1" ht="20.100000000000001" customHeight="1" x14ac:dyDescent="0.2">
      <c r="A237" s="34"/>
    </row>
    <row r="238" spans="1:1" ht="20.100000000000001" customHeight="1" x14ac:dyDescent="0.2">
      <c r="A238" s="34"/>
    </row>
    <row r="239" spans="1:1" ht="20.100000000000001" customHeight="1" x14ac:dyDescent="0.2">
      <c r="A239" s="34"/>
    </row>
    <row r="240" spans="1:1" ht="20.100000000000001" customHeight="1" x14ac:dyDescent="0.2">
      <c r="A240" s="34"/>
    </row>
    <row r="241" spans="1:1" ht="20.100000000000001" customHeight="1" x14ac:dyDescent="0.2">
      <c r="A241" s="34"/>
    </row>
    <row r="242" spans="1:1" ht="20.100000000000001" customHeight="1" x14ac:dyDescent="0.2">
      <c r="A242" s="34"/>
    </row>
    <row r="243" spans="1:1" ht="20.100000000000001" customHeight="1" x14ac:dyDescent="0.2">
      <c r="A243" s="34"/>
    </row>
    <row r="244" spans="1:1" ht="20.100000000000001" customHeight="1" x14ac:dyDescent="0.2">
      <c r="A244" s="34"/>
    </row>
    <row r="245" spans="1:1" ht="20.100000000000001" customHeight="1" x14ac:dyDescent="0.2">
      <c r="A245" s="34"/>
    </row>
    <row r="246" spans="1:1" ht="20.100000000000001" customHeight="1" x14ac:dyDescent="0.2">
      <c r="A246" s="34"/>
    </row>
    <row r="247" spans="1:1" ht="20.100000000000001" customHeight="1" x14ac:dyDescent="0.2">
      <c r="A247" s="34"/>
    </row>
    <row r="248" spans="1:1" ht="20.100000000000001" customHeight="1" x14ac:dyDescent="0.2">
      <c r="A248" s="34"/>
    </row>
    <row r="249" spans="1:1" ht="20.100000000000001" customHeight="1" x14ac:dyDescent="0.2">
      <c r="A249" s="34"/>
    </row>
    <row r="250" spans="1:1" ht="20.100000000000001" customHeight="1" x14ac:dyDescent="0.2">
      <c r="A250" s="34"/>
    </row>
    <row r="251" spans="1:1" ht="20.100000000000001" customHeight="1" x14ac:dyDescent="0.2">
      <c r="A251" s="34"/>
    </row>
    <row r="252" spans="1:1" ht="20.100000000000001" customHeight="1" x14ac:dyDescent="0.2">
      <c r="A252" s="34"/>
    </row>
    <row r="253" spans="1:1" ht="20.100000000000001" customHeight="1" x14ac:dyDescent="0.2">
      <c r="A253" s="34"/>
    </row>
    <row r="254" spans="1:1" ht="20.100000000000001" customHeight="1" x14ac:dyDescent="0.2">
      <c r="A254" s="34"/>
    </row>
    <row r="255" spans="1:1" ht="20.100000000000001" customHeight="1" x14ac:dyDescent="0.2">
      <c r="A255" s="34"/>
    </row>
    <row r="256" spans="1:1" ht="20.100000000000001" customHeight="1" x14ac:dyDescent="0.2">
      <c r="A256" s="34"/>
    </row>
    <row r="257" spans="1:1" ht="20.100000000000001" customHeight="1" x14ac:dyDescent="0.2">
      <c r="A257" s="34"/>
    </row>
    <row r="258" spans="1:1" ht="20.100000000000001" customHeight="1" x14ac:dyDescent="0.2">
      <c r="A258" s="34"/>
    </row>
    <row r="259" spans="1:1" ht="20.100000000000001" customHeight="1" x14ac:dyDescent="0.2">
      <c r="A259" s="34"/>
    </row>
    <row r="260" spans="1:1" ht="20.100000000000001" customHeight="1" x14ac:dyDescent="0.2">
      <c r="A260" s="34"/>
    </row>
    <row r="261" spans="1:1" ht="20.100000000000001" customHeight="1" x14ac:dyDescent="0.2">
      <c r="A261" s="34"/>
    </row>
    <row r="262" spans="1:1" ht="20.100000000000001" customHeight="1" x14ac:dyDescent="0.2">
      <c r="A262" s="34"/>
    </row>
    <row r="263" spans="1:1" ht="20.100000000000001" customHeight="1" x14ac:dyDescent="0.2">
      <c r="A263" s="34"/>
    </row>
    <row r="264" spans="1:1" ht="20.100000000000001" customHeight="1" x14ac:dyDescent="0.2">
      <c r="A264" s="34"/>
    </row>
    <row r="265" spans="1:1" ht="20.100000000000001" customHeight="1" x14ac:dyDescent="0.2">
      <c r="A265" s="34"/>
    </row>
    <row r="266" spans="1:1" ht="20.100000000000001" customHeight="1" x14ac:dyDescent="0.2">
      <c r="A266" s="34"/>
    </row>
    <row r="267" spans="1:1" ht="20.100000000000001" customHeight="1" x14ac:dyDescent="0.2">
      <c r="A267" s="34"/>
    </row>
    <row r="268" spans="1:1" ht="20.100000000000001" customHeight="1" x14ac:dyDescent="0.2">
      <c r="A268" s="34"/>
    </row>
    <row r="269" spans="1:1" ht="20.100000000000001" customHeight="1" x14ac:dyDescent="0.2">
      <c r="A269" s="34"/>
    </row>
    <row r="270" spans="1:1" ht="20.100000000000001" customHeight="1" x14ac:dyDescent="0.2">
      <c r="A270" s="34"/>
    </row>
    <row r="271" spans="1:1" ht="20.100000000000001" customHeight="1" x14ac:dyDescent="0.2">
      <c r="A271" s="34"/>
    </row>
    <row r="272" spans="1:1" ht="20.100000000000001" customHeight="1" x14ac:dyDescent="0.2">
      <c r="A272" s="34"/>
    </row>
    <row r="273" spans="1:1" ht="20.100000000000001" customHeight="1" x14ac:dyDescent="0.2">
      <c r="A273" s="34"/>
    </row>
    <row r="274" spans="1:1" ht="20.100000000000001" customHeight="1" x14ac:dyDescent="0.2">
      <c r="A274" s="34"/>
    </row>
    <row r="275" spans="1:1" ht="20.100000000000001" customHeight="1" x14ac:dyDescent="0.2">
      <c r="A275" s="34"/>
    </row>
    <row r="276" spans="1:1" ht="20.100000000000001" customHeight="1" x14ac:dyDescent="0.2">
      <c r="A276" s="34"/>
    </row>
    <row r="277" spans="1:1" ht="20.100000000000001" customHeight="1" x14ac:dyDescent="0.2">
      <c r="A277" s="34"/>
    </row>
    <row r="278" spans="1:1" ht="20.100000000000001" customHeight="1" x14ac:dyDescent="0.2">
      <c r="A278" s="34"/>
    </row>
    <row r="279" spans="1:1" ht="20.100000000000001" customHeight="1" x14ac:dyDescent="0.2">
      <c r="A279" s="34"/>
    </row>
    <row r="280" spans="1:1" ht="20.100000000000001" customHeight="1" x14ac:dyDescent="0.2">
      <c r="A280" s="34"/>
    </row>
  </sheetData>
  <mergeCells count="22">
    <mergeCell ref="A8:A11"/>
    <mergeCell ref="K10:K12"/>
    <mergeCell ref="K7:L8"/>
    <mergeCell ref="B7:C8"/>
    <mergeCell ref="Q7:R9"/>
    <mergeCell ref="Q10:Q12"/>
    <mergeCell ref="B9:C9"/>
    <mergeCell ref="O10:O12"/>
    <mergeCell ref="R10:R12"/>
    <mergeCell ref="E9:F9"/>
    <mergeCell ref="K9:L9"/>
    <mergeCell ref="H7:I9"/>
    <mergeCell ref="L10:L12"/>
    <mergeCell ref="I10:I12"/>
    <mergeCell ref="N7:O9"/>
    <mergeCell ref="E7:F8"/>
    <mergeCell ref="B10:B12"/>
    <mergeCell ref="E10:E12"/>
    <mergeCell ref="H10:H12"/>
    <mergeCell ref="N10:N12"/>
    <mergeCell ref="C10:C12"/>
    <mergeCell ref="F10:F12"/>
  </mergeCells>
  <phoneticPr fontId="0" type="noConversion"/>
  <printOptions horizontalCentered="1" verticalCentered="1"/>
  <pageMargins left="0.74803149606299213" right="0.74803149606299213" top="0.98425196850393704" bottom="0.98425196850393704" header="0" footer="0"/>
  <pageSetup paperSize="9" scale="84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0"/>
  <sheetViews>
    <sheetView showGridLines="0" zoomScale="75" zoomScaleNormal="75" workbookViewId="0">
      <pane xSplit="1" ySplit="12" topLeftCell="B13" activePane="bottomRight" state="frozen"/>
      <selection activeCell="A16" sqref="A16"/>
      <selection pane="topRight" activeCell="A16" sqref="A16"/>
      <selection pane="bottomLeft" activeCell="A16" sqref="A16"/>
      <selection pane="bottomRight"/>
    </sheetView>
  </sheetViews>
  <sheetFormatPr baseColWidth="10" defaultColWidth="34.625" defaultRowHeight="20.100000000000001" customHeight="1" x14ac:dyDescent="0.2"/>
  <cols>
    <col min="1" max="1" width="9.25" style="25" customWidth="1"/>
    <col min="2" max="2" width="9.625" style="25" customWidth="1"/>
    <col min="3" max="3" width="11.625" style="25" customWidth="1"/>
    <col min="4" max="4" width="4.875" style="25" customWidth="1"/>
    <col min="5" max="5" width="8.5" style="25" customWidth="1"/>
    <col min="6" max="6" width="11.5" style="39" customWidth="1"/>
    <col min="7" max="7" width="7.625" style="25" bestFit="1" customWidth="1"/>
    <col min="8" max="8" width="8.25" style="25" customWidth="1"/>
    <col min="9" max="9" width="11.75" style="25" customWidth="1"/>
    <col min="10" max="10" width="4.75" style="25" customWidth="1"/>
    <col min="11" max="11" width="7.25" style="25" customWidth="1"/>
    <col min="12" max="12" width="12.125" style="25" customWidth="1"/>
    <col min="13" max="13" width="4.75" style="25" customWidth="1"/>
    <col min="14" max="14" width="8.625" style="25" customWidth="1"/>
    <col min="15" max="15" width="11.375" style="25" customWidth="1"/>
    <col min="16" max="16" width="4.75" style="25" customWidth="1"/>
    <col min="17" max="17" width="8.125" style="25" customWidth="1"/>
    <col min="18" max="18" width="11.125" style="25" customWidth="1"/>
    <col min="19" max="16384" width="34.625" style="25"/>
  </cols>
  <sheetData>
    <row r="1" spans="1:20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  <c r="R1" s="253"/>
    </row>
    <row r="2" spans="1:20" ht="20.100000000000001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254"/>
      <c r="T2" s="253"/>
    </row>
    <row r="3" spans="1:20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251"/>
      <c r="T3" s="254"/>
    </row>
    <row r="4" spans="1:20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251"/>
      <c r="T4" s="251"/>
    </row>
    <row r="5" spans="1:20" ht="20.100000000000001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251"/>
    </row>
    <row r="6" spans="1:20" s="27" customFormat="1" ht="20.100000000000001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252"/>
    </row>
    <row r="7" spans="1:20" s="27" customFormat="1" ht="20.100000000000001" customHeight="1" x14ac:dyDescent="0.2">
      <c r="A7" s="97"/>
      <c r="B7" s="215" t="s">
        <v>89</v>
      </c>
      <c r="C7" s="215"/>
      <c r="D7" s="97"/>
      <c r="E7" s="215" t="s">
        <v>2</v>
      </c>
      <c r="F7" s="215"/>
      <c r="G7" s="97"/>
      <c r="H7" s="215" t="s">
        <v>3</v>
      </c>
      <c r="I7" s="216"/>
      <c r="J7" s="97"/>
      <c r="K7" s="215" t="s">
        <v>4</v>
      </c>
      <c r="L7" s="216"/>
      <c r="M7" s="97"/>
      <c r="N7" s="215" t="s">
        <v>5</v>
      </c>
      <c r="O7" s="216"/>
      <c r="P7" s="97"/>
      <c r="Q7" s="220" t="s">
        <v>6</v>
      </c>
      <c r="R7" s="216"/>
    </row>
    <row r="8" spans="1:20" ht="19.5" customHeight="1" x14ac:dyDescent="0.2">
      <c r="A8" s="218" t="s">
        <v>79</v>
      </c>
      <c r="B8" s="215"/>
      <c r="C8" s="215"/>
      <c r="D8" s="99"/>
      <c r="E8" s="215"/>
      <c r="F8" s="215"/>
      <c r="G8" s="99"/>
      <c r="H8" s="216"/>
      <c r="I8" s="216"/>
      <c r="J8" s="99"/>
      <c r="K8" s="219"/>
      <c r="L8" s="219"/>
      <c r="M8" s="99"/>
      <c r="N8" s="216"/>
      <c r="O8" s="216"/>
      <c r="P8" s="99"/>
      <c r="Q8" s="216"/>
      <c r="R8" s="216"/>
    </row>
    <row r="9" spans="1:20" ht="20.100000000000001" customHeight="1" x14ac:dyDescent="0.2">
      <c r="A9" s="218"/>
      <c r="B9" s="221" t="s">
        <v>0</v>
      </c>
      <c r="C9" s="221"/>
      <c r="D9" s="99"/>
      <c r="E9" s="214">
        <v>0.51980000000000004</v>
      </c>
      <c r="F9" s="214"/>
      <c r="G9" s="99"/>
      <c r="H9" s="217"/>
      <c r="I9" s="217"/>
      <c r="J9" s="99"/>
      <c r="K9" s="214">
        <v>0.48</v>
      </c>
      <c r="L9" s="214"/>
      <c r="M9" s="99"/>
      <c r="N9" s="217"/>
      <c r="O9" s="217"/>
      <c r="P9" s="99"/>
      <c r="Q9" s="217"/>
      <c r="R9" s="217"/>
    </row>
    <row r="10" spans="1:20" ht="20.100000000000001" customHeight="1" x14ac:dyDescent="0.2">
      <c r="A10" s="218"/>
      <c r="B10" s="212" t="s">
        <v>437</v>
      </c>
      <c r="C10" s="213" t="s">
        <v>84</v>
      </c>
      <c r="D10" s="187"/>
      <c r="E10" s="212" t="s">
        <v>437</v>
      </c>
      <c r="F10" s="213" t="s">
        <v>84</v>
      </c>
      <c r="G10" s="187"/>
      <c r="H10" s="212" t="s">
        <v>437</v>
      </c>
      <c r="I10" s="213" t="s">
        <v>84</v>
      </c>
      <c r="J10" s="187"/>
      <c r="K10" s="212" t="s">
        <v>437</v>
      </c>
      <c r="L10" s="213" t="s">
        <v>84</v>
      </c>
      <c r="M10" s="187"/>
      <c r="N10" s="212" t="s">
        <v>437</v>
      </c>
      <c r="O10" s="213" t="s">
        <v>84</v>
      </c>
      <c r="P10" s="99"/>
      <c r="Q10" s="212" t="s">
        <v>437</v>
      </c>
      <c r="R10" s="213" t="s">
        <v>84</v>
      </c>
    </row>
    <row r="11" spans="1:20" ht="20.100000000000001" customHeight="1" x14ac:dyDescent="0.2">
      <c r="A11" s="218"/>
      <c r="B11" s="212"/>
      <c r="C11" s="213"/>
      <c r="D11" s="187"/>
      <c r="E11" s="212"/>
      <c r="F11" s="213"/>
      <c r="G11" s="187"/>
      <c r="H11" s="212"/>
      <c r="I11" s="213"/>
      <c r="J11" s="187"/>
      <c r="K11" s="212"/>
      <c r="L11" s="213"/>
      <c r="M11" s="187"/>
      <c r="N11" s="212"/>
      <c r="O11" s="213"/>
      <c r="P11" s="99"/>
      <c r="Q11" s="212"/>
      <c r="R11" s="213"/>
    </row>
    <row r="12" spans="1:20" ht="20.100000000000001" customHeight="1" x14ac:dyDescent="0.2">
      <c r="A12" s="98"/>
      <c r="B12" s="212"/>
      <c r="C12" s="213"/>
      <c r="D12" s="187"/>
      <c r="E12" s="212"/>
      <c r="F12" s="213"/>
      <c r="G12" s="187"/>
      <c r="H12" s="212"/>
      <c r="I12" s="213"/>
      <c r="J12" s="187"/>
      <c r="K12" s="212"/>
      <c r="L12" s="213"/>
      <c r="M12" s="187"/>
      <c r="N12" s="212"/>
      <c r="O12" s="213"/>
      <c r="P12" s="99"/>
      <c r="Q12" s="212"/>
      <c r="R12" s="213"/>
    </row>
    <row r="13" spans="1:20" ht="20.100000000000001" customHeight="1" x14ac:dyDescent="0.2">
      <c r="A13" s="26"/>
      <c r="B13" s="26"/>
      <c r="C13" s="26"/>
      <c r="D13" s="26"/>
      <c r="E13" s="26"/>
      <c r="F13" s="35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</row>
    <row r="14" spans="1:20" ht="20.100000000000001" customHeight="1" x14ac:dyDescent="0.2">
      <c r="A14" s="131">
        <v>2015</v>
      </c>
      <c r="B14" s="102">
        <v>103.22038088155142</v>
      </c>
      <c r="C14" s="102" t="s">
        <v>433</v>
      </c>
      <c r="D14" s="100"/>
      <c r="E14" s="102">
        <v>103.50244227837338</v>
      </c>
      <c r="F14" s="102" t="s">
        <v>433</v>
      </c>
      <c r="G14" s="100"/>
      <c r="H14" s="102">
        <v>103.38543099772193</v>
      </c>
      <c r="I14" s="102" t="s">
        <v>433</v>
      </c>
      <c r="J14" s="100"/>
      <c r="K14" s="102">
        <v>102.90848813816324</v>
      </c>
      <c r="L14" s="102" t="s">
        <v>433</v>
      </c>
      <c r="M14" s="100"/>
      <c r="N14" s="102">
        <v>102.8380448835516</v>
      </c>
      <c r="O14" s="102" t="s">
        <v>433</v>
      </c>
      <c r="P14" s="100"/>
      <c r="Q14" s="102">
        <v>103.23523890134707</v>
      </c>
      <c r="R14" s="102" t="s">
        <v>433</v>
      </c>
    </row>
    <row r="15" spans="1:20" ht="20.100000000000001" customHeight="1" x14ac:dyDescent="0.2">
      <c r="A15" s="131">
        <v>2016</v>
      </c>
      <c r="B15" s="102">
        <v>105.00430221862855</v>
      </c>
      <c r="C15" s="160">
        <v>1.7282646332454732</v>
      </c>
      <c r="D15" s="100"/>
      <c r="E15" s="102">
        <v>105.27527761645588</v>
      </c>
      <c r="F15" s="160">
        <v>1.7128439668258295</v>
      </c>
      <c r="G15" s="100"/>
      <c r="H15" s="102">
        <v>105.15814096494263</v>
      </c>
      <c r="I15" s="160">
        <v>1.714661292324422</v>
      </c>
      <c r="J15" s="100"/>
      <c r="K15" s="102">
        <v>104.70466795044679</v>
      </c>
      <c r="L15" s="160">
        <v>1.7454146346723434</v>
      </c>
      <c r="M15" s="100"/>
      <c r="N15" s="102">
        <v>104.63207555353682</v>
      </c>
      <c r="O15" s="160">
        <v>1.7445203980848589</v>
      </c>
      <c r="P15" s="100"/>
      <c r="Q15" s="102">
        <v>105.47546841385581</v>
      </c>
      <c r="R15" s="160">
        <v>2.1700240502659369</v>
      </c>
    </row>
    <row r="16" spans="1:20" ht="20.100000000000001" customHeight="1" x14ac:dyDescent="0.2">
      <c r="A16" s="131">
        <v>2017</v>
      </c>
      <c r="B16" s="102">
        <v>105.44229412483497</v>
      </c>
      <c r="C16" s="160">
        <v>0.41711805797679347</v>
      </c>
      <c r="D16" s="100"/>
      <c r="E16" s="102">
        <v>105.86259708659459</v>
      </c>
      <c r="F16" s="160">
        <v>0.55788926273694983</v>
      </c>
      <c r="G16" s="100"/>
      <c r="H16" s="102">
        <v>105.8981508186982</v>
      </c>
      <c r="I16" s="160">
        <v>0.70371142639567097</v>
      </c>
      <c r="J16" s="100"/>
      <c r="K16" s="102">
        <v>104.97753912725499</v>
      </c>
      <c r="L16" s="160">
        <v>0.26061032631071157</v>
      </c>
      <c r="M16" s="100"/>
      <c r="N16" s="102">
        <v>104.82116640217758</v>
      </c>
      <c r="O16" s="160">
        <v>0.18071977224995805</v>
      </c>
      <c r="P16" s="100"/>
      <c r="Q16" s="102">
        <v>106.24496254512734</v>
      </c>
      <c r="R16" s="160">
        <v>0.72954796299387681</v>
      </c>
    </row>
    <row r="17" spans="1:18" ht="20.100000000000001" customHeight="1" x14ac:dyDescent="0.2">
      <c r="A17" s="131">
        <v>2018</v>
      </c>
      <c r="B17" s="102">
        <v>105.20622242573266</v>
      </c>
      <c r="C17" s="160">
        <v>-0.22388710437466841</v>
      </c>
      <c r="D17" s="100"/>
      <c r="E17" s="102">
        <v>105.30460647405782</v>
      </c>
      <c r="F17" s="160">
        <v>-0.52708948003640899</v>
      </c>
      <c r="G17" s="100"/>
      <c r="H17" s="102">
        <v>105.31608986372369</v>
      </c>
      <c r="I17" s="160">
        <v>-0.54964222743701896</v>
      </c>
      <c r="J17" s="100"/>
      <c r="K17" s="102">
        <v>105.09743309446115</v>
      </c>
      <c r="L17" s="160">
        <v>0.11420916150532889</v>
      </c>
      <c r="M17" s="100"/>
      <c r="N17" s="102">
        <v>105.2737642352717</v>
      </c>
      <c r="O17" s="160">
        <v>0.43178095477165357</v>
      </c>
      <c r="P17" s="100"/>
      <c r="Q17" s="102">
        <v>106.11212989308616</v>
      </c>
      <c r="R17" s="160">
        <v>-0.12502489422475094</v>
      </c>
    </row>
    <row r="18" spans="1:18" ht="20.100000000000001" customHeight="1" x14ac:dyDescent="0.2">
      <c r="A18" s="131">
        <v>2019</v>
      </c>
      <c r="B18" s="102">
        <v>105.48608414443424</v>
      </c>
      <c r="C18" s="160">
        <v>0.26601251546611593</v>
      </c>
      <c r="D18" s="100"/>
      <c r="E18" s="102">
        <v>105.59100190911813</v>
      </c>
      <c r="F18" s="160">
        <v>0.27196857255324858</v>
      </c>
      <c r="G18" s="100"/>
      <c r="H18" s="102">
        <v>105.7982271315005</v>
      </c>
      <c r="I18" s="160">
        <v>0.45780019786214154</v>
      </c>
      <c r="J18" s="100"/>
      <c r="K18" s="102">
        <v>105.37007007860994</v>
      </c>
      <c r="L18" s="160">
        <v>0.25941355190259685</v>
      </c>
      <c r="M18" s="100"/>
      <c r="N18" s="102">
        <v>105.57248230744226</v>
      </c>
      <c r="O18" s="160">
        <v>0.28375357748487318</v>
      </c>
      <c r="P18" s="100"/>
      <c r="Q18" s="102">
        <v>106.65803701382289</v>
      </c>
      <c r="R18" s="160">
        <v>0.51446250422712581</v>
      </c>
    </row>
    <row r="19" spans="1:18" ht="20.100000000000001" customHeight="1" x14ac:dyDescent="0.2">
      <c r="A19" s="131">
        <v>2020</v>
      </c>
      <c r="B19" s="102">
        <v>105.12862092727374</v>
      </c>
      <c r="C19" s="160">
        <v>-0.33887239256227986</v>
      </c>
      <c r="D19" s="100"/>
      <c r="E19" s="102">
        <v>105.3333421223745</v>
      </c>
      <c r="F19" s="160">
        <v>-0.24401680264895731</v>
      </c>
      <c r="G19" s="100"/>
      <c r="H19" s="102">
        <v>105.67746130688379</v>
      </c>
      <c r="I19" s="160">
        <v>-0.11414730462978184</v>
      </c>
      <c r="J19" s="100"/>
      <c r="K19" s="102">
        <v>104.90224803155284</v>
      </c>
      <c r="L19" s="160">
        <v>-0.44398000941642124</v>
      </c>
      <c r="M19" s="100"/>
      <c r="N19" s="102">
        <v>104.84323507138852</v>
      </c>
      <c r="O19" s="160">
        <v>-0.69075503399650984</v>
      </c>
      <c r="P19" s="100"/>
      <c r="Q19" s="102">
        <v>106.27971080729105</v>
      </c>
      <c r="R19" s="160">
        <v>-0.35470951568591147</v>
      </c>
    </row>
    <row r="20" spans="1:18" ht="12.75" x14ac:dyDescent="0.2">
      <c r="A20" s="30"/>
      <c r="B20" s="31"/>
      <c r="C20" s="29"/>
      <c r="D20" s="28"/>
      <c r="E20" s="31"/>
      <c r="F20" s="36"/>
      <c r="G20" s="28"/>
      <c r="H20" s="31"/>
      <c r="I20" s="29"/>
      <c r="J20" s="28"/>
      <c r="K20" s="31"/>
      <c r="L20" s="29"/>
      <c r="M20" s="28"/>
      <c r="N20" s="31"/>
      <c r="O20" s="29"/>
      <c r="P20" s="28"/>
      <c r="Q20" s="31"/>
      <c r="R20" s="29"/>
    </row>
    <row r="21" spans="1:18" ht="12.75" x14ac:dyDescent="0.2">
      <c r="A21" s="32"/>
      <c r="B21" s="32"/>
      <c r="C21" s="32"/>
      <c r="D21" s="32"/>
      <c r="E21" s="32"/>
      <c r="F21" s="37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</row>
    <row r="22" spans="1:18" ht="20.100000000000001" customHeight="1" x14ac:dyDescent="0.2">
      <c r="A22" s="30" t="s">
        <v>7</v>
      </c>
      <c r="B22" s="7"/>
      <c r="C22" s="7"/>
      <c r="D22" s="7"/>
      <c r="E22" s="7"/>
      <c r="F22" s="38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ht="20.100000000000001" customHeight="1" x14ac:dyDescent="0.2">
      <c r="A23" s="33" t="s">
        <v>164</v>
      </c>
      <c r="B23" s="7"/>
      <c r="C23" s="7"/>
      <c r="D23" s="7"/>
      <c r="E23" s="7"/>
      <c r="F23" s="38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 ht="20.100000000000001" customHeight="1" x14ac:dyDescent="0.2">
      <c r="A24" s="34"/>
      <c r="B24" s="7"/>
      <c r="C24" s="7"/>
      <c r="D24" s="7"/>
      <c r="E24" s="7"/>
      <c r="F24" s="38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ht="20.100000000000001" customHeight="1" x14ac:dyDescent="0.2">
      <c r="A25" s="34"/>
      <c r="B25" s="7"/>
      <c r="C25" s="7"/>
      <c r="D25" s="7"/>
      <c r="E25" s="7"/>
      <c r="F25" s="38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spans="1:18" ht="20.100000000000001" customHeight="1" x14ac:dyDescent="0.2">
      <c r="A26" s="34"/>
      <c r="B26" s="7"/>
      <c r="C26" s="7"/>
      <c r="D26" s="7"/>
      <c r="E26" s="7"/>
      <c r="F26" s="38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spans="1:18" ht="20.100000000000001" customHeight="1" x14ac:dyDescent="0.2">
      <c r="A27" s="34"/>
      <c r="B27" s="7"/>
      <c r="C27" s="7"/>
      <c r="D27" s="7"/>
      <c r="E27" s="7"/>
      <c r="F27" s="38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20.100000000000001" customHeight="1" x14ac:dyDescent="0.2">
      <c r="A28" s="34"/>
      <c r="B28" s="7"/>
      <c r="C28" s="7"/>
      <c r="D28" s="7"/>
      <c r="E28" s="7"/>
      <c r="F28" s="38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18" ht="20.100000000000001" customHeight="1" x14ac:dyDescent="0.2">
      <c r="A29" s="34"/>
      <c r="B29" s="7"/>
      <c r="C29" s="7"/>
      <c r="D29" s="7"/>
      <c r="E29" s="7"/>
      <c r="F29" s="38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1:18" ht="20.100000000000001" customHeight="1" x14ac:dyDescent="0.2">
      <c r="A30" s="34"/>
      <c r="B30" s="7"/>
      <c r="C30" s="7"/>
      <c r="D30" s="7"/>
      <c r="E30" s="7"/>
      <c r="F30" s="38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ht="20.100000000000001" customHeight="1" x14ac:dyDescent="0.2">
      <c r="A31" s="34"/>
    </row>
    <row r="32" spans="1:18" ht="20.100000000000001" customHeight="1" x14ac:dyDescent="0.2">
      <c r="A32" s="34"/>
    </row>
    <row r="33" spans="1:1" ht="20.100000000000001" customHeight="1" x14ac:dyDescent="0.2">
      <c r="A33" s="34"/>
    </row>
    <row r="34" spans="1:1" ht="20.100000000000001" customHeight="1" x14ac:dyDescent="0.2">
      <c r="A34" s="34"/>
    </row>
    <row r="35" spans="1:1" ht="20.100000000000001" customHeight="1" x14ac:dyDescent="0.2">
      <c r="A35" s="34"/>
    </row>
    <row r="36" spans="1:1" ht="20.100000000000001" customHeight="1" x14ac:dyDescent="0.2">
      <c r="A36" s="34"/>
    </row>
    <row r="37" spans="1:1" ht="20.100000000000001" customHeight="1" x14ac:dyDescent="0.2">
      <c r="A37" s="34"/>
    </row>
    <row r="38" spans="1:1" ht="20.100000000000001" customHeight="1" x14ac:dyDescent="0.2">
      <c r="A38" s="34"/>
    </row>
    <row r="39" spans="1:1" ht="20.100000000000001" customHeight="1" x14ac:dyDescent="0.2">
      <c r="A39" s="34"/>
    </row>
    <row r="40" spans="1:1" ht="20.100000000000001" customHeight="1" x14ac:dyDescent="0.2">
      <c r="A40" s="34"/>
    </row>
    <row r="41" spans="1:1" ht="20.100000000000001" customHeight="1" x14ac:dyDescent="0.2">
      <c r="A41" s="34"/>
    </row>
    <row r="42" spans="1:1" ht="20.100000000000001" customHeight="1" x14ac:dyDescent="0.2">
      <c r="A42" s="34"/>
    </row>
    <row r="43" spans="1:1" ht="20.100000000000001" customHeight="1" x14ac:dyDescent="0.2">
      <c r="A43" s="34"/>
    </row>
    <row r="44" spans="1:1" ht="20.100000000000001" customHeight="1" x14ac:dyDescent="0.2">
      <c r="A44" s="34"/>
    </row>
    <row r="45" spans="1:1" ht="20.100000000000001" customHeight="1" x14ac:dyDescent="0.2">
      <c r="A45" s="34"/>
    </row>
    <row r="46" spans="1:1" ht="20.100000000000001" customHeight="1" x14ac:dyDescent="0.2">
      <c r="A46" s="34"/>
    </row>
    <row r="47" spans="1:1" ht="20.100000000000001" customHeight="1" x14ac:dyDescent="0.2">
      <c r="A47" s="34"/>
    </row>
    <row r="48" spans="1:1" ht="20.100000000000001" customHeight="1" x14ac:dyDescent="0.2">
      <c r="A48" s="34"/>
    </row>
    <row r="49" spans="1:1" ht="20.100000000000001" customHeight="1" x14ac:dyDescent="0.2">
      <c r="A49" s="34"/>
    </row>
    <row r="50" spans="1:1" ht="20.100000000000001" customHeight="1" x14ac:dyDescent="0.2">
      <c r="A50" s="34"/>
    </row>
    <row r="51" spans="1:1" ht="20.100000000000001" customHeight="1" x14ac:dyDescent="0.2">
      <c r="A51" s="34"/>
    </row>
    <row r="52" spans="1:1" ht="20.100000000000001" customHeight="1" x14ac:dyDescent="0.2">
      <c r="A52" s="34"/>
    </row>
    <row r="53" spans="1:1" ht="20.100000000000001" customHeight="1" x14ac:dyDescent="0.2">
      <c r="A53" s="34"/>
    </row>
    <row r="54" spans="1:1" ht="20.100000000000001" customHeight="1" x14ac:dyDescent="0.2">
      <c r="A54" s="34"/>
    </row>
    <row r="55" spans="1:1" ht="20.100000000000001" customHeight="1" x14ac:dyDescent="0.2">
      <c r="A55" s="34"/>
    </row>
    <row r="56" spans="1:1" ht="20.100000000000001" customHeight="1" x14ac:dyDescent="0.2">
      <c r="A56" s="34"/>
    </row>
    <row r="57" spans="1:1" ht="20.100000000000001" customHeight="1" x14ac:dyDescent="0.2">
      <c r="A57" s="34"/>
    </row>
    <row r="58" spans="1:1" ht="20.100000000000001" customHeight="1" x14ac:dyDescent="0.2">
      <c r="A58" s="34"/>
    </row>
    <row r="59" spans="1:1" ht="20.100000000000001" customHeight="1" x14ac:dyDescent="0.2">
      <c r="A59" s="34"/>
    </row>
    <row r="60" spans="1:1" ht="20.100000000000001" customHeight="1" x14ac:dyDescent="0.2">
      <c r="A60" s="34"/>
    </row>
    <row r="61" spans="1:1" ht="20.100000000000001" customHeight="1" x14ac:dyDescent="0.2">
      <c r="A61" s="34"/>
    </row>
    <row r="62" spans="1:1" ht="20.100000000000001" customHeight="1" x14ac:dyDescent="0.2">
      <c r="A62" s="34"/>
    </row>
    <row r="63" spans="1:1" ht="20.100000000000001" customHeight="1" x14ac:dyDescent="0.2">
      <c r="A63" s="34"/>
    </row>
    <row r="64" spans="1:1" ht="20.100000000000001" customHeight="1" x14ac:dyDescent="0.2">
      <c r="A64" s="34"/>
    </row>
    <row r="65" spans="1:1" ht="20.100000000000001" customHeight="1" x14ac:dyDescent="0.2">
      <c r="A65" s="34"/>
    </row>
    <row r="66" spans="1:1" ht="20.100000000000001" customHeight="1" x14ac:dyDescent="0.2">
      <c r="A66" s="34"/>
    </row>
    <row r="67" spans="1:1" ht="20.100000000000001" customHeight="1" x14ac:dyDescent="0.2">
      <c r="A67" s="34"/>
    </row>
    <row r="68" spans="1:1" ht="20.100000000000001" customHeight="1" x14ac:dyDescent="0.2">
      <c r="A68" s="34"/>
    </row>
    <row r="69" spans="1:1" ht="20.100000000000001" customHeight="1" x14ac:dyDescent="0.2">
      <c r="A69" s="34"/>
    </row>
    <row r="70" spans="1:1" ht="20.100000000000001" customHeight="1" x14ac:dyDescent="0.2">
      <c r="A70" s="34"/>
    </row>
    <row r="71" spans="1:1" ht="20.100000000000001" customHeight="1" x14ac:dyDescent="0.2">
      <c r="A71" s="34"/>
    </row>
    <row r="72" spans="1:1" ht="20.100000000000001" customHeight="1" x14ac:dyDescent="0.2">
      <c r="A72" s="34"/>
    </row>
    <row r="73" spans="1:1" ht="20.100000000000001" customHeight="1" x14ac:dyDescent="0.2">
      <c r="A73" s="34"/>
    </row>
    <row r="74" spans="1:1" ht="20.100000000000001" customHeight="1" x14ac:dyDescent="0.2">
      <c r="A74" s="34"/>
    </row>
    <row r="75" spans="1:1" ht="20.100000000000001" customHeight="1" x14ac:dyDescent="0.2">
      <c r="A75" s="34"/>
    </row>
    <row r="76" spans="1:1" ht="20.100000000000001" customHeight="1" x14ac:dyDescent="0.2">
      <c r="A76" s="34"/>
    </row>
    <row r="77" spans="1:1" ht="20.100000000000001" customHeight="1" x14ac:dyDescent="0.2">
      <c r="A77" s="34"/>
    </row>
    <row r="78" spans="1:1" ht="20.100000000000001" customHeight="1" x14ac:dyDescent="0.2">
      <c r="A78" s="34"/>
    </row>
    <row r="79" spans="1:1" ht="20.100000000000001" customHeight="1" x14ac:dyDescent="0.2">
      <c r="A79" s="34"/>
    </row>
    <row r="80" spans="1:1" ht="20.100000000000001" customHeight="1" x14ac:dyDescent="0.2">
      <c r="A80" s="34"/>
    </row>
    <row r="81" spans="1:1" ht="20.100000000000001" customHeight="1" x14ac:dyDescent="0.2">
      <c r="A81" s="34"/>
    </row>
    <row r="82" spans="1:1" ht="20.100000000000001" customHeight="1" x14ac:dyDescent="0.2">
      <c r="A82" s="34"/>
    </row>
    <row r="83" spans="1:1" ht="20.100000000000001" customHeight="1" x14ac:dyDescent="0.2">
      <c r="A83" s="34"/>
    </row>
    <row r="84" spans="1:1" ht="20.100000000000001" customHeight="1" x14ac:dyDescent="0.2">
      <c r="A84" s="34"/>
    </row>
    <row r="85" spans="1:1" ht="20.100000000000001" customHeight="1" x14ac:dyDescent="0.2">
      <c r="A85" s="34"/>
    </row>
    <row r="86" spans="1:1" ht="20.100000000000001" customHeight="1" x14ac:dyDescent="0.2">
      <c r="A86" s="34"/>
    </row>
    <row r="87" spans="1:1" ht="20.100000000000001" customHeight="1" x14ac:dyDescent="0.2">
      <c r="A87" s="34"/>
    </row>
    <row r="88" spans="1:1" ht="20.100000000000001" customHeight="1" x14ac:dyDescent="0.2">
      <c r="A88" s="34"/>
    </row>
    <row r="89" spans="1:1" ht="20.100000000000001" customHeight="1" x14ac:dyDescent="0.2">
      <c r="A89" s="34"/>
    </row>
    <row r="90" spans="1:1" ht="20.100000000000001" customHeight="1" x14ac:dyDescent="0.2">
      <c r="A90" s="34"/>
    </row>
    <row r="91" spans="1:1" ht="20.100000000000001" customHeight="1" x14ac:dyDescent="0.2">
      <c r="A91" s="34"/>
    </row>
    <row r="92" spans="1:1" ht="20.100000000000001" customHeight="1" x14ac:dyDescent="0.2">
      <c r="A92" s="34"/>
    </row>
    <row r="93" spans="1:1" ht="20.100000000000001" customHeight="1" x14ac:dyDescent="0.2">
      <c r="A93" s="34"/>
    </row>
    <row r="94" spans="1:1" ht="20.100000000000001" customHeight="1" x14ac:dyDescent="0.2">
      <c r="A94" s="34"/>
    </row>
    <row r="95" spans="1:1" ht="20.100000000000001" customHeight="1" x14ac:dyDescent="0.2">
      <c r="A95" s="34"/>
    </row>
    <row r="96" spans="1:1" ht="20.100000000000001" customHeight="1" x14ac:dyDescent="0.2">
      <c r="A96" s="34"/>
    </row>
    <row r="97" spans="1:1" ht="20.100000000000001" customHeight="1" x14ac:dyDescent="0.2">
      <c r="A97" s="34"/>
    </row>
    <row r="98" spans="1:1" ht="20.100000000000001" customHeight="1" x14ac:dyDescent="0.2">
      <c r="A98" s="34"/>
    </row>
    <row r="99" spans="1:1" ht="20.100000000000001" customHeight="1" x14ac:dyDescent="0.2">
      <c r="A99" s="34"/>
    </row>
    <row r="100" spans="1:1" ht="20.100000000000001" customHeight="1" x14ac:dyDescent="0.2">
      <c r="A100" s="34"/>
    </row>
    <row r="101" spans="1:1" ht="20.100000000000001" customHeight="1" x14ac:dyDescent="0.2">
      <c r="A101" s="34"/>
    </row>
    <row r="102" spans="1:1" ht="20.100000000000001" customHeight="1" x14ac:dyDescent="0.2">
      <c r="A102" s="34"/>
    </row>
    <row r="103" spans="1:1" ht="20.100000000000001" customHeight="1" x14ac:dyDescent="0.2">
      <c r="A103" s="34"/>
    </row>
    <row r="104" spans="1:1" ht="20.100000000000001" customHeight="1" x14ac:dyDescent="0.2">
      <c r="A104" s="34"/>
    </row>
    <row r="105" spans="1:1" ht="20.100000000000001" customHeight="1" x14ac:dyDescent="0.2">
      <c r="A105" s="34"/>
    </row>
    <row r="106" spans="1:1" ht="20.100000000000001" customHeight="1" x14ac:dyDescent="0.2">
      <c r="A106" s="34"/>
    </row>
    <row r="107" spans="1:1" ht="20.100000000000001" customHeight="1" x14ac:dyDescent="0.2">
      <c r="A107" s="34"/>
    </row>
    <row r="108" spans="1:1" ht="20.100000000000001" customHeight="1" x14ac:dyDescent="0.2">
      <c r="A108" s="34"/>
    </row>
    <row r="109" spans="1:1" ht="20.100000000000001" customHeight="1" x14ac:dyDescent="0.2">
      <c r="A109" s="34"/>
    </row>
    <row r="110" spans="1:1" ht="20.100000000000001" customHeight="1" x14ac:dyDescent="0.2">
      <c r="A110" s="34"/>
    </row>
    <row r="111" spans="1:1" ht="20.100000000000001" customHeight="1" x14ac:dyDescent="0.2">
      <c r="A111" s="34"/>
    </row>
    <row r="112" spans="1:1" ht="20.100000000000001" customHeight="1" x14ac:dyDescent="0.2">
      <c r="A112" s="34"/>
    </row>
    <row r="113" spans="1:1" ht="20.100000000000001" customHeight="1" x14ac:dyDescent="0.2">
      <c r="A113" s="34"/>
    </row>
    <row r="114" spans="1:1" ht="20.100000000000001" customHeight="1" x14ac:dyDescent="0.2">
      <c r="A114" s="34"/>
    </row>
    <row r="115" spans="1:1" ht="20.100000000000001" customHeight="1" x14ac:dyDescent="0.2">
      <c r="A115" s="34"/>
    </row>
    <row r="116" spans="1:1" ht="20.100000000000001" customHeight="1" x14ac:dyDescent="0.2">
      <c r="A116" s="34"/>
    </row>
    <row r="117" spans="1:1" ht="20.100000000000001" customHeight="1" x14ac:dyDescent="0.2">
      <c r="A117" s="34"/>
    </row>
    <row r="118" spans="1:1" ht="20.100000000000001" customHeight="1" x14ac:dyDescent="0.2">
      <c r="A118" s="34"/>
    </row>
    <row r="119" spans="1:1" ht="20.100000000000001" customHeight="1" x14ac:dyDescent="0.2">
      <c r="A119" s="34"/>
    </row>
    <row r="120" spans="1:1" ht="20.100000000000001" customHeight="1" x14ac:dyDescent="0.2">
      <c r="A120" s="34"/>
    </row>
    <row r="121" spans="1:1" ht="20.100000000000001" customHeight="1" x14ac:dyDescent="0.2">
      <c r="A121" s="34"/>
    </row>
    <row r="122" spans="1:1" ht="20.100000000000001" customHeight="1" x14ac:dyDescent="0.2">
      <c r="A122" s="34"/>
    </row>
    <row r="123" spans="1:1" ht="20.100000000000001" customHeight="1" x14ac:dyDescent="0.2">
      <c r="A123" s="34"/>
    </row>
    <row r="124" spans="1:1" ht="20.100000000000001" customHeight="1" x14ac:dyDescent="0.2">
      <c r="A124" s="34"/>
    </row>
    <row r="125" spans="1:1" ht="20.100000000000001" customHeight="1" x14ac:dyDescent="0.2">
      <c r="A125" s="34"/>
    </row>
    <row r="126" spans="1:1" ht="20.100000000000001" customHeight="1" x14ac:dyDescent="0.2">
      <c r="A126" s="34"/>
    </row>
    <row r="127" spans="1:1" ht="20.100000000000001" customHeight="1" x14ac:dyDescent="0.2">
      <c r="A127" s="34"/>
    </row>
    <row r="128" spans="1:1" ht="20.100000000000001" customHeight="1" x14ac:dyDescent="0.2">
      <c r="A128" s="34"/>
    </row>
    <row r="129" spans="1:1" ht="20.100000000000001" customHeight="1" x14ac:dyDescent="0.2">
      <c r="A129" s="34"/>
    </row>
    <row r="130" spans="1:1" ht="20.100000000000001" customHeight="1" x14ac:dyDescent="0.2">
      <c r="A130" s="34"/>
    </row>
    <row r="131" spans="1:1" ht="20.100000000000001" customHeight="1" x14ac:dyDescent="0.2">
      <c r="A131" s="34"/>
    </row>
    <row r="132" spans="1:1" ht="20.100000000000001" customHeight="1" x14ac:dyDescent="0.2">
      <c r="A132" s="34"/>
    </row>
    <row r="133" spans="1:1" ht="20.100000000000001" customHeight="1" x14ac:dyDescent="0.2">
      <c r="A133" s="34"/>
    </row>
    <row r="134" spans="1:1" ht="20.100000000000001" customHeight="1" x14ac:dyDescent="0.2">
      <c r="A134" s="34"/>
    </row>
    <row r="135" spans="1:1" ht="20.100000000000001" customHeight="1" x14ac:dyDescent="0.2">
      <c r="A135" s="34"/>
    </row>
    <row r="136" spans="1:1" ht="20.100000000000001" customHeight="1" x14ac:dyDescent="0.2">
      <c r="A136" s="34"/>
    </row>
    <row r="137" spans="1:1" ht="20.100000000000001" customHeight="1" x14ac:dyDescent="0.2">
      <c r="A137" s="34"/>
    </row>
    <row r="138" spans="1:1" ht="20.100000000000001" customHeight="1" x14ac:dyDescent="0.2">
      <c r="A138" s="34"/>
    </row>
    <row r="139" spans="1:1" ht="20.100000000000001" customHeight="1" x14ac:dyDescent="0.2">
      <c r="A139" s="34"/>
    </row>
    <row r="140" spans="1:1" ht="20.100000000000001" customHeight="1" x14ac:dyDescent="0.2">
      <c r="A140" s="34"/>
    </row>
    <row r="141" spans="1:1" ht="20.100000000000001" customHeight="1" x14ac:dyDescent="0.2">
      <c r="A141" s="34"/>
    </row>
    <row r="142" spans="1:1" ht="20.100000000000001" customHeight="1" x14ac:dyDescent="0.2">
      <c r="A142" s="34"/>
    </row>
    <row r="143" spans="1:1" ht="20.100000000000001" customHeight="1" x14ac:dyDescent="0.2">
      <c r="A143" s="34"/>
    </row>
    <row r="144" spans="1:1" ht="20.100000000000001" customHeight="1" x14ac:dyDescent="0.2">
      <c r="A144" s="34"/>
    </row>
    <row r="145" spans="1:1" ht="20.100000000000001" customHeight="1" x14ac:dyDescent="0.2">
      <c r="A145" s="34"/>
    </row>
    <row r="146" spans="1:1" ht="20.100000000000001" customHeight="1" x14ac:dyDescent="0.2">
      <c r="A146" s="34"/>
    </row>
    <row r="147" spans="1:1" ht="20.100000000000001" customHeight="1" x14ac:dyDescent="0.2">
      <c r="A147" s="34"/>
    </row>
    <row r="148" spans="1:1" ht="20.100000000000001" customHeight="1" x14ac:dyDescent="0.2">
      <c r="A148" s="34"/>
    </row>
    <row r="149" spans="1:1" ht="20.100000000000001" customHeight="1" x14ac:dyDescent="0.2">
      <c r="A149" s="34"/>
    </row>
    <row r="150" spans="1:1" ht="20.100000000000001" customHeight="1" x14ac:dyDescent="0.2">
      <c r="A150" s="34"/>
    </row>
    <row r="151" spans="1:1" ht="20.100000000000001" customHeight="1" x14ac:dyDescent="0.2">
      <c r="A151" s="34"/>
    </row>
    <row r="152" spans="1:1" ht="20.100000000000001" customHeight="1" x14ac:dyDescent="0.2">
      <c r="A152" s="34"/>
    </row>
    <row r="153" spans="1:1" ht="20.100000000000001" customHeight="1" x14ac:dyDescent="0.2">
      <c r="A153" s="34"/>
    </row>
    <row r="154" spans="1:1" ht="20.100000000000001" customHeight="1" x14ac:dyDescent="0.2">
      <c r="A154" s="34"/>
    </row>
    <row r="155" spans="1:1" ht="20.100000000000001" customHeight="1" x14ac:dyDescent="0.2">
      <c r="A155" s="34"/>
    </row>
    <row r="156" spans="1:1" ht="20.100000000000001" customHeight="1" x14ac:dyDescent="0.2">
      <c r="A156" s="34"/>
    </row>
    <row r="157" spans="1:1" ht="20.100000000000001" customHeight="1" x14ac:dyDescent="0.2">
      <c r="A157" s="34"/>
    </row>
    <row r="158" spans="1:1" ht="20.100000000000001" customHeight="1" x14ac:dyDescent="0.2">
      <c r="A158" s="34"/>
    </row>
    <row r="159" spans="1:1" ht="20.100000000000001" customHeight="1" x14ac:dyDescent="0.2">
      <c r="A159" s="34"/>
    </row>
    <row r="160" spans="1:1" ht="20.100000000000001" customHeight="1" x14ac:dyDescent="0.2">
      <c r="A160" s="34"/>
    </row>
    <row r="161" spans="1:1" ht="20.100000000000001" customHeight="1" x14ac:dyDescent="0.2">
      <c r="A161" s="34"/>
    </row>
    <row r="162" spans="1:1" ht="20.100000000000001" customHeight="1" x14ac:dyDescent="0.2">
      <c r="A162" s="34"/>
    </row>
    <row r="163" spans="1:1" ht="20.100000000000001" customHeight="1" x14ac:dyDescent="0.2">
      <c r="A163" s="34"/>
    </row>
    <row r="164" spans="1:1" ht="20.100000000000001" customHeight="1" x14ac:dyDescent="0.2">
      <c r="A164" s="34"/>
    </row>
    <row r="165" spans="1:1" ht="20.100000000000001" customHeight="1" x14ac:dyDescent="0.2">
      <c r="A165" s="34"/>
    </row>
    <row r="166" spans="1:1" ht="20.100000000000001" customHeight="1" x14ac:dyDescent="0.2">
      <c r="A166" s="34"/>
    </row>
    <row r="167" spans="1:1" ht="20.100000000000001" customHeight="1" x14ac:dyDescent="0.2">
      <c r="A167" s="34"/>
    </row>
    <row r="168" spans="1:1" ht="20.100000000000001" customHeight="1" x14ac:dyDescent="0.2">
      <c r="A168" s="34"/>
    </row>
    <row r="169" spans="1:1" ht="20.100000000000001" customHeight="1" x14ac:dyDescent="0.2">
      <c r="A169" s="34"/>
    </row>
    <row r="170" spans="1:1" ht="20.100000000000001" customHeight="1" x14ac:dyDescent="0.2">
      <c r="A170" s="34"/>
    </row>
    <row r="171" spans="1:1" ht="20.100000000000001" customHeight="1" x14ac:dyDescent="0.2">
      <c r="A171" s="34"/>
    </row>
    <row r="172" spans="1:1" ht="20.100000000000001" customHeight="1" x14ac:dyDescent="0.2">
      <c r="A172" s="34"/>
    </row>
    <row r="173" spans="1:1" ht="20.100000000000001" customHeight="1" x14ac:dyDescent="0.2">
      <c r="A173" s="34"/>
    </row>
    <row r="174" spans="1:1" ht="20.100000000000001" customHeight="1" x14ac:dyDescent="0.2">
      <c r="A174" s="34"/>
    </row>
    <row r="175" spans="1:1" ht="20.100000000000001" customHeight="1" x14ac:dyDescent="0.2">
      <c r="A175" s="34"/>
    </row>
    <row r="176" spans="1:1" ht="20.100000000000001" customHeight="1" x14ac:dyDescent="0.2">
      <c r="A176" s="34"/>
    </row>
    <row r="177" spans="1:1" ht="20.100000000000001" customHeight="1" x14ac:dyDescent="0.2">
      <c r="A177" s="34"/>
    </row>
    <row r="178" spans="1:1" ht="20.100000000000001" customHeight="1" x14ac:dyDescent="0.2">
      <c r="A178" s="34"/>
    </row>
    <row r="179" spans="1:1" ht="20.100000000000001" customHeight="1" x14ac:dyDescent="0.2">
      <c r="A179" s="34"/>
    </row>
    <row r="180" spans="1:1" ht="20.100000000000001" customHeight="1" x14ac:dyDescent="0.2">
      <c r="A180" s="34"/>
    </row>
    <row r="181" spans="1:1" ht="20.100000000000001" customHeight="1" x14ac:dyDescent="0.2">
      <c r="A181" s="34"/>
    </row>
    <row r="182" spans="1:1" ht="20.100000000000001" customHeight="1" x14ac:dyDescent="0.2">
      <c r="A182" s="34"/>
    </row>
    <row r="183" spans="1:1" ht="20.100000000000001" customHeight="1" x14ac:dyDescent="0.2">
      <c r="A183" s="34"/>
    </row>
    <row r="184" spans="1:1" ht="20.100000000000001" customHeight="1" x14ac:dyDescent="0.2">
      <c r="A184" s="34"/>
    </row>
    <row r="185" spans="1:1" ht="20.100000000000001" customHeight="1" x14ac:dyDescent="0.2">
      <c r="A185" s="34"/>
    </row>
    <row r="186" spans="1:1" ht="20.100000000000001" customHeight="1" x14ac:dyDescent="0.2">
      <c r="A186" s="34"/>
    </row>
    <row r="187" spans="1:1" ht="20.100000000000001" customHeight="1" x14ac:dyDescent="0.2">
      <c r="A187" s="34"/>
    </row>
    <row r="188" spans="1:1" ht="20.100000000000001" customHeight="1" x14ac:dyDescent="0.2">
      <c r="A188" s="34"/>
    </row>
    <row r="189" spans="1:1" ht="20.100000000000001" customHeight="1" x14ac:dyDescent="0.2">
      <c r="A189" s="34"/>
    </row>
    <row r="190" spans="1:1" ht="20.100000000000001" customHeight="1" x14ac:dyDescent="0.2">
      <c r="A190" s="34"/>
    </row>
    <row r="191" spans="1:1" ht="20.100000000000001" customHeight="1" x14ac:dyDescent="0.2">
      <c r="A191" s="34"/>
    </row>
    <row r="192" spans="1:1" ht="20.100000000000001" customHeight="1" x14ac:dyDescent="0.2">
      <c r="A192" s="34"/>
    </row>
    <row r="193" spans="1:1" ht="20.100000000000001" customHeight="1" x14ac:dyDescent="0.2">
      <c r="A193" s="34"/>
    </row>
    <row r="194" spans="1:1" ht="20.100000000000001" customHeight="1" x14ac:dyDescent="0.2">
      <c r="A194" s="34"/>
    </row>
    <row r="195" spans="1:1" ht="20.100000000000001" customHeight="1" x14ac:dyDescent="0.2">
      <c r="A195" s="34"/>
    </row>
    <row r="196" spans="1:1" ht="20.100000000000001" customHeight="1" x14ac:dyDescent="0.2">
      <c r="A196" s="34"/>
    </row>
    <row r="197" spans="1:1" ht="20.100000000000001" customHeight="1" x14ac:dyDescent="0.2">
      <c r="A197" s="34"/>
    </row>
    <row r="198" spans="1:1" ht="20.100000000000001" customHeight="1" x14ac:dyDescent="0.2">
      <c r="A198" s="34"/>
    </row>
    <row r="199" spans="1:1" ht="20.100000000000001" customHeight="1" x14ac:dyDescent="0.2">
      <c r="A199" s="34"/>
    </row>
    <row r="200" spans="1:1" ht="20.100000000000001" customHeight="1" x14ac:dyDescent="0.2">
      <c r="A200" s="34"/>
    </row>
    <row r="201" spans="1:1" ht="20.100000000000001" customHeight="1" x14ac:dyDescent="0.2">
      <c r="A201" s="34"/>
    </row>
    <row r="202" spans="1:1" ht="20.100000000000001" customHeight="1" x14ac:dyDescent="0.2">
      <c r="A202" s="34"/>
    </row>
    <row r="203" spans="1:1" ht="20.100000000000001" customHeight="1" x14ac:dyDescent="0.2">
      <c r="A203" s="34"/>
    </row>
    <row r="204" spans="1:1" ht="20.100000000000001" customHeight="1" x14ac:dyDescent="0.2">
      <c r="A204" s="34"/>
    </row>
    <row r="205" spans="1:1" ht="20.100000000000001" customHeight="1" x14ac:dyDescent="0.2">
      <c r="A205" s="34"/>
    </row>
    <row r="206" spans="1:1" ht="20.100000000000001" customHeight="1" x14ac:dyDescent="0.2">
      <c r="A206" s="34"/>
    </row>
    <row r="207" spans="1:1" ht="20.100000000000001" customHeight="1" x14ac:dyDescent="0.2">
      <c r="A207" s="34"/>
    </row>
    <row r="208" spans="1:1" ht="20.100000000000001" customHeight="1" x14ac:dyDescent="0.2">
      <c r="A208" s="34"/>
    </row>
    <row r="209" spans="1:1" ht="20.100000000000001" customHeight="1" x14ac:dyDescent="0.2">
      <c r="A209" s="34"/>
    </row>
    <row r="210" spans="1:1" ht="20.100000000000001" customHeight="1" x14ac:dyDescent="0.2">
      <c r="A210" s="34"/>
    </row>
    <row r="211" spans="1:1" ht="20.100000000000001" customHeight="1" x14ac:dyDescent="0.2">
      <c r="A211" s="34"/>
    </row>
    <row r="212" spans="1:1" ht="20.100000000000001" customHeight="1" x14ac:dyDescent="0.2">
      <c r="A212" s="34"/>
    </row>
    <row r="213" spans="1:1" ht="20.100000000000001" customHeight="1" x14ac:dyDescent="0.2">
      <c r="A213" s="34"/>
    </row>
    <row r="214" spans="1:1" ht="20.100000000000001" customHeight="1" x14ac:dyDescent="0.2">
      <c r="A214" s="34"/>
    </row>
    <row r="215" spans="1:1" ht="20.100000000000001" customHeight="1" x14ac:dyDescent="0.2">
      <c r="A215" s="34"/>
    </row>
    <row r="216" spans="1:1" ht="20.100000000000001" customHeight="1" x14ac:dyDescent="0.2">
      <c r="A216" s="34"/>
    </row>
    <row r="217" spans="1:1" ht="20.100000000000001" customHeight="1" x14ac:dyDescent="0.2">
      <c r="A217" s="34"/>
    </row>
    <row r="218" spans="1:1" ht="20.100000000000001" customHeight="1" x14ac:dyDescent="0.2">
      <c r="A218" s="34"/>
    </row>
    <row r="219" spans="1:1" ht="20.100000000000001" customHeight="1" x14ac:dyDescent="0.2">
      <c r="A219" s="34"/>
    </row>
    <row r="220" spans="1:1" ht="20.100000000000001" customHeight="1" x14ac:dyDescent="0.2">
      <c r="A220" s="34"/>
    </row>
    <row r="221" spans="1:1" ht="20.100000000000001" customHeight="1" x14ac:dyDescent="0.2">
      <c r="A221" s="34"/>
    </row>
    <row r="222" spans="1:1" ht="20.100000000000001" customHeight="1" x14ac:dyDescent="0.2">
      <c r="A222" s="34"/>
    </row>
    <row r="223" spans="1:1" ht="20.100000000000001" customHeight="1" x14ac:dyDescent="0.2">
      <c r="A223" s="34"/>
    </row>
    <row r="224" spans="1:1" ht="20.100000000000001" customHeight="1" x14ac:dyDescent="0.2">
      <c r="A224" s="34"/>
    </row>
    <row r="225" spans="1:1" ht="20.100000000000001" customHeight="1" x14ac:dyDescent="0.2">
      <c r="A225" s="34"/>
    </row>
    <row r="226" spans="1:1" ht="20.100000000000001" customHeight="1" x14ac:dyDescent="0.2">
      <c r="A226" s="34"/>
    </row>
    <row r="227" spans="1:1" ht="20.100000000000001" customHeight="1" x14ac:dyDescent="0.2">
      <c r="A227" s="34"/>
    </row>
    <row r="228" spans="1:1" ht="20.100000000000001" customHeight="1" x14ac:dyDescent="0.2">
      <c r="A228" s="34"/>
    </row>
    <row r="229" spans="1:1" ht="20.100000000000001" customHeight="1" x14ac:dyDescent="0.2">
      <c r="A229" s="34"/>
    </row>
    <row r="230" spans="1:1" ht="20.100000000000001" customHeight="1" x14ac:dyDescent="0.2">
      <c r="A230" s="34"/>
    </row>
    <row r="231" spans="1:1" ht="20.100000000000001" customHeight="1" x14ac:dyDescent="0.2">
      <c r="A231" s="34"/>
    </row>
    <row r="232" spans="1:1" ht="20.100000000000001" customHeight="1" x14ac:dyDescent="0.2">
      <c r="A232" s="34"/>
    </row>
    <row r="233" spans="1:1" ht="20.100000000000001" customHeight="1" x14ac:dyDescent="0.2">
      <c r="A233" s="34"/>
    </row>
    <row r="234" spans="1:1" ht="20.100000000000001" customHeight="1" x14ac:dyDescent="0.2">
      <c r="A234" s="34"/>
    </row>
    <row r="235" spans="1:1" ht="20.100000000000001" customHeight="1" x14ac:dyDescent="0.2">
      <c r="A235" s="34"/>
    </row>
    <row r="236" spans="1:1" ht="20.100000000000001" customHeight="1" x14ac:dyDescent="0.2">
      <c r="A236" s="34"/>
    </row>
    <row r="237" spans="1:1" ht="20.100000000000001" customHeight="1" x14ac:dyDescent="0.2">
      <c r="A237" s="34"/>
    </row>
    <row r="238" spans="1:1" ht="20.100000000000001" customHeight="1" x14ac:dyDescent="0.2">
      <c r="A238" s="34"/>
    </row>
    <row r="239" spans="1:1" ht="20.100000000000001" customHeight="1" x14ac:dyDescent="0.2">
      <c r="A239" s="34"/>
    </row>
    <row r="240" spans="1:1" ht="20.100000000000001" customHeight="1" x14ac:dyDescent="0.2">
      <c r="A240" s="34"/>
    </row>
    <row r="241" spans="1:1" ht="20.100000000000001" customHeight="1" x14ac:dyDescent="0.2">
      <c r="A241" s="34"/>
    </row>
    <row r="242" spans="1:1" ht="20.100000000000001" customHeight="1" x14ac:dyDescent="0.2">
      <c r="A242" s="34"/>
    </row>
    <row r="243" spans="1:1" ht="20.100000000000001" customHeight="1" x14ac:dyDescent="0.2">
      <c r="A243" s="34"/>
    </row>
    <row r="244" spans="1:1" ht="20.100000000000001" customHeight="1" x14ac:dyDescent="0.2">
      <c r="A244" s="34"/>
    </row>
    <row r="245" spans="1:1" ht="20.100000000000001" customHeight="1" x14ac:dyDescent="0.2">
      <c r="A245" s="34"/>
    </row>
    <row r="246" spans="1:1" ht="20.100000000000001" customHeight="1" x14ac:dyDescent="0.2">
      <c r="A246" s="34"/>
    </row>
    <row r="247" spans="1:1" ht="20.100000000000001" customHeight="1" x14ac:dyDescent="0.2">
      <c r="A247" s="34"/>
    </row>
    <row r="248" spans="1:1" ht="20.100000000000001" customHeight="1" x14ac:dyDescent="0.2">
      <c r="A248" s="34"/>
    </row>
    <row r="249" spans="1:1" ht="20.100000000000001" customHeight="1" x14ac:dyDescent="0.2">
      <c r="A249" s="34"/>
    </row>
    <row r="250" spans="1:1" ht="20.100000000000001" customHeight="1" x14ac:dyDescent="0.2">
      <c r="A250" s="34"/>
    </row>
    <row r="251" spans="1:1" ht="20.100000000000001" customHeight="1" x14ac:dyDescent="0.2">
      <c r="A251" s="34"/>
    </row>
    <row r="252" spans="1:1" ht="20.100000000000001" customHeight="1" x14ac:dyDescent="0.2">
      <c r="A252" s="34"/>
    </row>
    <row r="253" spans="1:1" ht="20.100000000000001" customHeight="1" x14ac:dyDescent="0.2">
      <c r="A253" s="34"/>
    </row>
    <row r="254" spans="1:1" ht="20.100000000000001" customHeight="1" x14ac:dyDescent="0.2">
      <c r="A254" s="34"/>
    </row>
    <row r="255" spans="1:1" ht="20.100000000000001" customHeight="1" x14ac:dyDescent="0.2">
      <c r="A255" s="34"/>
    </row>
    <row r="256" spans="1:1" ht="20.100000000000001" customHeight="1" x14ac:dyDescent="0.2">
      <c r="A256" s="34"/>
    </row>
    <row r="257" spans="1:1" ht="20.100000000000001" customHeight="1" x14ac:dyDescent="0.2">
      <c r="A257" s="34"/>
    </row>
    <row r="258" spans="1:1" ht="20.100000000000001" customHeight="1" x14ac:dyDescent="0.2">
      <c r="A258" s="34"/>
    </row>
    <row r="259" spans="1:1" ht="20.100000000000001" customHeight="1" x14ac:dyDescent="0.2">
      <c r="A259" s="34"/>
    </row>
    <row r="260" spans="1:1" ht="20.100000000000001" customHeight="1" x14ac:dyDescent="0.2">
      <c r="A260" s="34"/>
    </row>
    <row r="261" spans="1:1" ht="20.100000000000001" customHeight="1" x14ac:dyDescent="0.2">
      <c r="A261" s="34"/>
    </row>
    <row r="262" spans="1:1" ht="20.100000000000001" customHeight="1" x14ac:dyDescent="0.2">
      <c r="A262" s="34"/>
    </row>
    <row r="263" spans="1:1" ht="20.100000000000001" customHeight="1" x14ac:dyDescent="0.2">
      <c r="A263" s="34"/>
    </row>
    <row r="264" spans="1:1" ht="20.100000000000001" customHeight="1" x14ac:dyDescent="0.2">
      <c r="A264" s="34"/>
    </row>
    <row r="265" spans="1:1" ht="20.100000000000001" customHeight="1" x14ac:dyDescent="0.2">
      <c r="A265" s="34"/>
    </row>
    <row r="266" spans="1:1" ht="20.100000000000001" customHeight="1" x14ac:dyDescent="0.2">
      <c r="A266" s="34"/>
    </row>
    <row r="267" spans="1:1" ht="20.100000000000001" customHeight="1" x14ac:dyDescent="0.2">
      <c r="A267" s="34"/>
    </row>
    <row r="268" spans="1:1" ht="20.100000000000001" customHeight="1" x14ac:dyDescent="0.2">
      <c r="A268" s="34"/>
    </row>
    <row r="269" spans="1:1" ht="20.100000000000001" customHeight="1" x14ac:dyDescent="0.2">
      <c r="A269" s="34"/>
    </row>
    <row r="270" spans="1:1" ht="20.100000000000001" customHeight="1" x14ac:dyDescent="0.2">
      <c r="A270" s="34"/>
    </row>
    <row r="271" spans="1:1" ht="20.100000000000001" customHeight="1" x14ac:dyDescent="0.2">
      <c r="A271" s="34"/>
    </row>
    <row r="272" spans="1:1" ht="20.100000000000001" customHeight="1" x14ac:dyDescent="0.2">
      <c r="A272" s="34"/>
    </row>
    <row r="273" spans="1:1" ht="20.100000000000001" customHeight="1" x14ac:dyDescent="0.2">
      <c r="A273" s="34"/>
    </row>
    <row r="274" spans="1:1" ht="20.100000000000001" customHeight="1" x14ac:dyDescent="0.2">
      <c r="A274" s="34"/>
    </row>
    <row r="275" spans="1:1" ht="20.100000000000001" customHeight="1" x14ac:dyDescent="0.2">
      <c r="A275" s="34"/>
    </row>
    <row r="276" spans="1:1" ht="20.100000000000001" customHeight="1" x14ac:dyDescent="0.2">
      <c r="A276" s="34"/>
    </row>
    <row r="277" spans="1:1" ht="20.100000000000001" customHeight="1" x14ac:dyDescent="0.2">
      <c r="A277" s="34"/>
    </row>
    <row r="278" spans="1:1" ht="20.100000000000001" customHeight="1" x14ac:dyDescent="0.2">
      <c r="A278" s="34"/>
    </row>
    <row r="279" spans="1:1" ht="20.100000000000001" customHeight="1" x14ac:dyDescent="0.2">
      <c r="A279" s="34"/>
    </row>
    <row r="280" spans="1:1" ht="20.100000000000001" customHeight="1" x14ac:dyDescent="0.2">
      <c r="A280" s="34"/>
    </row>
  </sheetData>
  <mergeCells count="22">
    <mergeCell ref="B7:C8"/>
    <mergeCell ref="E7:F8"/>
    <mergeCell ref="H7:I9"/>
    <mergeCell ref="K7:L8"/>
    <mergeCell ref="N7:O9"/>
    <mergeCell ref="Q7:R9"/>
    <mergeCell ref="A8:A11"/>
    <mergeCell ref="B9:C9"/>
    <mergeCell ref="B10:B12"/>
    <mergeCell ref="C10:C12"/>
    <mergeCell ref="E10:E12"/>
    <mergeCell ref="F10:F12"/>
    <mergeCell ref="H10:H12"/>
    <mergeCell ref="I10:I12"/>
    <mergeCell ref="N10:N12"/>
    <mergeCell ref="O10:O12"/>
    <mergeCell ref="Q10:Q12"/>
    <mergeCell ref="R10:R12"/>
    <mergeCell ref="E9:F9"/>
    <mergeCell ref="K9:L9"/>
    <mergeCell ref="K10:K12"/>
    <mergeCell ref="L10:L12"/>
  </mergeCells>
  <printOptions horizontalCentered="1" verticalCentered="1"/>
  <pageMargins left="0.74803149606299213" right="0.74803149606299213" top="0.98425196850393704" bottom="0.98425196850393704" header="0" footer="0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7"/>
  <sheetViews>
    <sheetView showGridLines="0" zoomScale="75" zoomScaleNormal="75" workbookViewId="0">
      <selection activeCell="Q6" sqref="A1:Q6"/>
    </sheetView>
  </sheetViews>
  <sheetFormatPr baseColWidth="10" defaultColWidth="12.375" defaultRowHeight="20.100000000000001" customHeight="1" x14ac:dyDescent="0.2"/>
  <cols>
    <col min="1" max="3" width="12.375" style="43"/>
    <col min="4" max="4" width="4.875" style="43" customWidth="1"/>
    <col min="5" max="6" width="12.375" style="43"/>
    <col min="7" max="7" width="4.875" style="43" customWidth="1"/>
    <col min="8" max="9" width="12.375" style="43"/>
    <col min="10" max="10" width="4.875" style="43" customWidth="1"/>
    <col min="11" max="12" width="12.375" style="43"/>
    <col min="13" max="13" width="4.875" style="43" customWidth="1"/>
    <col min="14" max="15" width="12.375" style="43"/>
    <col min="16" max="16" width="4.75" style="43" customWidth="1"/>
    <col min="17" max="18" width="12.375" style="43"/>
    <col min="19" max="19" width="4.875" style="43" customWidth="1"/>
    <col min="20" max="20" width="12.375" style="43"/>
    <col min="21" max="21" width="17" style="43" customWidth="1"/>
    <col min="22" max="22" width="4.875" style="43" customWidth="1"/>
    <col min="23" max="24" width="12.375" style="43"/>
    <col min="25" max="25" width="4.875" style="43" customWidth="1"/>
    <col min="26" max="27" width="12.375" style="43"/>
    <col min="28" max="28" width="4.875" style="43" customWidth="1"/>
    <col min="29" max="30" width="12.375" style="43"/>
    <col min="31" max="31" width="5" style="43" customWidth="1"/>
    <col min="32" max="33" width="12.375" style="43"/>
    <col min="34" max="34" width="4.75" style="43" customWidth="1"/>
    <col min="35" max="36" width="12.375" style="43"/>
    <col min="37" max="37" width="5" style="43" customWidth="1"/>
    <col min="38" max="16384" width="12.375" style="43"/>
  </cols>
  <sheetData>
    <row r="1" spans="1:39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</row>
    <row r="2" spans="1:39" ht="19.5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</row>
    <row r="3" spans="1:39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40"/>
      <c r="S3" s="40"/>
      <c r="T3" s="40"/>
      <c r="U3" s="255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9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40"/>
      <c r="S4" s="40"/>
      <c r="T4" s="40"/>
      <c r="U4" s="255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</row>
    <row r="5" spans="1:39" ht="37.5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41"/>
      <c r="S5" s="41"/>
      <c r="T5" s="41"/>
      <c r="U5" s="256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</row>
    <row r="6" spans="1:39" ht="20.100000000000001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7"/>
      <c r="S6" s="7"/>
      <c r="T6" s="7"/>
      <c r="U6" s="257"/>
      <c r="V6" s="7"/>
      <c r="W6" s="7"/>
      <c r="X6" s="7"/>
      <c r="Y6" s="7"/>
      <c r="Z6" s="7"/>
      <c r="AA6" s="7"/>
      <c r="AB6" s="7"/>
      <c r="AE6" s="42"/>
      <c r="AF6" s="42"/>
      <c r="AG6" s="42"/>
      <c r="AH6" s="42"/>
    </row>
    <row r="7" spans="1:39" ht="26.25" customHeight="1" x14ac:dyDescent="0.2">
      <c r="A7" s="104"/>
      <c r="B7" s="223" t="s">
        <v>8</v>
      </c>
      <c r="C7" s="223"/>
      <c r="D7" s="105"/>
      <c r="E7" s="202" t="s">
        <v>442</v>
      </c>
      <c r="F7" s="202"/>
      <c r="G7" s="82"/>
      <c r="H7" s="202" t="s">
        <v>443</v>
      </c>
      <c r="I7" s="202"/>
      <c r="J7" s="82"/>
      <c r="K7" s="202" t="s">
        <v>73</v>
      </c>
      <c r="L7" s="202"/>
      <c r="M7" s="202" t="s">
        <v>74</v>
      </c>
      <c r="N7" s="202"/>
      <c r="O7" s="202"/>
      <c r="P7" s="82"/>
      <c r="Q7" s="225" t="s">
        <v>438</v>
      </c>
      <c r="R7" s="225"/>
      <c r="S7" s="83"/>
      <c r="T7" s="204" t="s">
        <v>75</v>
      </c>
      <c r="U7" s="204"/>
      <c r="V7" s="81"/>
      <c r="W7" s="204" t="s">
        <v>76</v>
      </c>
      <c r="X7" s="204"/>
      <c r="Y7" s="81"/>
      <c r="Z7" s="226" t="s">
        <v>12</v>
      </c>
      <c r="AA7" s="226"/>
      <c r="AB7" s="108"/>
      <c r="AC7" s="202" t="s">
        <v>160</v>
      </c>
      <c r="AD7" s="202"/>
      <c r="AE7" s="109"/>
      <c r="AF7" s="204" t="s">
        <v>159</v>
      </c>
      <c r="AG7" s="204"/>
      <c r="AH7" s="81"/>
      <c r="AI7" s="202" t="s">
        <v>77</v>
      </c>
      <c r="AJ7" s="202"/>
      <c r="AK7" s="82"/>
      <c r="AL7" s="202" t="s">
        <v>444</v>
      </c>
      <c r="AM7" s="202"/>
    </row>
    <row r="8" spans="1:39" ht="31.5" customHeight="1" x14ac:dyDescent="0.2">
      <c r="A8" s="109"/>
      <c r="B8" s="223"/>
      <c r="C8" s="223"/>
      <c r="D8" s="110"/>
      <c r="E8" s="202"/>
      <c r="F8" s="202"/>
      <c r="G8" s="82"/>
      <c r="H8" s="202"/>
      <c r="I8" s="202"/>
      <c r="J8" s="82"/>
      <c r="K8" s="202"/>
      <c r="L8" s="202"/>
      <c r="M8" s="202"/>
      <c r="N8" s="202"/>
      <c r="O8" s="202"/>
      <c r="P8" s="82"/>
      <c r="Q8" s="225"/>
      <c r="R8" s="225"/>
      <c r="S8" s="83"/>
      <c r="T8" s="204"/>
      <c r="U8" s="204"/>
      <c r="V8" s="81"/>
      <c r="W8" s="204"/>
      <c r="X8" s="204"/>
      <c r="Y8" s="81"/>
      <c r="Z8" s="226"/>
      <c r="AA8" s="226"/>
      <c r="AB8" s="108"/>
      <c r="AC8" s="202"/>
      <c r="AD8" s="202"/>
      <c r="AE8" s="109"/>
      <c r="AF8" s="204"/>
      <c r="AG8" s="204"/>
      <c r="AH8" s="81"/>
      <c r="AI8" s="202"/>
      <c r="AJ8" s="202"/>
      <c r="AK8" s="82"/>
      <c r="AL8" s="202"/>
      <c r="AM8" s="202"/>
    </row>
    <row r="9" spans="1:39" ht="26.25" customHeight="1" x14ac:dyDescent="0.2">
      <c r="A9" s="109"/>
      <c r="B9" s="222" t="s">
        <v>0</v>
      </c>
      <c r="C9" s="222"/>
      <c r="D9" s="110"/>
      <c r="E9" s="224">
        <f>0.251</f>
        <v>0.251</v>
      </c>
      <c r="F9" s="224"/>
      <c r="G9" s="82"/>
      <c r="H9" s="224">
        <v>8.9999999999999993E-3</v>
      </c>
      <c r="I9" s="224"/>
      <c r="J9" s="82"/>
      <c r="K9" s="224">
        <v>0.09</v>
      </c>
      <c r="L9" s="224"/>
      <c r="M9" s="82"/>
      <c r="N9" s="224">
        <v>0.10199999999999999</v>
      </c>
      <c r="O9" s="224"/>
      <c r="P9" s="82"/>
      <c r="Q9" s="224">
        <v>6.0999999999999999E-2</v>
      </c>
      <c r="R9" s="224"/>
      <c r="S9" s="83"/>
      <c r="T9" s="228">
        <v>0.06</v>
      </c>
      <c r="U9" s="228"/>
      <c r="V9" s="81"/>
      <c r="W9" s="228">
        <v>0.13600000000000001</v>
      </c>
      <c r="X9" s="228"/>
      <c r="Y9" s="81"/>
      <c r="Z9" s="228">
        <v>4.3999999999999997E-2</v>
      </c>
      <c r="AA9" s="228"/>
      <c r="AB9" s="108"/>
      <c r="AC9" s="224">
        <v>5.8999999999999997E-2</v>
      </c>
      <c r="AD9" s="224"/>
      <c r="AE9" s="109"/>
      <c r="AF9" s="227">
        <v>6.8000000000000005E-2</v>
      </c>
      <c r="AG9" s="227"/>
      <c r="AH9" s="81"/>
      <c r="AI9" s="224">
        <v>6.8000000000000005E-2</v>
      </c>
      <c r="AJ9" s="224"/>
      <c r="AK9" s="82"/>
      <c r="AL9" s="224">
        <v>5.1999999999999998E-2</v>
      </c>
      <c r="AM9" s="224"/>
    </row>
    <row r="10" spans="1:39" ht="20.100000000000001" customHeight="1" x14ac:dyDescent="0.2">
      <c r="A10" s="229" t="s">
        <v>1</v>
      </c>
      <c r="B10" s="204" t="s">
        <v>437</v>
      </c>
      <c r="C10" s="202" t="s">
        <v>84</v>
      </c>
      <c r="D10" s="184"/>
      <c r="E10" s="204" t="s">
        <v>439</v>
      </c>
      <c r="F10" s="202" t="s">
        <v>84</v>
      </c>
      <c r="G10" s="184"/>
      <c r="H10" s="204" t="s">
        <v>437</v>
      </c>
      <c r="I10" s="202" t="s">
        <v>84</v>
      </c>
      <c r="J10" s="184"/>
      <c r="K10" s="204" t="s">
        <v>437</v>
      </c>
      <c r="L10" s="202" t="s">
        <v>84</v>
      </c>
      <c r="M10" s="184"/>
      <c r="N10" s="204" t="s">
        <v>437</v>
      </c>
      <c r="O10" s="202" t="s">
        <v>84</v>
      </c>
      <c r="P10" s="184"/>
      <c r="Q10" s="204" t="s">
        <v>437</v>
      </c>
      <c r="R10" s="202" t="s">
        <v>84</v>
      </c>
      <c r="S10" s="184"/>
      <c r="T10" s="204" t="s">
        <v>439</v>
      </c>
      <c r="U10" s="202" t="s">
        <v>84</v>
      </c>
      <c r="V10" s="184"/>
      <c r="W10" s="204" t="s">
        <v>437</v>
      </c>
      <c r="X10" s="202" t="s">
        <v>84</v>
      </c>
      <c r="Y10" s="204"/>
      <c r="Z10" s="204" t="s">
        <v>437</v>
      </c>
      <c r="AA10" s="202" t="s">
        <v>84</v>
      </c>
      <c r="AB10" s="204"/>
      <c r="AC10" s="204" t="s">
        <v>437</v>
      </c>
      <c r="AD10" s="202" t="s">
        <v>84</v>
      </c>
      <c r="AE10" s="202"/>
      <c r="AF10" s="204" t="s">
        <v>437</v>
      </c>
      <c r="AG10" s="202" t="s">
        <v>84</v>
      </c>
      <c r="AH10" s="204"/>
      <c r="AI10" s="204" t="s">
        <v>437</v>
      </c>
      <c r="AJ10" s="202" t="s">
        <v>84</v>
      </c>
      <c r="AK10" s="204"/>
      <c r="AL10" s="204" t="s">
        <v>437</v>
      </c>
      <c r="AM10" s="202" t="s">
        <v>84</v>
      </c>
    </row>
    <row r="11" spans="1:39" ht="20.100000000000001" customHeight="1" x14ac:dyDescent="0.2">
      <c r="A11" s="229"/>
      <c r="B11" s="204"/>
      <c r="C11" s="202"/>
      <c r="D11" s="184"/>
      <c r="E11" s="204"/>
      <c r="F11" s="202"/>
      <c r="G11" s="184"/>
      <c r="H11" s="204"/>
      <c r="I11" s="202"/>
      <c r="J11" s="184"/>
      <c r="K11" s="204"/>
      <c r="L11" s="202"/>
      <c r="M11" s="184"/>
      <c r="N11" s="204"/>
      <c r="O11" s="202"/>
      <c r="P11" s="184"/>
      <c r="Q11" s="204"/>
      <c r="R11" s="202"/>
      <c r="S11" s="184"/>
      <c r="T11" s="204"/>
      <c r="U11" s="202"/>
      <c r="V11" s="184"/>
      <c r="W11" s="204"/>
      <c r="X11" s="202"/>
      <c r="Y11" s="204"/>
      <c r="Z11" s="204"/>
      <c r="AA11" s="202"/>
      <c r="AB11" s="204"/>
      <c r="AC11" s="204"/>
      <c r="AD11" s="202"/>
      <c r="AE11" s="202"/>
      <c r="AF11" s="204"/>
      <c r="AG11" s="202"/>
      <c r="AH11" s="204"/>
      <c r="AI11" s="204"/>
      <c r="AJ11" s="202"/>
      <c r="AK11" s="204"/>
      <c r="AL11" s="204"/>
      <c r="AM11" s="202"/>
    </row>
    <row r="12" spans="1:39" ht="20.100000000000001" customHeight="1" x14ac:dyDescent="0.2">
      <c r="A12" s="229"/>
      <c r="B12" s="206"/>
      <c r="C12" s="207"/>
      <c r="D12" s="185"/>
      <c r="E12" s="206"/>
      <c r="F12" s="207"/>
      <c r="G12" s="185"/>
      <c r="H12" s="206"/>
      <c r="I12" s="207"/>
      <c r="J12" s="185"/>
      <c r="K12" s="206"/>
      <c r="L12" s="207"/>
      <c r="M12" s="185"/>
      <c r="N12" s="206"/>
      <c r="O12" s="207"/>
      <c r="P12" s="185"/>
      <c r="Q12" s="206"/>
      <c r="R12" s="207"/>
      <c r="S12" s="185"/>
      <c r="T12" s="206"/>
      <c r="U12" s="207"/>
      <c r="V12" s="185"/>
      <c r="W12" s="206"/>
      <c r="X12" s="207"/>
      <c r="Y12" s="206"/>
      <c r="Z12" s="206"/>
      <c r="AA12" s="207"/>
      <c r="AB12" s="206"/>
      <c r="AC12" s="206"/>
      <c r="AD12" s="207"/>
      <c r="AE12" s="207"/>
      <c r="AF12" s="206"/>
      <c r="AG12" s="207"/>
      <c r="AH12" s="206"/>
      <c r="AI12" s="206"/>
      <c r="AJ12" s="207"/>
      <c r="AK12" s="206"/>
      <c r="AL12" s="206"/>
      <c r="AM12" s="207"/>
    </row>
    <row r="13" spans="1:39" ht="20.100000000000001" customHeight="1" x14ac:dyDescent="0.2">
      <c r="A13" s="48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</row>
    <row r="14" spans="1:39" ht="20.100000000000001" customHeight="1" x14ac:dyDescent="0.2">
      <c r="A14" s="132">
        <v>2009</v>
      </c>
      <c r="B14" s="107">
        <v>87.284286685370333</v>
      </c>
      <c r="C14" s="111">
        <v>4.6153550192554036</v>
      </c>
      <c r="D14" s="106"/>
      <c r="E14" s="107">
        <v>99.392483799826977</v>
      </c>
      <c r="F14" s="111">
        <v>5.4862957131531118</v>
      </c>
      <c r="G14" s="111"/>
      <c r="H14" s="107">
        <v>114.92843983236943</v>
      </c>
      <c r="I14" s="111">
        <v>13.071789035254056</v>
      </c>
      <c r="J14" s="106"/>
      <c r="K14" s="107">
        <v>74.595209645800367</v>
      </c>
      <c r="L14" s="111">
        <v>4.4615334613159519</v>
      </c>
      <c r="M14" s="106"/>
      <c r="N14" s="107">
        <v>85.987207837451308</v>
      </c>
      <c r="O14" s="111">
        <v>3.0624571688262563</v>
      </c>
      <c r="P14" s="106"/>
      <c r="Q14" s="107">
        <v>93.280669599811745</v>
      </c>
      <c r="R14" s="111">
        <v>9.1948047703814808</v>
      </c>
      <c r="S14" s="107"/>
      <c r="T14" s="107">
        <v>77.455076161926513</v>
      </c>
      <c r="U14" s="111">
        <v>1.1619799989508977</v>
      </c>
      <c r="V14" s="106"/>
      <c r="W14" s="112">
        <v>82.053479753267595</v>
      </c>
      <c r="X14" s="111">
        <v>1.8028944552528543</v>
      </c>
      <c r="Y14" s="106"/>
      <c r="Z14" s="107">
        <v>69.812077447474337</v>
      </c>
      <c r="AA14" s="111">
        <v>0.32918664592649804</v>
      </c>
      <c r="AB14" s="111"/>
      <c r="AC14" s="107">
        <v>72.326933691217249</v>
      </c>
      <c r="AD14" s="111">
        <v>1.2492205610624438</v>
      </c>
      <c r="AE14" s="106"/>
      <c r="AF14" s="78">
        <v>96.988989827894926</v>
      </c>
      <c r="AG14" s="111">
        <v>2.843010208878141</v>
      </c>
      <c r="AH14" s="107"/>
      <c r="AI14" s="112">
        <v>87.636550161606692</v>
      </c>
      <c r="AJ14" s="111">
        <v>6.7490777387751848</v>
      </c>
      <c r="AK14" s="78"/>
      <c r="AL14" s="107">
        <v>90.50209482736426</v>
      </c>
      <c r="AM14" s="111">
        <v>15.266220585132672</v>
      </c>
    </row>
    <row r="15" spans="1:39" ht="20.100000000000001" customHeight="1" x14ac:dyDescent="0.2">
      <c r="A15" s="132">
        <v>2010</v>
      </c>
      <c r="B15" s="107">
        <v>90.141669312514239</v>
      </c>
      <c r="C15" s="111">
        <v>3.2736506599908068</v>
      </c>
      <c r="D15" s="106"/>
      <c r="E15" s="107">
        <v>104.54585754443262</v>
      </c>
      <c r="F15" s="111">
        <v>5.1848726861322376</v>
      </c>
      <c r="G15" s="111"/>
      <c r="H15" s="107">
        <v>121.99380892432315</v>
      </c>
      <c r="I15" s="111">
        <v>6.1476246456134049</v>
      </c>
      <c r="J15" s="106"/>
      <c r="K15" s="107">
        <v>76.895858084221913</v>
      </c>
      <c r="L15" s="111">
        <v>3.0841771869074392</v>
      </c>
      <c r="M15" s="106"/>
      <c r="N15" s="107">
        <v>87.925465205052177</v>
      </c>
      <c r="O15" s="111">
        <v>2.2541229286859874</v>
      </c>
      <c r="P15" s="106"/>
      <c r="Q15" s="107">
        <v>95.625087537201352</v>
      </c>
      <c r="R15" s="111">
        <v>2.513294498686065</v>
      </c>
      <c r="S15" s="107"/>
      <c r="T15" s="107">
        <v>80.125481355276577</v>
      </c>
      <c r="U15" s="111">
        <v>3.4476826125215467</v>
      </c>
      <c r="V15" s="106"/>
      <c r="W15" s="112">
        <v>82.861933055125164</v>
      </c>
      <c r="X15" s="111">
        <v>0.98527607151892482</v>
      </c>
      <c r="Y15" s="106"/>
      <c r="Z15" s="107">
        <v>70.135940977606879</v>
      </c>
      <c r="AA15" s="111">
        <v>0.46390759589729669</v>
      </c>
      <c r="AB15" s="111"/>
      <c r="AC15" s="107">
        <v>73.722687803806281</v>
      </c>
      <c r="AD15" s="111">
        <v>1.9297847169186895</v>
      </c>
      <c r="AE15" s="106"/>
      <c r="AF15" s="78">
        <v>99.768810743516411</v>
      </c>
      <c r="AG15" s="111">
        <v>2.8661200828611726</v>
      </c>
      <c r="AH15" s="107"/>
      <c r="AI15" s="112">
        <v>92.041061922610595</v>
      </c>
      <c r="AJ15" s="111">
        <v>5.0258844658783772</v>
      </c>
      <c r="AK15" s="78"/>
      <c r="AL15" s="107">
        <v>93.400199528919956</v>
      </c>
      <c r="AM15" s="111">
        <v>3.2022515137179113</v>
      </c>
    </row>
    <row r="16" spans="1:39" ht="20.100000000000001" customHeight="1" x14ac:dyDescent="0.2">
      <c r="A16" s="132">
        <v>2011</v>
      </c>
      <c r="B16" s="107">
        <v>94.001225770013761</v>
      </c>
      <c r="C16" s="111">
        <v>4.2816562938486697</v>
      </c>
      <c r="D16" s="106"/>
      <c r="E16" s="107">
        <v>111.63448284872194</v>
      </c>
      <c r="F16" s="111">
        <v>6.7803980672085657</v>
      </c>
      <c r="G16" s="111"/>
      <c r="H16" s="107">
        <v>126.69805804714395</v>
      </c>
      <c r="I16" s="111">
        <v>3.8561375895222767</v>
      </c>
      <c r="J16" s="106"/>
      <c r="K16" s="107">
        <v>81.038453630734367</v>
      </c>
      <c r="L16" s="111">
        <v>5.3872804722137033</v>
      </c>
      <c r="M16" s="106"/>
      <c r="N16" s="107">
        <v>89.457648169237316</v>
      </c>
      <c r="O16" s="111">
        <v>1.7425929571278402</v>
      </c>
      <c r="P16" s="106"/>
      <c r="Q16" s="107">
        <v>99.968860086354795</v>
      </c>
      <c r="R16" s="111">
        <v>4.5425030826388166</v>
      </c>
      <c r="S16" s="107"/>
      <c r="T16" s="107">
        <v>82.958080099491923</v>
      </c>
      <c r="U16" s="111">
        <v>3.5352034038405264</v>
      </c>
      <c r="V16" s="106"/>
      <c r="W16" s="112">
        <v>84.339431758661362</v>
      </c>
      <c r="X16" s="111">
        <v>1.7830850054551206</v>
      </c>
      <c r="Y16" s="106"/>
      <c r="Z16" s="107">
        <v>72.157338711605291</v>
      </c>
      <c r="AA16" s="111">
        <v>2.8821139430407214</v>
      </c>
      <c r="AB16" s="111"/>
      <c r="AC16" s="107">
        <v>73.868559754813703</v>
      </c>
      <c r="AD16" s="111">
        <v>0.19786575252875593</v>
      </c>
      <c r="AE16" s="106"/>
      <c r="AF16" s="78">
        <v>104.55694267698443</v>
      </c>
      <c r="AG16" s="111">
        <v>4.7992272312208399</v>
      </c>
      <c r="AH16" s="107"/>
      <c r="AI16" s="112">
        <v>96.816389398904533</v>
      </c>
      <c r="AJ16" s="111">
        <v>5.1882576934076496</v>
      </c>
      <c r="AK16" s="78"/>
      <c r="AL16" s="107">
        <v>97.682552588847045</v>
      </c>
      <c r="AM16" s="111">
        <v>4.584950654844306</v>
      </c>
    </row>
    <row r="17" spans="1:39" ht="20.100000000000001" customHeight="1" x14ac:dyDescent="0.2">
      <c r="A17" s="132">
        <v>2012</v>
      </c>
      <c r="B17" s="107">
        <v>98.538315416687979</v>
      </c>
      <c r="C17" s="111">
        <v>4.826628173737646</v>
      </c>
      <c r="D17" s="106"/>
      <c r="E17" s="107">
        <v>116.86986932359132</v>
      </c>
      <c r="F17" s="111">
        <v>4.6897574488376819</v>
      </c>
      <c r="G17" s="111"/>
      <c r="H17" s="107">
        <v>155.62606645445914</v>
      </c>
      <c r="I17" s="107">
        <v>22.832242935050488</v>
      </c>
      <c r="J17" s="106"/>
      <c r="K17" s="107">
        <v>83.434919764891276</v>
      </c>
      <c r="L17" s="111">
        <v>2.957196277555866</v>
      </c>
      <c r="M17" s="106"/>
      <c r="N17" s="107">
        <v>91.532760353467381</v>
      </c>
      <c r="O17" s="111">
        <v>2.3196587733944654</v>
      </c>
      <c r="P17" s="106"/>
      <c r="Q17" s="107">
        <v>103.44971118913497</v>
      </c>
      <c r="R17" s="111">
        <v>3.4819353744489661</v>
      </c>
      <c r="S17" s="107"/>
      <c r="T17" s="107">
        <v>86.746821921809612</v>
      </c>
      <c r="U17" s="111">
        <v>4.5670558163518677</v>
      </c>
      <c r="V17" s="106"/>
      <c r="W17" s="112">
        <v>89.476552539662137</v>
      </c>
      <c r="X17" s="111">
        <v>6.0910071053131105</v>
      </c>
      <c r="Y17" s="106"/>
      <c r="Z17" s="107">
        <v>72.036380852085003</v>
      </c>
      <c r="AA17" s="111">
        <v>-0.16763071044475453</v>
      </c>
      <c r="AB17" s="111"/>
      <c r="AC17" s="107">
        <v>76.603254854741607</v>
      </c>
      <c r="AD17" s="111">
        <v>3.7021096783326612</v>
      </c>
      <c r="AE17" s="106"/>
      <c r="AF17" s="78">
        <v>111.37670707178617</v>
      </c>
      <c r="AG17" s="111">
        <v>6.5225361608655135</v>
      </c>
      <c r="AH17" s="107"/>
      <c r="AI17" s="112">
        <v>105.02739699972469</v>
      </c>
      <c r="AJ17" s="111">
        <v>8.481009932098388</v>
      </c>
      <c r="AK17" s="78"/>
      <c r="AL17" s="107">
        <v>101.93558918005843</v>
      </c>
      <c r="AM17" s="111">
        <v>4.3539367865546268</v>
      </c>
    </row>
    <row r="18" spans="1:39" ht="20.100000000000001" customHeight="1" x14ac:dyDescent="0.2">
      <c r="A18" s="132">
        <v>2013</v>
      </c>
      <c r="B18" s="107">
        <v>101.22721671265802</v>
      </c>
      <c r="C18" s="111">
        <v>2.7287875630910747</v>
      </c>
      <c r="D18" s="106"/>
      <c r="E18" s="107">
        <v>119.23441327269066</v>
      </c>
      <c r="F18" s="111">
        <v>2.023228025139943</v>
      </c>
      <c r="G18" s="111"/>
      <c r="H18" s="107">
        <v>172.01820075634703</v>
      </c>
      <c r="I18" s="107">
        <v>10.533026166721712</v>
      </c>
      <c r="J18" s="106"/>
      <c r="K18" s="107">
        <v>84.084275996877054</v>
      </c>
      <c r="L18" s="111">
        <v>0.77827872767851147</v>
      </c>
      <c r="M18" s="106"/>
      <c r="N18" s="107">
        <v>93.730345996102443</v>
      </c>
      <c r="O18" s="111">
        <v>2.4008733421222672</v>
      </c>
      <c r="P18" s="106"/>
      <c r="Q18" s="107">
        <v>106.15434603845441</v>
      </c>
      <c r="R18" s="111">
        <v>2.6144440793794104</v>
      </c>
      <c r="S18" s="107"/>
      <c r="T18" s="107">
        <v>90.303586723369108</v>
      </c>
      <c r="U18" s="111">
        <v>4.1001672715634783</v>
      </c>
      <c r="V18" s="106"/>
      <c r="W18" s="112">
        <v>90.046998316682192</v>
      </c>
      <c r="X18" s="111">
        <v>0.63753660688614389</v>
      </c>
      <c r="Y18" s="106"/>
      <c r="Z18" s="107">
        <v>72.155867089048328</v>
      </c>
      <c r="AA18" s="111">
        <v>0.165869294861821</v>
      </c>
      <c r="AB18" s="111"/>
      <c r="AC18" s="107">
        <v>77.664482560319385</v>
      </c>
      <c r="AD18" s="111">
        <v>1.3853558932843271</v>
      </c>
      <c r="AE18" s="106"/>
      <c r="AF18" s="78">
        <v>117.79804324734519</v>
      </c>
      <c r="AG18" s="111">
        <v>5.7654211049894286</v>
      </c>
      <c r="AH18" s="107"/>
      <c r="AI18" s="112">
        <v>112.43260171094731</v>
      </c>
      <c r="AJ18" s="111">
        <v>7.050736210516618</v>
      </c>
      <c r="AK18" s="78"/>
      <c r="AL18" s="107">
        <v>105.43364462988249</v>
      </c>
      <c r="AM18" s="111">
        <v>3.4316331302555341</v>
      </c>
    </row>
    <row r="19" spans="1:39" ht="20.100000000000001" customHeight="1" x14ac:dyDescent="0.2">
      <c r="A19" s="132">
        <v>2014</v>
      </c>
      <c r="B19" s="107">
        <v>105.03466748358068</v>
      </c>
      <c r="C19" s="111">
        <v>3.7612915721375799</v>
      </c>
      <c r="D19" s="106"/>
      <c r="E19" s="107">
        <v>125.73114837562065</v>
      </c>
      <c r="F19" s="111">
        <v>5.4487080739617113</v>
      </c>
      <c r="G19" s="111"/>
      <c r="H19" s="107">
        <v>182.23815773122794</v>
      </c>
      <c r="I19" s="107">
        <v>5.941206761810534</v>
      </c>
      <c r="J19" s="106"/>
      <c r="K19" s="107">
        <v>85.212640741487434</v>
      </c>
      <c r="L19" s="111">
        <v>1.3419450084250002</v>
      </c>
      <c r="M19" s="106"/>
      <c r="N19" s="107">
        <v>97.473102852582002</v>
      </c>
      <c r="O19" s="111">
        <v>3.9931111068716234</v>
      </c>
      <c r="P19" s="106"/>
      <c r="Q19" s="107">
        <v>108.93943844315839</v>
      </c>
      <c r="R19" s="111">
        <v>2.6236254177432414</v>
      </c>
      <c r="S19" s="107"/>
      <c r="T19" s="107">
        <v>93.534736580863893</v>
      </c>
      <c r="U19" s="111">
        <v>3.5780969225429544</v>
      </c>
      <c r="V19" s="106"/>
      <c r="W19" s="112">
        <v>90.225568390758653</v>
      </c>
      <c r="X19" s="111">
        <v>0.19830763647274807</v>
      </c>
      <c r="Y19" s="106"/>
      <c r="Z19" s="107">
        <v>71.93691529566442</v>
      </c>
      <c r="AA19" s="111">
        <v>-0.3034428137544154</v>
      </c>
      <c r="AB19" s="111"/>
      <c r="AC19" s="107">
        <v>79.638914090010744</v>
      </c>
      <c r="AD19" s="111">
        <v>2.5422580111286806</v>
      </c>
      <c r="AE19" s="106"/>
      <c r="AF19" s="78">
        <v>124.35404379541909</v>
      </c>
      <c r="AG19" s="111">
        <v>5.565457937453175</v>
      </c>
      <c r="AH19" s="107"/>
      <c r="AI19" s="112">
        <v>118.08172247027878</v>
      </c>
      <c r="AJ19" s="111">
        <v>5.0244508028505663</v>
      </c>
      <c r="AK19" s="78"/>
      <c r="AL19" s="107">
        <v>112.29111323563687</v>
      </c>
      <c r="AM19" s="111">
        <v>6.50406104221004</v>
      </c>
    </row>
    <row r="20" spans="1:39" ht="20.100000000000001" customHeight="1" x14ac:dyDescent="0.2">
      <c r="A20" s="48"/>
      <c r="B20" s="47"/>
      <c r="C20" s="47"/>
      <c r="E20" s="47"/>
      <c r="F20" s="52"/>
      <c r="G20" s="47"/>
      <c r="H20" s="47"/>
      <c r="I20" s="47"/>
      <c r="K20" s="47"/>
      <c r="L20" s="47"/>
      <c r="N20" s="47"/>
      <c r="O20" s="47"/>
      <c r="Q20" s="47"/>
      <c r="R20" s="47"/>
      <c r="S20" s="47"/>
      <c r="U20" s="47"/>
      <c r="W20" s="7"/>
      <c r="X20" s="47"/>
      <c r="Z20" s="47"/>
      <c r="AA20" s="47"/>
      <c r="AB20" s="47"/>
      <c r="AC20" s="47"/>
      <c r="AD20" s="47"/>
      <c r="AF20" s="7"/>
      <c r="AG20" s="53"/>
      <c r="AH20" s="53"/>
      <c r="AI20" s="54"/>
      <c r="AJ20" s="54"/>
      <c r="AK20" s="54"/>
      <c r="AL20" s="53"/>
      <c r="AM20" s="51"/>
    </row>
    <row r="21" spans="1:39" ht="12.7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2"/>
      <c r="AH21" s="42"/>
    </row>
    <row r="22" spans="1:39" ht="20.100000000000001" customHeight="1" x14ac:dyDescent="0.2">
      <c r="A22" s="188" t="s">
        <v>7</v>
      </c>
    </row>
    <row r="23" spans="1:39" ht="20.100000000000001" customHeight="1" x14ac:dyDescent="0.2">
      <c r="A23" s="186" t="s">
        <v>168</v>
      </c>
    </row>
    <row r="24" spans="1:39" ht="20.100000000000001" customHeight="1" x14ac:dyDescent="0.2">
      <c r="A24" s="50" t="s">
        <v>23</v>
      </c>
    </row>
    <row r="25" spans="1:39" ht="20.100000000000001" customHeight="1" x14ac:dyDescent="0.2">
      <c r="A25" s="44" t="s">
        <v>440</v>
      </c>
    </row>
    <row r="26" spans="1:39" s="56" customFormat="1" ht="20.100000000000001" customHeight="1" x14ac:dyDescent="0.2">
      <c r="A26" s="55"/>
    </row>
    <row r="27" spans="1:39" s="56" customFormat="1" ht="20.100000000000001" customHeight="1" x14ac:dyDescent="0.2">
      <c r="B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</row>
    <row r="28" spans="1:39" s="56" customFormat="1" ht="20.100000000000001" customHeight="1" x14ac:dyDescent="0.2">
      <c r="B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</row>
    <row r="29" spans="1:39" s="56" customFormat="1" ht="20.100000000000001" customHeight="1" x14ac:dyDescent="0.2">
      <c r="B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</row>
    <row r="30" spans="1:39" s="56" customFormat="1" ht="20.100000000000001" customHeight="1" x14ac:dyDescent="0.2">
      <c r="B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</row>
    <row r="31" spans="1:39" s="56" customFormat="1" ht="20.100000000000001" customHeight="1" x14ac:dyDescent="0.2"/>
    <row r="32" spans="1:39" s="56" customFormat="1" ht="20.100000000000001" customHeight="1" x14ac:dyDescent="0.2">
      <c r="A32" s="58"/>
    </row>
    <row r="33" spans="2:38" s="56" customFormat="1" ht="19.5" customHeight="1" x14ac:dyDescent="0.2"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</row>
    <row r="34" spans="2:38" s="56" customFormat="1" ht="19.5" customHeight="1" x14ac:dyDescent="0.2"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</row>
    <row r="35" spans="2:38" s="56" customFormat="1" ht="19.5" customHeight="1" x14ac:dyDescent="0.2"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</row>
    <row r="36" spans="2:38" s="56" customFormat="1" ht="20.100000000000001" customHeight="1" x14ac:dyDescent="0.2">
      <c r="B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</row>
    <row r="37" spans="2:38" s="56" customFormat="1" ht="20.100000000000001" customHeight="1" x14ac:dyDescent="0.2"/>
  </sheetData>
  <mergeCells count="58">
    <mergeCell ref="A10:A12"/>
    <mergeCell ref="AJ10:AJ12"/>
    <mergeCell ref="AM10:AM12"/>
    <mergeCell ref="X10:X12"/>
    <mergeCell ref="AA10:AA12"/>
    <mergeCell ref="AD10:AD12"/>
    <mergeCell ref="AG10:AG12"/>
    <mergeCell ref="U10:U12"/>
    <mergeCell ref="N10:N12"/>
    <mergeCell ref="O10:O12"/>
    <mergeCell ref="R10:R12"/>
    <mergeCell ref="H10:H12"/>
    <mergeCell ref="I10:I12"/>
    <mergeCell ref="K10:K12"/>
    <mergeCell ref="L10:L12"/>
    <mergeCell ref="B10:B12"/>
    <mergeCell ref="C10:C12"/>
    <mergeCell ref="E10:E12"/>
    <mergeCell ref="F10:F12"/>
    <mergeCell ref="Q10:Q12"/>
    <mergeCell ref="AF9:AG9"/>
    <mergeCell ref="AI9:AJ9"/>
    <mergeCell ref="AL9:AM9"/>
    <mergeCell ref="E9:F9"/>
    <mergeCell ref="T9:U9"/>
    <mergeCell ref="W9:X9"/>
    <mergeCell ref="Z9:AA9"/>
    <mergeCell ref="AC9:AD9"/>
    <mergeCell ref="H9:I9"/>
    <mergeCell ref="K9:L9"/>
    <mergeCell ref="AI7:AJ8"/>
    <mergeCell ref="AL7:AM8"/>
    <mergeCell ref="Q7:R8"/>
    <mergeCell ref="T7:U8"/>
    <mergeCell ref="W7:X8"/>
    <mergeCell ref="Z7:AA8"/>
    <mergeCell ref="AF7:AG8"/>
    <mergeCell ref="B9:C9"/>
    <mergeCell ref="AC7:AD8"/>
    <mergeCell ref="E7:F8"/>
    <mergeCell ref="K7:L8"/>
    <mergeCell ref="H7:I8"/>
    <mergeCell ref="M7:O8"/>
    <mergeCell ref="B7:C8"/>
    <mergeCell ref="N9:O9"/>
    <mergeCell ref="Q9:R9"/>
    <mergeCell ref="T10:T12"/>
    <mergeCell ref="W10:W12"/>
    <mergeCell ref="Y10:Y12"/>
    <mergeCell ref="Z10:Z12"/>
    <mergeCell ref="AB10:AB12"/>
    <mergeCell ref="AC10:AC12"/>
    <mergeCell ref="AE10:AE12"/>
    <mergeCell ref="AF10:AF12"/>
    <mergeCell ref="AH10:AH12"/>
    <mergeCell ref="AI10:AI12"/>
    <mergeCell ref="AK10:AK12"/>
    <mergeCell ref="AL10:AL12"/>
  </mergeCells>
  <phoneticPr fontId="0" type="noConversion"/>
  <printOptions horizontalCentered="1" verticalCentered="1"/>
  <pageMargins left="0.94488188976377963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7"/>
  <sheetViews>
    <sheetView showGridLines="0" zoomScale="75" zoomScaleNormal="75" workbookViewId="0">
      <selection activeCell="Q1" sqref="A1:Q6"/>
    </sheetView>
  </sheetViews>
  <sheetFormatPr baseColWidth="10" defaultColWidth="12.375" defaultRowHeight="20.100000000000001" customHeight="1" x14ac:dyDescent="0.2"/>
  <cols>
    <col min="1" max="3" width="12.375" style="43"/>
    <col min="4" max="4" width="4.875" style="43" customWidth="1"/>
    <col min="5" max="6" width="12.375" style="43"/>
    <col min="7" max="7" width="4.875" style="43" customWidth="1"/>
    <col min="8" max="9" width="12.375" style="43"/>
    <col min="10" max="10" width="4.875" style="43" customWidth="1"/>
    <col min="11" max="12" width="12.375" style="43"/>
    <col min="13" max="13" width="4.875" style="43" customWidth="1"/>
    <col min="14" max="15" width="12.375" style="43"/>
    <col min="16" max="16" width="4.75" style="43" customWidth="1"/>
    <col min="17" max="18" width="12.375" style="43"/>
    <col min="19" max="19" width="4.875" style="43" customWidth="1"/>
    <col min="20" max="21" width="12.375" style="43"/>
    <col min="22" max="22" width="4.875" style="43" customWidth="1"/>
    <col min="23" max="24" width="12.375" style="43"/>
    <col min="25" max="25" width="4.875" style="43" customWidth="1"/>
    <col min="26" max="27" width="12.375" style="43"/>
    <col min="28" max="28" width="4.875" style="43" customWidth="1"/>
    <col min="29" max="30" width="12.375" style="43"/>
    <col min="31" max="31" width="5" style="43" customWidth="1"/>
    <col min="32" max="33" width="12.375" style="43"/>
    <col min="34" max="34" width="4.75" style="43" customWidth="1"/>
    <col min="35" max="36" width="12.375" style="43"/>
    <col min="37" max="37" width="5" style="43" customWidth="1"/>
    <col min="38" max="16384" width="12.375" style="43"/>
  </cols>
  <sheetData>
    <row r="1" spans="1:39" ht="20.100000000000001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9" ht="20.100000000000001" customHeight="1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  <c r="R2" s="40"/>
      <c r="S2" s="40"/>
      <c r="T2" s="40"/>
      <c r="U2" s="255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</row>
    <row r="3" spans="1:39" ht="20.100000000000001" customHeight="1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  <c r="R3" s="40"/>
      <c r="S3" s="40"/>
      <c r="T3" s="40"/>
      <c r="U3" s="255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9" ht="20.100000000000001" customHeight="1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  <c r="R4" s="41"/>
      <c r="S4" s="41"/>
      <c r="T4" s="41"/>
      <c r="U4" s="256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</row>
    <row r="5" spans="1:39" ht="20.100000000000001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  <c r="R5" s="41"/>
      <c r="S5" s="41"/>
      <c r="T5" s="41"/>
      <c r="U5" s="257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</row>
    <row r="6" spans="1:39" ht="20.100000000000001" customHeight="1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E6" s="42"/>
      <c r="AF6" s="42"/>
      <c r="AG6" s="42"/>
      <c r="AH6" s="42"/>
    </row>
    <row r="7" spans="1:39" ht="26.25" customHeight="1" x14ac:dyDescent="0.2">
      <c r="A7" s="104"/>
      <c r="B7" s="223" t="s">
        <v>8</v>
      </c>
      <c r="C7" s="223"/>
      <c r="D7" s="105"/>
      <c r="E7" s="202" t="s">
        <v>158</v>
      </c>
      <c r="F7" s="202"/>
      <c r="G7" s="124"/>
      <c r="H7" s="202" t="s">
        <v>81</v>
      </c>
      <c r="I7" s="202"/>
      <c r="J7" s="124"/>
      <c r="K7" s="202" t="s">
        <v>73</v>
      </c>
      <c r="L7" s="202"/>
      <c r="M7" s="202" t="s">
        <v>74</v>
      </c>
      <c r="N7" s="202"/>
      <c r="O7" s="202"/>
      <c r="P7" s="124"/>
      <c r="Q7" s="225" t="s">
        <v>438</v>
      </c>
      <c r="R7" s="225"/>
      <c r="S7" s="128"/>
      <c r="T7" s="204" t="s">
        <v>75</v>
      </c>
      <c r="U7" s="204"/>
      <c r="V7" s="122"/>
      <c r="W7" s="204" t="s">
        <v>76</v>
      </c>
      <c r="X7" s="204"/>
      <c r="Y7" s="122"/>
      <c r="Z7" s="226" t="s">
        <v>178</v>
      </c>
      <c r="AA7" s="226"/>
      <c r="AB7" s="129"/>
      <c r="AC7" s="202" t="s">
        <v>160</v>
      </c>
      <c r="AD7" s="202"/>
      <c r="AE7" s="109"/>
      <c r="AF7" s="204" t="s">
        <v>159</v>
      </c>
      <c r="AG7" s="204"/>
      <c r="AH7" s="122"/>
      <c r="AI7" s="202" t="s">
        <v>77</v>
      </c>
      <c r="AJ7" s="202"/>
      <c r="AK7" s="124"/>
      <c r="AL7" s="202" t="s">
        <v>82</v>
      </c>
      <c r="AM7" s="202"/>
    </row>
    <row r="8" spans="1:39" ht="31.5" customHeight="1" x14ac:dyDescent="0.2">
      <c r="A8" s="109"/>
      <c r="B8" s="223"/>
      <c r="C8" s="223"/>
      <c r="D8" s="110"/>
      <c r="E8" s="202"/>
      <c r="F8" s="202"/>
      <c r="G8" s="124"/>
      <c r="H8" s="202"/>
      <c r="I8" s="202"/>
      <c r="J8" s="124"/>
      <c r="K8" s="202"/>
      <c r="L8" s="202"/>
      <c r="M8" s="202"/>
      <c r="N8" s="202"/>
      <c r="O8" s="202"/>
      <c r="P8" s="124"/>
      <c r="Q8" s="225"/>
      <c r="R8" s="225"/>
      <c r="S8" s="128"/>
      <c r="T8" s="204"/>
      <c r="U8" s="204"/>
      <c r="V8" s="122"/>
      <c r="W8" s="204"/>
      <c r="X8" s="204"/>
      <c r="Y8" s="122"/>
      <c r="Z8" s="226"/>
      <c r="AA8" s="226"/>
      <c r="AB8" s="129"/>
      <c r="AC8" s="202"/>
      <c r="AD8" s="202"/>
      <c r="AE8" s="109"/>
      <c r="AF8" s="204"/>
      <c r="AG8" s="204"/>
      <c r="AH8" s="122"/>
      <c r="AI8" s="202"/>
      <c r="AJ8" s="202"/>
      <c r="AK8" s="124"/>
      <c r="AL8" s="202"/>
      <c r="AM8" s="202"/>
    </row>
    <row r="9" spans="1:39" ht="26.25" customHeight="1" x14ac:dyDescent="0.2">
      <c r="A9" s="109"/>
      <c r="B9" s="222" t="s">
        <v>0</v>
      </c>
      <c r="C9" s="222"/>
      <c r="D9" s="110"/>
      <c r="E9" s="210">
        <v>0.22450000000000001</v>
      </c>
      <c r="F9" s="210"/>
      <c r="G9" s="125"/>
      <c r="H9" s="210">
        <v>6.6E-3</v>
      </c>
      <c r="I9" s="210"/>
      <c r="J9" s="125"/>
      <c r="K9" s="210">
        <v>7.6899999999999996E-2</v>
      </c>
      <c r="L9" s="210"/>
      <c r="M9" s="124"/>
      <c r="N9" s="210">
        <v>8.3000000000000004E-2</v>
      </c>
      <c r="O9" s="210"/>
      <c r="P9" s="124"/>
      <c r="Q9" s="210">
        <v>5.8599999999999999E-2</v>
      </c>
      <c r="R9" s="210"/>
      <c r="S9" s="86"/>
      <c r="T9" s="211">
        <v>7.3400000000000007E-2</v>
      </c>
      <c r="U9" s="211"/>
      <c r="V9" s="123"/>
      <c r="W9" s="211">
        <v>0.1474</v>
      </c>
      <c r="X9" s="211"/>
      <c r="Y9" s="89"/>
      <c r="Z9" s="211">
        <v>4.7399999999999998E-2</v>
      </c>
      <c r="AA9" s="211"/>
      <c r="AB9" s="89"/>
      <c r="AC9" s="211">
        <v>5.2999999999999999E-2</v>
      </c>
      <c r="AD9" s="211"/>
      <c r="AE9" s="89"/>
      <c r="AF9" s="211">
        <v>5.0900000000000001E-2</v>
      </c>
      <c r="AG9" s="211"/>
      <c r="AH9" s="89"/>
      <c r="AI9" s="211">
        <v>7.9600000000000004E-2</v>
      </c>
      <c r="AJ9" s="211"/>
      <c r="AK9" s="89"/>
      <c r="AL9" s="211">
        <v>9.8599999999999993E-2</v>
      </c>
      <c r="AM9" s="211"/>
    </row>
    <row r="10" spans="1:39" ht="20.100000000000001" customHeight="1" x14ac:dyDescent="0.2">
      <c r="A10" s="229" t="s">
        <v>1</v>
      </c>
      <c r="B10" s="204" t="s">
        <v>437</v>
      </c>
      <c r="C10" s="202" t="s">
        <v>84</v>
      </c>
      <c r="D10" s="184"/>
      <c r="E10" s="204" t="s">
        <v>439</v>
      </c>
      <c r="F10" s="202" t="s">
        <v>84</v>
      </c>
      <c r="G10" s="184"/>
      <c r="H10" s="204" t="s">
        <v>437</v>
      </c>
      <c r="I10" s="202" t="s">
        <v>84</v>
      </c>
      <c r="J10" s="184"/>
      <c r="K10" s="204" t="s">
        <v>437</v>
      </c>
      <c r="L10" s="202" t="s">
        <v>84</v>
      </c>
      <c r="M10" s="184"/>
      <c r="N10" s="204" t="s">
        <v>437</v>
      </c>
      <c r="O10" s="202" t="s">
        <v>84</v>
      </c>
      <c r="P10" s="184"/>
      <c r="Q10" s="204" t="s">
        <v>437</v>
      </c>
      <c r="R10" s="202" t="s">
        <v>84</v>
      </c>
      <c r="S10" s="184"/>
      <c r="T10" s="204" t="s">
        <v>439</v>
      </c>
      <c r="U10" s="202" t="s">
        <v>84</v>
      </c>
      <c r="V10" s="184"/>
      <c r="W10" s="204" t="s">
        <v>437</v>
      </c>
      <c r="X10" s="202" t="s">
        <v>84</v>
      </c>
      <c r="Y10" s="204"/>
      <c r="Z10" s="204" t="s">
        <v>437</v>
      </c>
      <c r="AA10" s="202" t="s">
        <v>84</v>
      </c>
      <c r="AB10" s="204"/>
      <c r="AC10" s="204" t="s">
        <v>437</v>
      </c>
      <c r="AD10" s="202" t="s">
        <v>84</v>
      </c>
      <c r="AE10" s="202"/>
      <c r="AF10" s="204" t="s">
        <v>437</v>
      </c>
      <c r="AG10" s="202" t="s">
        <v>84</v>
      </c>
      <c r="AH10" s="204"/>
      <c r="AI10" s="204" t="s">
        <v>437</v>
      </c>
      <c r="AJ10" s="202" t="s">
        <v>84</v>
      </c>
      <c r="AK10" s="204"/>
      <c r="AL10" s="204" t="s">
        <v>437</v>
      </c>
      <c r="AM10" s="202" t="s">
        <v>84</v>
      </c>
    </row>
    <row r="11" spans="1:39" ht="20.100000000000001" customHeight="1" x14ac:dyDescent="0.2">
      <c r="A11" s="229"/>
      <c r="B11" s="204"/>
      <c r="C11" s="202"/>
      <c r="D11" s="184"/>
      <c r="E11" s="204"/>
      <c r="F11" s="202"/>
      <c r="G11" s="184"/>
      <c r="H11" s="204"/>
      <c r="I11" s="202"/>
      <c r="J11" s="184"/>
      <c r="K11" s="204"/>
      <c r="L11" s="202"/>
      <c r="M11" s="184"/>
      <c r="N11" s="204"/>
      <c r="O11" s="202"/>
      <c r="P11" s="184"/>
      <c r="Q11" s="204"/>
      <c r="R11" s="202"/>
      <c r="S11" s="184"/>
      <c r="T11" s="204"/>
      <c r="U11" s="202"/>
      <c r="V11" s="184"/>
      <c r="W11" s="204"/>
      <c r="X11" s="202"/>
      <c r="Y11" s="204"/>
      <c r="Z11" s="204"/>
      <c r="AA11" s="202"/>
      <c r="AB11" s="204"/>
      <c r="AC11" s="204"/>
      <c r="AD11" s="202"/>
      <c r="AE11" s="202"/>
      <c r="AF11" s="204"/>
      <c r="AG11" s="202"/>
      <c r="AH11" s="204"/>
      <c r="AI11" s="204"/>
      <c r="AJ11" s="202"/>
      <c r="AK11" s="204"/>
      <c r="AL11" s="204"/>
      <c r="AM11" s="202"/>
    </row>
    <row r="12" spans="1:39" ht="20.100000000000001" customHeight="1" x14ac:dyDescent="0.2">
      <c r="A12" s="229"/>
      <c r="B12" s="206"/>
      <c r="C12" s="207"/>
      <c r="D12" s="185"/>
      <c r="E12" s="206"/>
      <c r="F12" s="207"/>
      <c r="G12" s="185"/>
      <c r="H12" s="206"/>
      <c r="I12" s="207"/>
      <c r="J12" s="185"/>
      <c r="K12" s="206"/>
      <c r="L12" s="207"/>
      <c r="M12" s="185"/>
      <c r="N12" s="206"/>
      <c r="O12" s="207"/>
      <c r="P12" s="185"/>
      <c r="Q12" s="206"/>
      <c r="R12" s="207"/>
      <c r="S12" s="185"/>
      <c r="T12" s="206"/>
      <c r="U12" s="207"/>
      <c r="V12" s="185"/>
      <c r="W12" s="206"/>
      <c r="X12" s="207"/>
      <c r="Y12" s="206"/>
      <c r="Z12" s="206"/>
      <c r="AA12" s="207"/>
      <c r="AB12" s="206"/>
      <c r="AC12" s="206"/>
      <c r="AD12" s="207"/>
      <c r="AE12" s="207"/>
      <c r="AF12" s="206"/>
      <c r="AG12" s="207"/>
      <c r="AH12" s="206"/>
      <c r="AI12" s="206"/>
      <c r="AJ12" s="207"/>
      <c r="AK12" s="206"/>
      <c r="AL12" s="206"/>
      <c r="AM12" s="207"/>
    </row>
    <row r="13" spans="1:39" ht="20.100000000000001" customHeight="1" x14ac:dyDescent="0.2">
      <c r="A13" s="48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</row>
    <row r="14" spans="1:39" ht="20.100000000000001" customHeight="1" x14ac:dyDescent="0.2">
      <c r="A14" s="132">
        <v>2015</v>
      </c>
      <c r="B14" s="111">
        <v>63.426248725851863</v>
      </c>
      <c r="C14" s="151" t="s">
        <v>433</v>
      </c>
      <c r="D14" s="111"/>
      <c r="E14" s="111">
        <v>64.131288814098951</v>
      </c>
      <c r="F14" s="151" t="s">
        <v>433</v>
      </c>
      <c r="G14" s="111"/>
      <c r="H14" s="111">
        <v>67.170255782109308</v>
      </c>
      <c r="I14" s="151" t="s">
        <v>433</v>
      </c>
      <c r="J14" s="111"/>
      <c r="K14" s="111">
        <v>59.628802168732328</v>
      </c>
      <c r="L14" s="151" t="s">
        <v>433</v>
      </c>
      <c r="M14" s="111"/>
      <c r="N14" s="111">
        <v>65.740945618077021</v>
      </c>
      <c r="O14" s="151" t="s">
        <v>433</v>
      </c>
      <c r="P14" s="111"/>
      <c r="Q14" s="111">
        <v>64.067147388799555</v>
      </c>
      <c r="R14" s="151" t="s">
        <v>433</v>
      </c>
      <c r="S14" s="111"/>
      <c r="T14" s="111">
        <v>63.467514911661794</v>
      </c>
      <c r="U14" s="151" t="s">
        <v>433</v>
      </c>
      <c r="V14" s="111"/>
      <c r="W14" s="111">
        <v>63.66041955552619</v>
      </c>
      <c r="X14" s="151" t="s">
        <v>433</v>
      </c>
      <c r="Y14" s="111"/>
      <c r="Z14" s="111">
        <v>58.726719137807748</v>
      </c>
      <c r="AA14" s="151" t="s">
        <v>433</v>
      </c>
      <c r="AB14" s="111"/>
      <c r="AC14" s="111">
        <v>60.864764975275108</v>
      </c>
      <c r="AD14" s="151" t="s">
        <v>433</v>
      </c>
      <c r="AE14" s="111"/>
      <c r="AF14" s="111">
        <v>63.354651805139696</v>
      </c>
      <c r="AG14" s="151" t="s">
        <v>433</v>
      </c>
      <c r="AH14" s="111"/>
      <c r="AI14" s="111">
        <v>64.890627911147917</v>
      </c>
      <c r="AJ14" s="151" t="s">
        <v>433</v>
      </c>
      <c r="AK14" s="111"/>
      <c r="AL14" s="111">
        <v>63.811384312547851</v>
      </c>
      <c r="AM14" s="151" t="s">
        <v>433</v>
      </c>
    </row>
    <row r="15" spans="1:39" ht="20.100000000000001" customHeight="1" x14ac:dyDescent="0.2">
      <c r="A15" s="132">
        <v>2016</v>
      </c>
      <c r="B15" s="111">
        <v>64.54383325337102</v>
      </c>
      <c r="C15" s="151">
        <v>1.7620221122483599</v>
      </c>
      <c r="D15" s="111"/>
      <c r="E15" s="111">
        <v>65.710397569440005</v>
      </c>
      <c r="F15" s="151">
        <v>2.4623062853430326</v>
      </c>
      <c r="G15" s="111"/>
      <c r="H15" s="111">
        <v>77.46072670314183</v>
      </c>
      <c r="I15" s="151">
        <v>15.319981740747465</v>
      </c>
      <c r="J15" s="111"/>
      <c r="K15" s="111">
        <v>57.162023142723797</v>
      </c>
      <c r="L15" s="151">
        <v>-4.1368917977393806</v>
      </c>
      <c r="M15" s="111"/>
      <c r="N15" s="111">
        <v>68.302949338891452</v>
      </c>
      <c r="O15" s="151">
        <v>3.8971202752367162</v>
      </c>
      <c r="P15" s="111"/>
      <c r="Q15" s="111">
        <v>64.394344494699141</v>
      </c>
      <c r="R15" s="151">
        <v>0.51070965266168855</v>
      </c>
      <c r="S15" s="111"/>
      <c r="T15" s="111">
        <v>65.020524157567422</v>
      </c>
      <c r="U15" s="151">
        <v>2.4469356458452864</v>
      </c>
      <c r="V15" s="111"/>
      <c r="W15" s="111">
        <v>64.413007678764231</v>
      </c>
      <c r="X15" s="151">
        <v>1.1821915854349925</v>
      </c>
      <c r="Y15" s="111"/>
      <c r="Z15" s="111">
        <v>57.99684848576819</v>
      </c>
      <c r="AA15" s="151">
        <v>-1.2428255192101716</v>
      </c>
      <c r="AB15" s="111"/>
      <c r="AC15" s="111">
        <v>60.671831140590299</v>
      </c>
      <c r="AD15" s="151">
        <v>-0.3169877264180343</v>
      </c>
      <c r="AE15" s="111"/>
      <c r="AF15" s="111">
        <v>64.891380050433838</v>
      </c>
      <c r="AG15" s="151">
        <v>2.4255965450187773</v>
      </c>
      <c r="AH15" s="111"/>
      <c r="AI15" s="111">
        <v>67.216847532008728</v>
      </c>
      <c r="AJ15" s="151">
        <v>3.5848314244177288</v>
      </c>
      <c r="AK15" s="111"/>
      <c r="AL15" s="111">
        <v>66.045812604950399</v>
      </c>
      <c r="AM15" s="151">
        <v>3.5016138835953399</v>
      </c>
    </row>
    <row r="16" spans="1:39" ht="20.100000000000001" customHeight="1" x14ac:dyDescent="0.2">
      <c r="A16" s="132">
        <v>2017</v>
      </c>
      <c r="B16" s="111">
        <v>64.853010811841116</v>
      </c>
      <c r="C16" s="151">
        <v>0.47901951725799563</v>
      </c>
      <c r="D16" s="111"/>
      <c r="E16" s="111">
        <v>66.057033904407675</v>
      </c>
      <c r="F16" s="151">
        <v>0.52752128702518064</v>
      </c>
      <c r="G16" s="111"/>
      <c r="H16" s="111">
        <v>79.32266088027238</v>
      </c>
      <c r="I16" s="151">
        <v>2.4037137997248124</v>
      </c>
      <c r="J16" s="111"/>
      <c r="K16" s="111">
        <v>54.480304635785345</v>
      </c>
      <c r="L16" s="151">
        <v>-4.6914338567805061</v>
      </c>
      <c r="M16" s="111"/>
      <c r="N16" s="111">
        <v>69.684816655674581</v>
      </c>
      <c r="O16" s="151">
        <v>2.0231444325000609</v>
      </c>
      <c r="P16" s="111"/>
      <c r="Q16" s="111">
        <v>63.786924213152233</v>
      </c>
      <c r="R16" s="151">
        <v>-0.94328203247245312</v>
      </c>
      <c r="S16" s="111"/>
      <c r="T16" s="111">
        <v>66.042153792910199</v>
      </c>
      <c r="U16" s="151">
        <v>1.5712417710860223</v>
      </c>
      <c r="V16" s="111"/>
      <c r="W16" s="111">
        <v>65.31751931391382</v>
      </c>
      <c r="X16" s="151">
        <v>1.4042375410576966</v>
      </c>
      <c r="Y16" s="111"/>
      <c r="Z16" s="111">
        <v>58.299916002545586</v>
      </c>
      <c r="AA16" s="151">
        <v>0.52255859532050408</v>
      </c>
      <c r="AB16" s="111"/>
      <c r="AC16" s="111">
        <v>60.946512405026482</v>
      </c>
      <c r="AD16" s="151">
        <v>0.45273277445620863</v>
      </c>
      <c r="AE16" s="111"/>
      <c r="AF16" s="111">
        <v>67.715340026628766</v>
      </c>
      <c r="AG16" s="151">
        <v>4.3518260422264632</v>
      </c>
      <c r="AH16" s="111"/>
      <c r="AI16" s="111">
        <v>67.467310344153589</v>
      </c>
      <c r="AJ16" s="151">
        <v>0.37261909973625507</v>
      </c>
      <c r="AK16" s="111"/>
      <c r="AL16" s="111">
        <v>65.418226928731841</v>
      </c>
      <c r="AM16" s="151">
        <v>-0.95022780622358027</v>
      </c>
    </row>
    <row r="17" spans="1:39" ht="20.100000000000001" customHeight="1" x14ac:dyDescent="0.2">
      <c r="A17" s="132">
        <v>2018</v>
      </c>
      <c r="B17" s="111">
        <v>64.792519065034668</v>
      </c>
      <c r="C17" s="151">
        <v>-9.327515569316347E-2</v>
      </c>
      <c r="D17" s="111"/>
      <c r="E17" s="111">
        <v>65.187032944989639</v>
      </c>
      <c r="F17" s="151">
        <v>-1.3170451471936104</v>
      </c>
      <c r="G17" s="111"/>
      <c r="H17" s="111">
        <v>79.884280719395576</v>
      </c>
      <c r="I17" s="151">
        <v>0.70801941449101946</v>
      </c>
      <c r="J17" s="111"/>
      <c r="K17" s="111">
        <v>52.528477711467694</v>
      </c>
      <c r="L17" s="151">
        <v>-3.5826285065146237</v>
      </c>
      <c r="M17" s="111"/>
      <c r="N17" s="111">
        <v>70.550315765178809</v>
      </c>
      <c r="O17" s="151">
        <v>1.2420196407788779</v>
      </c>
      <c r="P17" s="111"/>
      <c r="Q17" s="111">
        <v>63.466491010927754</v>
      </c>
      <c r="R17" s="151">
        <v>-0.50234935478893306</v>
      </c>
      <c r="S17" s="111"/>
      <c r="T17" s="111">
        <v>66.724670974315657</v>
      </c>
      <c r="U17" s="151">
        <v>1.0334568789891989</v>
      </c>
      <c r="V17" s="111"/>
      <c r="W17" s="111">
        <v>65.640575132152549</v>
      </c>
      <c r="X17" s="151">
        <v>0.49459290804681189</v>
      </c>
      <c r="Y17" s="111"/>
      <c r="Z17" s="111">
        <v>58.849553183410478</v>
      </c>
      <c r="AA17" s="151">
        <v>0.94277525346844016</v>
      </c>
      <c r="AB17" s="111"/>
      <c r="AC17" s="111">
        <v>60.983110745331416</v>
      </c>
      <c r="AD17" s="151">
        <v>6.0049933721757043E-2</v>
      </c>
      <c r="AE17" s="111"/>
      <c r="AF17" s="111">
        <v>69.801407094837202</v>
      </c>
      <c r="AG17" s="151">
        <v>3.0806417975426115</v>
      </c>
      <c r="AH17" s="111"/>
      <c r="AI17" s="111">
        <v>66.954798836205853</v>
      </c>
      <c r="AJ17" s="151">
        <v>-0.7596441970687664</v>
      </c>
      <c r="AK17" s="111"/>
      <c r="AL17" s="111">
        <v>65.728395262955544</v>
      </c>
      <c r="AM17" s="151">
        <v>0.4741313679467396</v>
      </c>
    </row>
    <row r="18" spans="1:39" ht="20.100000000000001" customHeight="1" x14ac:dyDescent="0.2">
      <c r="A18" s="132">
        <v>2019</v>
      </c>
      <c r="B18" s="111">
        <v>65.042948887197326</v>
      </c>
      <c r="C18" s="151">
        <v>0.38651039622537553</v>
      </c>
      <c r="D18" s="111"/>
      <c r="E18" s="111">
        <v>65.184233328895985</v>
      </c>
      <c r="F18" s="193">
        <v>-4.294743858054062E-3</v>
      </c>
      <c r="G18" s="111"/>
      <c r="H18" s="111">
        <v>81.298828646311762</v>
      </c>
      <c r="I18" s="151">
        <v>1.7707462772118703</v>
      </c>
      <c r="J18" s="111"/>
      <c r="K18" s="111">
        <v>51.58816948259787</v>
      </c>
      <c r="L18" s="151">
        <v>-1.7900922886720991</v>
      </c>
      <c r="M18" s="111"/>
      <c r="N18" s="111">
        <v>71.25929115120384</v>
      </c>
      <c r="O18" s="151">
        <v>1.0049216340644023</v>
      </c>
      <c r="P18" s="111"/>
      <c r="Q18" s="111">
        <v>62.773196631650229</v>
      </c>
      <c r="R18" s="151">
        <v>-1.0923786209610142</v>
      </c>
      <c r="S18" s="111"/>
      <c r="T18" s="111">
        <v>67.606147961738984</v>
      </c>
      <c r="U18" s="151">
        <v>1.3210660682952238</v>
      </c>
      <c r="V18" s="111"/>
      <c r="W18" s="111">
        <v>67.519896567878988</v>
      </c>
      <c r="X18" s="151">
        <v>2.8630483994737119</v>
      </c>
      <c r="Y18" s="111"/>
      <c r="Z18" s="111">
        <v>58.178253553699093</v>
      </c>
      <c r="AA18" s="151">
        <v>-1.1407047180446881</v>
      </c>
      <c r="AB18" s="111"/>
      <c r="AC18" s="111">
        <v>60.352518782917905</v>
      </c>
      <c r="AD18" s="151">
        <v>-1.0340436142178788</v>
      </c>
      <c r="AE18" s="111"/>
      <c r="AF18" s="111">
        <v>71.754130949543963</v>
      </c>
      <c r="AG18" s="151">
        <v>2.7975422501922367</v>
      </c>
      <c r="AH18" s="111"/>
      <c r="AI18" s="111">
        <v>66.892362613806881</v>
      </c>
      <c r="AJ18" s="151">
        <v>-9.325130309436247E-2</v>
      </c>
      <c r="AK18" s="111"/>
      <c r="AL18" s="111">
        <v>65.054527194621684</v>
      </c>
      <c r="AM18" s="151">
        <v>-1.0252312803894768</v>
      </c>
    </row>
    <row r="19" spans="1:39" ht="20.100000000000001" customHeight="1" x14ac:dyDescent="0.2">
      <c r="A19" s="132">
        <v>2020</v>
      </c>
      <c r="B19" s="111">
        <v>64.794051836295949</v>
      </c>
      <c r="C19" s="151">
        <v>-0.38266569268412809</v>
      </c>
      <c r="D19" s="111"/>
      <c r="E19" s="111">
        <v>65.463615992848048</v>
      </c>
      <c r="F19" s="151">
        <v>0.42860466355783444</v>
      </c>
      <c r="G19" s="111"/>
      <c r="H19" s="111">
        <v>81.713746322488134</v>
      </c>
      <c r="I19" s="151">
        <v>0.51036119841462835</v>
      </c>
      <c r="J19" s="111"/>
      <c r="K19" s="111">
        <v>49.90827678037671</v>
      </c>
      <c r="L19" s="151">
        <v>-3.2563526077191653</v>
      </c>
      <c r="M19" s="111"/>
      <c r="N19" s="111">
        <v>71.609865923075347</v>
      </c>
      <c r="O19" s="151">
        <v>0.49197061352690241</v>
      </c>
      <c r="P19" s="111"/>
      <c r="Q19" s="111">
        <v>62.313114452472192</v>
      </c>
      <c r="R19" s="151">
        <v>-0.73292775239370656</v>
      </c>
      <c r="S19" s="111"/>
      <c r="T19" s="111">
        <v>69.615602089834269</v>
      </c>
      <c r="U19" s="151">
        <v>2.9722949593763417</v>
      </c>
      <c r="V19" s="111"/>
      <c r="W19" s="111">
        <v>65.859283281381337</v>
      </c>
      <c r="X19" s="151">
        <v>-2.4594428767055376</v>
      </c>
      <c r="Y19" s="111"/>
      <c r="Z19" s="111">
        <v>59.645476845847597</v>
      </c>
      <c r="AA19" s="151">
        <v>2.5219445454722091</v>
      </c>
      <c r="AB19" s="111"/>
      <c r="AC19" s="111">
        <v>58.861549448074655</v>
      </c>
      <c r="AD19" s="151">
        <v>-2.4704343164302998</v>
      </c>
      <c r="AE19" s="111"/>
      <c r="AF19" s="111">
        <v>70.92355100308356</v>
      </c>
      <c r="AG19" s="151">
        <v>-1.1575360686124867</v>
      </c>
      <c r="AH19" s="111"/>
      <c r="AI19" s="111">
        <v>66.776345894828978</v>
      </c>
      <c r="AJ19" s="151">
        <v>-0.17343791494958793</v>
      </c>
      <c r="AK19" s="111"/>
      <c r="AL19" s="111">
        <v>64.430204671103894</v>
      </c>
      <c r="AM19" s="151">
        <v>-0.95969112441632376</v>
      </c>
    </row>
    <row r="20" spans="1:39" ht="20.100000000000001" customHeight="1" x14ac:dyDescent="0.2">
      <c r="A20" s="48"/>
      <c r="B20" s="47"/>
      <c r="C20" s="47"/>
      <c r="E20" s="47"/>
      <c r="F20" s="52"/>
      <c r="G20" s="47"/>
      <c r="H20" s="47"/>
      <c r="I20" s="47"/>
      <c r="K20" s="47"/>
      <c r="L20" s="47"/>
      <c r="N20" s="47"/>
      <c r="O20" s="47"/>
      <c r="Q20" s="47"/>
      <c r="R20" s="47"/>
      <c r="S20" s="47"/>
      <c r="U20" s="47"/>
      <c r="W20" s="7"/>
      <c r="X20" s="47"/>
      <c r="Z20" s="47"/>
      <c r="AA20" s="47"/>
      <c r="AB20" s="47"/>
      <c r="AC20" s="47"/>
      <c r="AD20" s="47"/>
      <c r="AF20" s="7"/>
      <c r="AG20" s="53"/>
      <c r="AH20" s="53"/>
      <c r="AI20" s="54"/>
      <c r="AJ20" s="54"/>
      <c r="AK20" s="54"/>
      <c r="AL20" s="53"/>
      <c r="AM20" s="51"/>
    </row>
    <row r="21" spans="1:39" ht="20.100000000000001" customHeight="1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2"/>
      <c r="AH21" s="42"/>
    </row>
    <row r="22" spans="1:39" ht="20.100000000000001" customHeight="1" x14ac:dyDescent="0.2">
      <c r="A22" s="188" t="s">
        <v>7</v>
      </c>
    </row>
    <row r="23" spans="1:39" ht="20.100000000000001" customHeight="1" x14ac:dyDescent="0.2">
      <c r="A23" s="186" t="s">
        <v>168</v>
      </c>
    </row>
    <row r="24" spans="1:39" ht="20.100000000000001" customHeight="1" x14ac:dyDescent="0.2">
      <c r="A24" s="50" t="s">
        <v>434</v>
      </c>
    </row>
    <row r="25" spans="1:39" ht="20.100000000000001" customHeight="1" x14ac:dyDescent="0.2">
      <c r="A25" s="44" t="s">
        <v>441</v>
      </c>
    </row>
    <row r="26" spans="1:39" s="56" customFormat="1" ht="20.100000000000001" customHeight="1" x14ac:dyDescent="0.2">
      <c r="A26" s="55"/>
    </row>
    <row r="27" spans="1:39" s="56" customFormat="1" ht="20.100000000000001" customHeight="1" x14ac:dyDescent="0.2">
      <c r="B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</row>
    <row r="28" spans="1:39" s="56" customFormat="1" ht="20.100000000000001" customHeight="1" x14ac:dyDescent="0.2">
      <c r="B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</row>
    <row r="29" spans="1:39" s="56" customFormat="1" ht="20.100000000000001" customHeight="1" x14ac:dyDescent="0.2">
      <c r="B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</row>
    <row r="30" spans="1:39" s="56" customFormat="1" ht="20.100000000000001" customHeight="1" x14ac:dyDescent="0.2">
      <c r="B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</row>
    <row r="31" spans="1:39" s="56" customFormat="1" ht="20.100000000000001" customHeight="1" x14ac:dyDescent="0.2"/>
    <row r="32" spans="1:39" s="56" customFormat="1" ht="20.100000000000001" customHeight="1" x14ac:dyDescent="0.2">
      <c r="A32" s="58"/>
    </row>
    <row r="33" spans="2:38" s="56" customFormat="1" ht="19.5" customHeight="1" x14ac:dyDescent="0.2"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</row>
    <row r="34" spans="2:38" s="56" customFormat="1" ht="19.5" customHeight="1" x14ac:dyDescent="0.2"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</row>
    <row r="35" spans="2:38" s="56" customFormat="1" ht="19.5" customHeight="1" x14ac:dyDescent="0.2"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</row>
    <row r="36" spans="2:38" s="56" customFormat="1" ht="20.100000000000001" customHeight="1" x14ac:dyDescent="0.2">
      <c r="B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</row>
    <row r="37" spans="2:38" s="56" customFormat="1" ht="20.100000000000001" customHeight="1" x14ac:dyDescent="0.2"/>
  </sheetData>
  <mergeCells count="58">
    <mergeCell ref="AM10:AM12"/>
    <mergeCell ref="U10:U12"/>
    <mergeCell ref="X10:X12"/>
    <mergeCell ref="AA10:AA12"/>
    <mergeCell ref="AD10:AD12"/>
    <mergeCell ref="AG10:AG12"/>
    <mergeCell ref="AJ10:AJ12"/>
    <mergeCell ref="AE10:AE12"/>
    <mergeCell ref="AF10:AF12"/>
    <mergeCell ref="AH10:AH12"/>
    <mergeCell ref="I10:I12"/>
    <mergeCell ref="K10:K12"/>
    <mergeCell ref="L10:L12"/>
    <mergeCell ref="N10:N12"/>
    <mergeCell ref="O10:O12"/>
    <mergeCell ref="R10:R12"/>
    <mergeCell ref="Q10:Q12"/>
    <mergeCell ref="AC9:AD9"/>
    <mergeCell ref="AF9:AG9"/>
    <mergeCell ref="AI9:AJ9"/>
    <mergeCell ref="AL9:AM9"/>
    <mergeCell ref="A10:A12"/>
    <mergeCell ref="B10:B12"/>
    <mergeCell ref="C10:C12"/>
    <mergeCell ref="E10:E12"/>
    <mergeCell ref="F10:F12"/>
    <mergeCell ref="H10:H12"/>
    <mergeCell ref="AL7:AM8"/>
    <mergeCell ref="B9:C9"/>
    <mergeCell ref="E9:F9"/>
    <mergeCell ref="H9:I9"/>
    <mergeCell ref="K9:L9"/>
    <mergeCell ref="N9:O9"/>
    <mergeCell ref="Q9:R9"/>
    <mergeCell ref="T9:U9"/>
    <mergeCell ref="W9:X9"/>
    <mergeCell ref="Z9:AA9"/>
    <mergeCell ref="T7:U8"/>
    <mergeCell ref="W7:X8"/>
    <mergeCell ref="Z7:AA8"/>
    <mergeCell ref="AC7:AD8"/>
    <mergeCell ref="AF7:AG8"/>
    <mergeCell ref="AI7:AJ8"/>
    <mergeCell ref="B7:C8"/>
    <mergeCell ref="E7:F8"/>
    <mergeCell ref="H7:I8"/>
    <mergeCell ref="K7:L8"/>
    <mergeCell ref="M7:O8"/>
    <mergeCell ref="Q7:R8"/>
    <mergeCell ref="AI10:AI12"/>
    <mergeCell ref="AK10:AK12"/>
    <mergeCell ref="AL10:AL12"/>
    <mergeCell ref="T10:T12"/>
    <mergeCell ref="W10:W12"/>
    <mergeCell ref="Y10:Y12"/>
    <mergeCell ref="Z10:Z12"/>
    <mergeCell ref="AB10:AB12"/>
    <mergeCell ref="AC10:AC12"/>
  </mergeCells>
  <printOptions horizontalCentered="1" verticalCentered="1"/>
  <pageMargins left="1.1417322834645669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0"/>
  <sheetViews>
    <sheetView showGridLines="0" zoomScale="60" zoomScaleNormal="60" workbookViewId="0"/>
  </sheetViews>
  <sheetFormatPr baseColWidth="10" defaultColWidth="38.75" defaultRowHeight="12.75" x14ac:dyDescent="0.2"/>
  <cols>
    <col min="1" max="1" width="58.75" style="43" customWidth="1"/>
    <col min="2" max="8" width="16.375" style="43" customWidth="1"/>
    <col min="9" max="9" width="10.5" style="43" customWidth="1"/>
    <col min="10" max="16384" width="38.75" style="43"/>
  </cols>
  <sheetData>
    <row r="1" spans="1:17" ht="15.75" x14ac:dyDescent="0.25">
      <c r="A1" s="247"/>
      <c r="B1" s="248"/>
      <c r="C1" s="248"/>
      <c r="D1" s="248"/>
      <c r="E1" s="248"/>
      <c r="F1" s="1"/>
      <c r="G1" s="1"/>
      <c r="H1" s="1"/>
      <c r="I1" s="6"/>
      <c r="J1" s="6"/>
      <c r="K1" s="245"/>
      <c r="L1" s="245"/>
      <c r="M1" s="245"/>
      <c r="N1" s="245"/>
      <c r="O1" s="245"/>
      <c r="P1" s="245"/>
      <c r="Q1" s="245"/>
    </row>
    <row r="2" spans="1:17" ht="15.75" x14ac:dyDescent="0.25">
      <c r="A2" s="6"/>
      <c r="B2" s="248"/>
      <c r="C2" s="248"/>
      <c r="D2" s="248"/>
      <c r="E2" s="248"/>
      <c r="F2" s="1"/>
      <c r="G2" s="1"/>
      <c r="H2" s="1"/>
      <c r="I2" s="6"/>
      <c r="J2" s="6"/>
      <c r="K2" s="246"/>
      <c r="L2" s="246"/>
      <c r="M2" s="246"/>
      <c r="N2" s="246"/>
      <c r="O2" s="246"/>
      <c r="P2" s="246"/>
      <c r="Q2" s="246"/>
    </row>
    <row r="3" spans="1:17" ht="15.75" x14ac:dyDescent="0.25">
      <c r="A3" s="249"/>
      <c r="B3" s="249"/>
      <c r="C3" s="249"/>
      <c r="D3" s="249"/>
      <c r="E3" s="249"/>
      <c r="F3" s="1"/>
      <c r="G3" s="1"/>
      <c r="H3" s="1"/>
      <c r="I3" s="6"/>
      <c r="J3" s="6"/>
      <c r="K3" s="246"/>
      <c r="L3" s="246"/>
      <c r="M3" s="246"/>
      <c r="N3" s="246"/>
      <c r="O3" s="246"/>
      <c r="P3" s="246"/>
      <c r="Q3" s="246"/>
    </row>
    <row r="4" spans="1:17" ht="15.75" x14ac:dyDescent="0.25">
      <c r="A4" s="249"/>
      <c r="B4" s="249"/>
      <c r="C4" s="249"/>
      <c r="D4" s="249"/>
      <c r="E4" s="249"/>
      <c r="F4" s="1"/>
      <c r="G4" s="1"/>
      <c r="H4" s="1"/>
      <c r="I4" s="6"/>
      <c r="J4" s="6"/>
      <c r="K4" s="246"/>
      <c r="L4" s="246"/>
      <c r="M4" s="246"/>
      <c r="N4" s="246"/>
      <c r="O4" s="246"/>
      <c r="P4" s="246"/>
      <c r="Q4" s="246"/>
    </row>
    <row r="5" spans="1:17" ht="49.5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6"/>
      <c r="K5" s="246"/>
      <c r="L5" s="246"/>
      <c r="M5" s="246"/>
      <c r="N5" s="246"/>
      <c r="O5" s="246"/>
      <c r="P5" s="246"/>
      <c r="Q5" s="246"/>
    </row>
    <row r="6" spans="1:17" ht="15.75" x14ac:dyDescent="0.25">
      <c r="A6" s="1"/>
      <c r="B6" s="1"/>
      <c r="C6" s="1"/>
      <c r="D6" s="1"/>
      <c r="E6" s="1"/>
      <c r="F6" s="1"/>
      <c r="G6" s="1"/>
      <c r="H6" s="1"/>
      <c r="I6" s="6"/>
      <c r="J6" s="6"/>
      <c r="K6" s="10"/>
      <c r="L6" s="10"/>
      <c r="M6" s="10"/>
      <c r="N6" s="10"/>
      <c r="O6" s="10"/>
      <c r="P6" s="10"/>
      <c r="Q6" s="10"/>
    </row>
    <row r="7" spans="1:17" ht="24" customHeight="1" x14ac:dyDescent="0.2">
      <c r="A7" s="231" t="s">
        <v>9</v>
      </c>
      <c r="B7" s="233" t="s">
        <v>83</v>
      </c>
      <c r="C7" s="230"/>
      <c r="D7" s="230"/>
      <c r="E7" s="230"/>
      <c r="F7" s="230"/>
      <c r="G7" s="230"/>
      <c r="H7" s="230"/>
      <c r="I7" s="71"/>
    </row>
    <row r="8" spans="1:17" ht="22.5" customHeight="1" x14ac:dyDescent="0.2">
      <c r="A8" s="232"/>
      <c r="B8" s="234"/>
      <c r="C8" s="154">
        <v>2009</v>
      </c>
      <c r="D8" s="154">
        <v>2010</v>
      </c>
      <c r="E8" s="154">
        <v>2011</v>
      </c>
      <c r="F8" s="154">
        <v>2012</v>
      </c>
      <c r="G8" s="154">
        <v>2013</v>
      </c>
      <c r="H8" s="154">
        <v>2014</v>
      </c>
      <c r="I8" s="156"/>
    </row>
    <row r="9" spans="1:17" x14ac:dyDescent="0.2">
      <c r="A9" s="45"/>
      <c r="B9" s="45"/>
      <c r="C9" s="45"/>
      <c r="D9" s="45"/>
      <c r="E9" s="45"/>
      <c r="F9" s="45"/>
    </row>
    <row r="10" spans="1:17" x14ac:dyDescent="0.2">
      <c r="A10" s="113" t="s">
        <v>162</v>
      </c>
      <c r="B10" s="114">
        <v>1.0000000000000002</v>
      </c>
      <c r="C10" s="115">
        <v>124.8370941649011</v>
      </c>
      <c r="D10" s="115">
        <v>128.99171644463479</v>
      </c>
      <c r="E10" s="115">
        <v>135.9693714909977</v>
      </c>
      <c r="F10" s="115">
        <v>141.631013217229</v>
      </c>
      <c r="G10" s="115">
        <v>145.45553496850539</v>
      </c>
      <c r="H10" s="133">
        <v>150.78990902032729</v>
      </c>
      <c r="J10" s="258"/>
    </row>
    <row r="11" spans="1:17" x14ac:dyDescent="0.2">
      <c r="A11" s="6"/>
      <c r="C11" s="9"/>
      <c r="D11" s="9"/>
      <c r="E11" s="9"/>
      <c r="F11" s="9"/>
      <c r="G11" s="9"/>
      <c r="H11" s="134"/>
      <c r="J11" s="259"/>
    </row>
    <row r="12" spans="1:17" x14ac:dyDescent="0.2">
      <c r="A12" s="113" t="s">
        <v>32</v>
      </c>
      <c r="B12" s="116">
        <v>0.25099956600000001</v>
      </c>
      <c r="C12" s="117">
        <v>141.0186655827502</v>
      </c>
      <c r="D12" s="117">
        <v>148.63640618294619</v>
      </c>
      <c r="E12" s="117">
        <v>158.78999912912519</v>
      </c>
      <c r="F12" s="117">
        <v>166.67701446815229</v>
      </c>
      <c r="G12" s="117">
        <v>169.8839600157346</v>
      </c>
      <c r="H12" s="133">
        <v>177.46573509967851</v>
      </c>
      <c r="J12" s="259"/>
    </row>
    <row r="13" spans="1:17" x14ac:dyDescent="0.2">
      <c r="A13" s="113" t="s">
        <v>42</v>
      </c>
      <c r="B13" s="118">
        <v>0.23482572299999999</v>
      </c>
      <c r="C13" s="119">
        <v>141.33148369289739</v>
      </c>
      <c r="D13" s="119">
        <v>149.2460710222542</v>
      </c>
      <c r="E13" s="119">
        <v>159.3724721993693</v>
      </c>
      <c r="F13" s="119">
        <v>167.21587982232001</v>
      </c>
      <c r="G13" s="119">
        <v>170.04628789222389</v>
      </c>
      <c r="H13" s="111">
        <v>177.6208967634453</v>
      </c>
      <c r="J13" s="259"/>
    </row>
    <row r="14" spans="1:17" x14ac:dyDescent="0.2">
      <c r="A14" s="79" t="s">
        <v>90</v>
      </c>
      <c r="B14" s="118">
        <v>4.3121657000000001E-2</v>
      </c>
      <c r="C14" s="119">
        <v>143.7196429315299</v>
      </c>
      <c r="D14" s="119">
        <v>151.4262482463721</v>
      </c>
      <c r="E14" s="119">
        <v>166.23202913431149</v>
      </c>
      <c r="F14" s="119">
        <v>176.3566567964786</v>
      </c>
      <c r="G14" s="119">
        <v>183.98416483496769</v>
      </c>
      <c r="H14" s="111">
        <v>188.00383108235681</v>
      </c>
    </row>
    <row r="15" spans="1:17" x14ac:dyDescent="0.2">
      <c r="A15" s="79" t="s">
        <v>91</v>
      </c>
      <c r="B15" s="118">
        <v>5.4601256000000008E-2</v>
      </c>
      <c r="C15" s="119">
        <v>151.06528536087521</v>
      </c>
      <c r="D15" s="119">
        <v>154.64088199001219</v>
      </c>
      <c r="E15" s="119">
        <v>160.18105600659931</v>
      </c>
      <c r="F15" s="119">
        <v>162.06126929718761</v>
      </c>
      <c r="G15" s="119">
        <v>174.4036020041647</v>
      </c>
      <c r="H15" s="111">
        <v>187.24836215866179</v>
      </c>
    </row>
    <row r="16" spans="1:17" x14ac:dyDescent="0.2">
      <c r="A16" s="79" t="s">
        <v>92</v>
      </c>
      <c r="B16" s="118">
        <v>1.5115637000000001E-2</v>
      </c>
      <c r="C16" s="119">
        <v>131.0349153487802</v>
      </c>
      <c r="D16" s="119">
        <v>139.55638593960339</v>
      </c>
      <c r="E16" s="119">
        <v>164.60924772188491</v>
      </c>
      <c r="F16" s="119">
        <v>168.52411858325979</v>
      </c>
      <c r="G16" s="119">
        <v>177.5711896370685</v>
      </c>
      <c r="H16" s="111">
        <v>190.387001779825</v>
      </c>
    </row>
    <row r="17" spans="1:8" x14ac:dyDescent="0.2">
      <c r="A17" s="79" t="s">
        <v>93</v>
      </c>
      <c r="B17" s="118">
        <v>4.1626119999999996E-2</v>
      </c>
      <c r="C17" s="119">
        <v>128.4418858376622</v>
      </c>
      <c r="D17" s="119">
        <v>138.87262930016581</v>
      </c>
      <c r="E17" s="119">
        <v>146.24059322411551</v>
      </c>
      <c r="F17" s="119">
        <v>149.23501480936099</v>
      </c>
      <c r="G17" s="119">
        <v>155.78747281354561</v>
      </c>
      <c r="H17" s="111">
        <v>159.31790621739981</v>
      </c>
    </row>
    <row r="18" spans="1:8" x14ac:dyDescent="0.2">
      <c r="A18" s="79" t="s">
        <v>94</v>
      </c>
      <c r="B18" s="118">
        <v>7.9897530000000005E-3</v>
      </c>
      <c r="C18" s="119">
        <v>152.9415734605638</v>
      </c>
      <c r="D18" s="119">
        <v>170.00768442685651</v>
      </c>
      <c r="E18" s="119">
        <v>199.91678579109009</v>
      </c>
      <c r="F18" s="119">
        <v>196.00980991844671</v>
      </c>
      <c r="G18" s="119">
        <v>189.60206347269931</v>
      </c>
      <c r="H18" s="111">
        <v>195.9867162914623</v>
      </c>
    </row>
    <row r="19" spans="1:8" x14ac:dyDescent="0.2">
      <c r="A19" s="79" t="s">
        <v>95</v>
      </c>
      <c r="B19" s="118">
        <v>2.4910814999999999E-2</v>
      </c>
      <c r="C19" s="119">
        <v>146.44413421502179</v>
      </c>
      <c r="D19" s="119">
        <v>154.26635708797039</v>
      </c>
      <c r="E19" s="119">
        <v>161.110741657749</v>
      </c>
      <c r="F19" s="119">
        <v>178.1520387427428</v>
      </c>
      <c r="G19" s="119">
        <v>170.9877048817543</v>
      </c>
      <c r="H19" s="111">
        <v>172.2862787948539</v>
      </c>
    </row>
    <row r="20" spans="1:8" x14ac:dyDescent="0.2">
      <c r="A20" s="79" t="s">
        <v>96</v>
      </c>
      <c r="B20" s="118">
        <v>3.6488987000000001E-2</v>
      </c>
      <c r="C20" s="119">
        <v>138.96695728110339</v>
      </c>
      <c r="D20" s="119">
        <v>143.3887177015267</v>
      </c>
      <c r="E20" s="119">
        <v>149.4410255874935</v>
      </c>
      <c r="F20" s="119">
        <v>168.8514963531878</v>
      </c>
      <c r="G20" s="119">
        <v>154.19475641500321</v>
      </c>
      <c r="H20" s="111">
        <v>166.97111303341251</v>
      </c>
    </row>
    <row r="21" spans="1:8" x14ac:dyDescent="0.2">
      <c r="A21" s="79" t="s">
        <v>97</v>
      </c>
      <c r="B21" s="118">
        <v>6.9385780000000008E-3</v>
      </c>
      <c r="C21" s="119">
        <v>133.64700583854059</v>
      </c>
      <c r="D21" s="119">
        <v>166.5412468282708</v>
      </c>
      <c r="E21" s="119">
        <v>181.8075753761548</v>
      </c>
      <c r="F21" s="119">
        <v>181.34823790385721</v>
      </c>
      <c r="G21" s="119">
        <v>181.7650165899453</v>
      </c>
      <c r="H21" s="111">
        <v>180.2001687099085</v>
      </c>
    </row>
    <row r="22" spans="1:8" x14ac:dyDescent="0.2">
      <c r="A22" s="79" t="s">
        <v>98</v>
      </c>
      <c r="B22" s="118">
        <v>4.0329200000000006E-3</v>
      </c>
      <c r="C22" s="119">
        <v>135.67812033533269</v>
      </c>
      <c r="D22" s="119">
        <v>147.38165653270829</v>
      </c>
      <c r="E22" s="119">
        <v>151.19149473279651</v>
      </c>
      <c r="F22" s="119">
        <v>156.24518408185131</v>
      </c>
      <c r="G22" s="119">
        <v>159.6949851022807</v>
      </c>
      <c r="H22" s="111">
        <v>165.81017316916271</v>
      </c>
    </row>
    <row r="23" spans="1:8" x14ac:dyDescent="0.2">
      <c r="A23" s="113" t="s">
        <v>10</v>
      </c>
      <c r="B23" s="118">
        <v>1.6173843E-2</v>
      </c>
      <c r="C23" s="119">
        <v>136.47690399381889</v>
      </c>
      <c r="D23" s="119">
        <v>139.78476921094261</v>
      </c>
      <c r="E23" s="119">
        <v>150.33315557944451</v>
      </c>
      <c r="F23" s="119">
        <v>158.85330513747161</v>
      </c>
      <c r="G23" s="119">
        <v>167.52714469610589</v>
      </c>
      <c r="H23" s="111">
        <v>175.21296500193981</v>
      </c>
    </row>
    <row r="24" spans="1:8" x14ac:dyDescent="0.2">
      <c r="A24" s="79" t="s">
        <v>99</v>
      </c>
      <c r="B24" s="120">
        <v>2.5539429999999999E-3</v>
      </c>
      <c r="C24" s="121">
        <v>192.0953201814057</v>
      </c>
      <c r="D24" s="121">
        <v>193.79615179989921</v>
      </c>
      <c r="E24" s="121">
        <v>199.9989021128271</v>
      </c>
      <c r="F24" s="121">
        <v>213.8219350075158</v>
      </c>
      <c r="G24" s="121">
        <v>214.7495747944335</v>
      </c>
      <c r="H24" s="111">
        <v>214.9785192108007</v>
      </c>
    </row>
    <row r="25" spans="1:8" x14ac:dyDescent="0.2">
      <c r="A25" s="79" t="s">
        <v>100</v>
      </c>
      <c r="B25" s="120">
        <v>1.3619899999999999E-2</v>
      </c>
      <c r="C25" s="121">
        <v>126.0475862533528</v>
      </c>
      <c r="D25" s="121">
        <v>129.656795254938</v>
      </c>
      <c r="E25" s="121">
        <v>141.02005594591509</v>
      </c>
      <c r="F25" s="121">
        <v>148.5458324338401</v>
      </c>
      <c r="G25" s="121">
        <v>158.6722048806437</v>
      </c>
      <c r="H25" s="111">
        <v>167.75630534857669</v>
      </c>
    </row>
    <row r="26" spans="1:8" x14ac:dyDescent="0.2">
      <c r="A26" s="6"/>
      <c r="B26" s="60"/>
      <c r="C26" s="17"/>
      <c r="D26" s="17"/>
      <c r="E26" s="17"/>
      <c r="F26" s="17"/>
      <c r="G26" s="17"/>
      <c r="H26" s="134"/>
    </row>
    <row r="27" spans="1:8" x14ac:dyDescent="0.2">
      <c r="A27" s="113" t="s">
        <v>33</v>
      </c>
      <c r="B27" s="116">
        <v>8.8669319999999992E-3</v>
      </c>
      <c r="C27" s="117">
        <v>157.6104388778937</v>
      </c>
      <c r="D27" s="117">
        <v>167.55285020896511</v>
      </c>
      <c r="E27" s="117">
        <v>191.12025102864769</v>
      </c>
      <c r="F27" s="117">
        <v>227.26996286480929</v>
      </c>
      <c r="G27" s="117">
        <v>245.2249196919272</v>
      </c>
      <c r="H27" s="133">
        <v>253.5896339238972</v>
      </c>
    </row>
    <row r="28" spans="1:8" x14ac:dyDescent="0.2">
      <c r="A28" s="113" t="s">
        <v>46</v>
      </c>
      <c r="B28" s="118">
        <v>5.2255979999999997E-3</v>
      </c>
      <c r="C28" s="119">
        <v>138.08714534433381</v>
      </c>
      <c r="D28" s="119">
        <v>140.3434385084405</v>
      </c>
      <c r="E28" s="119">
        <v>150.54540927369649</v>
      </c>
      <c r="F28" s="119">
        <v>206.32843358459451</v>
      </c>
      <c r="G28" s="119">
        <v>214.4530082909113</v>
      </c>
      <c r="H28" s="111">
        <v>220.35597788358001</v>
      </c>
    </row>
    <row r="29" spans="1:8" x14ac:dyDescent="0.2">
      <c r="A29" s="79" t="s">
        <v>101</v>
      </c>
      <c r="B29" s="118">
        <v>2.7628080000000003E-3</v>
      </c>
      <c r="C29" s="119">
        <v>156.700096812026</v>
      </c>
      <c r="D29" s="119">
        <v>152.18830569716749</v>
      </c>
      <c r="E29" s="119">
        <v>170.925123711597</v>
      </c>
      <c r="F29" s="119">
        <v>257.51319537764113</v>
      </c>
      <c r="G29" s="119">
        <v>262.61268799937602</v>
      </c>
      <c r="H29" s="111">
        <v>278.63837252109442</v>
      </c>
    </row>
    <row r="30" spans="1:8" x14ac:dyDescent="0.2">
      <c r="A30" s="79" t="s">
        <v>102</v>
      </c>
      <c r="B30" s="118">
        <v>2.4627899999999999E-3</v>
      </c>
      <c r="C30" s="119">
        <v>117.20675715916499</v>
      </c>
      <c r="D30" s="119">
        <v>127.0556251634325</v>
      </c>
      <c r="E30" s="119">
        <v>127.6830303917183</v>
      </c>
      <c r="F30" s="119">
        <v>148.90832494361271</v>
      </c>
      <c r="G30" s="119">
        <v>160.42649836680749</v>
      </c>
      <c r="H30" s="111">
        <v>154.9736001072848</v>
      </c>
    </row>
    <row r="31" spans="1:8" x14ac:dyDescent="0.2">
      <c r="A31" s="113" t="s">
        <v>11</v>
      </c>
      <c r="B31" s="118">
        <v>3.641334E-3</v>
      </c>
      <c r="C31" s="119">
        <v>185.62788623163371</v>
      </c>
      <c r="D31" s="119">
        <v>206.6004759866164</v>
      </c>
      <c r="E31" s="119">
        <v>249.3483102852251</v>
      </c>
      <c r="F31" s="119">
        <v>257.32268901506973</v>
      </c>
      <c r="G31" s="119">
        <v>289.3850101075073</v>
      </c>
      <c r="H31" s="111">
        <v>301.28251970063991</v>
      </c>
    </row>
    <row r="32" spans="1:8" x14ac:dyDescent="0.2">
      <c r="A32" s="79" t="s">
        <v>103</v>
      </c>
      <c r="B32" s="118">
        <v>3.641334E-3</v>
      </c>
      <c r="C32" s="119">
        <v>185.62788623163371</v>
      </c>
      <c r="D32" s="119">
        <v>206.6004759866164</v>
      </c>
      <c r="E32" s="119">
        <v>249.3483102852251</v>
      </c>
      <c r="F32" s="119">
        <v>257.32268901506973</v>
      </c>
      <c r="G32" s="119">
        <v>289.3850101075073</v>
      </c>
      <c r="H32" s="111">
        <v>301.28251970063991</v>
      </c>
    </row>
    <row r="33" spans="1:8" x14ac:dyDescent="0.2">
      <c r="A33" s="6"/>
      <c r="B33" s="62"/>
      <c r="C33" s="9"/>
      <c r="D33" s="9"/>
      <c r="E33" s="9"/>
      <c r="F33" s="9"/>
      <c r="G33" s="9"/>
      <c r="H33" s="134"/>
    </row>
    <row r="34" spans="1:8" x14ac:dyDescent="0.2">
      <c r="A34" s="113" t="s">
        <v>34</v>
      </c>
      <c r="B34" s="116">
        <v>8.9725025000000014E-2</v>
      </c>
      <c r="C34" s="117">
        <v>115.8084772772349</v>
      </c>
      <c r="D34" s="117">
        <v>121.1377737199513</v>
      </c>
      <c r="E34" s="117">
        <v>129.60306373619241</v>
      </c>
      <c r="F34" s="117">
        <v>133.04217735223369</v>
      </c>
      <c r="G34" s="117">
        <v>135.8590109694934</v>
      </c>
      <c r="H34" s="133">
        <v>138.8706863433795</v>
      </c>
    </row>
    <row r="35" spans="1:8" x14ac:dyDescent="0.2">
      <c r="A35" s="113" t="s">
        <v>47</v>
      </c>
      <c r="B35" s="118">
        <v>6.3801371000000009E-2</v>
      </c>
      <c r="C35" s="119">
        <v>115.92654980225871</v>
      </c>
      <c r="D35" s="119">
        <v>121.2127358364654</v>
      </c>
      <c r="E35" s="119">
        <v>130.51781504041591</v>
      </c>
      <c r="F35" s="119">
        <v>134.5032260535707</v>
      </c>
      <c r="G35" s="119">
        <v>137.81874247236911</v>
      </c>
      <c r="H35" s="111">
        <v>140.61099525491369</v>
      </c>
    </row>
    <row r="36" spans="1:8" x14ac:dyDescent="0.2">
      <c r="A36" s="79" t="s">
        <v>115</v>
      </c>
      <c r="B36" s="118">
        <v>1.960926E-3</v>
      </c>
      <c r="C36" s="119">
        <v>112.1459820248953</v>
      </c>
      <c r="D36" s="119">
        <v>117.7978286230689</v>
      </c>
      <c r="E36" s="119">
        <v>124.5736972223327</v>
      </c>
      <c r="F36" s="119">
        <v>126.29869695477031</v>
      </c>
      <c r="G36" s="119">
        <v>128.13180218646701</v>
      </c>
      <c r="H36" s="111">
        <v>131.52902523109489</v>
      </c>
    </row>
    <row r="37" spans="1:8" x14ac:dyDescent="0.2">
      <c r="A37" s="79" t="s">
        <v>116</v>
      </c>
      <c r="B37" s="118">
        <v>5.6339097000000005E-2</v>
      </c>
      <c r="C37" s="119">
        <v>115.92654980225871</v>
      </c>
      <c r="D37" s="119">
        <v>121.0624335421581</v>
      </c>
      <c r="E37" s="119">
        <v>130.7602399257932</v>
      </c>
      <c r="F37" s="119">
        <v>134.6420878666321</v>
      </c>
      <c r="G37" s="119">
        <v>137.56172682011621</v>
      </c>
      <c r="H37" s="111">
        <v>140.20601768272709</v>
      </c>
    </row>
    <row r="38" spans="1:8" x14ac:dyDescent="0.2">
      <c r="A38" s="79" t="s">
        <v>117</v>
      </c>
      <c r="B38" s="118">
        <v>1.6271390000000001E-3</v>
      </c>
      <c r="C38" s="119">
        <v>111.8113667203355</v>
      </c>
      <c r="D38" s="119">
        <v>119.02158532363239</v>
      </c>
      <c r="E38" s="119">
        <v>116.7017404444734</v>
      </c>
      <c r="F38" s="119">
        <v>120.0027885736498</v>
      </c>
      <c r="G38" s="119">
        <v>118.70186442477871</v>
      </c>
      <c r="H38" s="111">
        <v>118.45600336608609</v>
      </c>
    </row>
    <row r="39" spans="1:8" x14ac:dyDescent="0.2">
      <c r="A39" s="79" t="s">
        <v>137</v>
      </c>
      <c r="B39" s="118">
        <v>3.874209E-3</v>
      </c>
      <c r="C39" s="119">
        <v>120.57830144086699</v>
      </c>
      <c r="D39" s="119">
        <v>126.04716328602809</v>
      </c>
      <c r="E39" s="119">
        <v>135.8037069078978</v>
      </c>
      <c r="F39" s="119">
        <v>142.72667311400849</v>
      </c>
      <c r="G39" s="119">
        <v>154.48826666668731</v>
      </c>
      <c r="H39" s="111">
        <v>160.4019753543781</v>
      </c>
    </row>
    <row r="40" spans="1:8" x14ac:dyDescent="0.2">
      <c r="A40" s="113" t="s">
        <v>43</v>
      </c>
      <c r="B40" s="118">
        <v>2.5923654000000001E-2</v>
      </c>
      <c r="C40" s="119">
        <v>115.5178859518781</v>
      </c>
      <c r="D40" s="119">
        <v>120.95328252875341</v>
      </c>
      <c r="E40" s="119">
        <v>127.35174579569301</v>
      </c>
      <c r="F40" s="119">
        <v>129.44635284990611</v>
      </c>
      <c r="G40" s="119">
        <v>131.03586541002241</v>
      </c>
      <c r="H40" s="111">
        <v>134.58756736179629</v>
      </c>
    </row>
    <row r="41" spans="1:8" x14ac:dyDescent="0.2">
      <c r="A41" s="79" t="s">
        <v>118</v>
      </c>
      <c r="B41" s="118">
        <v>2.536735E-2</v>
      </c>
      <c r="C41" s="119">
        <v>115.4139692857066</v>
      </c>
      <c r="D41" s="119">
        <v>120.86540291692511</v>
      </c>
      <c r="E41" s="119">
        <v>127.20094479190649</v>
      </c>
      <c r="F41" s="119">
        <v>129.14053287785401</v>
      </c>
      <c r="G41" s="119">
        <v>130.47746635067469</v>
      </c>
      <c r="H41" s="111">
        <v>134.05514945714069</v>
      </c>
    </row>
    <row r="42" spans="1:8" x14ac:dyDescent="0.2">
      <c r="A42" s="79" t="s">
        <v>169</v>
      </c>
      <c r="B42" s="118">
        <v>5.5630399999999998E-4</v>
      </c>
      <c r="C42" s="119">
        <v>120.256464933166</v>
      </c>
      <c r="D42" s="119">
        <v>124.96057507224459</v>
      </c>
      <c r="E42" s="119">
        <v>134.2282410993449</v>
      </c>
      <c r="F42" s="119">
        <v>143.39168178522891</v>
      </c>
      <c r="G42" s="119">
        <v>156.4987496929736</v>
      </c>
      <c r="H42" s="111">
        <v>158.8657162402211</v>
      </c>
    </row>
    <row r="43" spans="1:8" x14ac:dyDescent="0.2">
      <c r="A43" s="6"/>
      <c r="B43" s="62"/>
      <c r="C43" s="9"/>
      <c r="D43" s="9"/>
      <c r="E43" s="9"/>
      <c r="F43" s="9"/>
      <c r="G43" s="9"/>
      <c r="H43" s="134"/>
    </row>
    <row r="44" spans="1:8" x14ac:dyDescent="0.2">
      <c r="A44" s="113" t="s">
        <v>35</v>
      </c>
      <c r="B44" s="114">
        <v>0.10167111200000001</v>
      </c>
      <c r="C44" s="117">
        <v>119.4658261098954</v>
      </c>
      <c r="D44" s="117">
        <v>121.8064491478721</v>
      </c>
      <c r="E44" s="117">
        <v>124.2707404017839</v>
      </c>
      <c r="F44" s="117">
        <v>127.89758845139809</v>
      </c>
      <c r="G44" s="117">
        <v>130.38242941347099</v>
      </c>
      <c r="H44" s="133">
        <v>137.4888830165103</v>
      </c>
    </row>
    <row r="45" spans="1:8" x14ac:dyDescent="0.2">
      <c r="A45" s="113" t="s">
        <v>48</v>
      </c>
      <c r="B45" s="118">
        <v>4.3830219000000004E-2</v>
      </c>
      <c r="C45" s="119">
        <v>133.631488959221</v>
      </c>
      <c r="D45" s="119">
        <v>137.96053509985541</v>
      </c>
      <c r="E45" s="119">
        <v>142.1534611116704</v>
      </c>
      <c r="F45" s="119">
        <v>147.09680519311229</v>
      </c>
      <c r="G45" s="119">
        <v>150.98311502285421</v>
      </c>
      <c r="H45" s="111">
        <v>155.97384220225541</v>
      </c>
    </row>
    <row r="46" spans="1:8" x14ac:dyDescent="0.2">
      <c r="A46" s="79" t="s">
        <v>139</v>
      </c>
      <c r="B46" s="118">
        <v>4.3830219000000004E-2</v>
      </c>
      <c r="C46" s="119">
        <v>133.631488959221</v>
      </c>
      <c r="D46" s="119">
        <v>137.96053509985541</v>
      </c>
      <c r="E46" s="119">
        <v>142.1534611116704</v>
      </c>
      <c r="F46" s="119">
        <v>147.09680519311229</v>
      </c>
      <c r="G46" s="119">
        <v>150.98311502285421</v>
      </c>
      <c r="H46" s="111">
        <v>155.97384220225541</v>
      </c>
    </row>
    <row r="47" spans="1:8" x14ac:dyDescent="0.2">
      <c r="A47" s="113" t="s">
        <v>49</v>
      </c>
      <c r="B47" s="118">
        <v>2.004689E-3</v>
      </c>
      <c r="C47" s="119">
        <v>138.1307965691835</v>
      </c>
      <c r="D47" s="119">
        <v>141.5276992972625</v>
      </c>
      <c r="E47" s="119">
        <v>149.95538693351429</v>
      </c>
      <c r="F47" s="119">
        <v>158.35255972716959</v>
      </c>
      <c r="G47" s="119">
        <v>164.74405978732861</v>
      </c>
      <c r="H47" s="111">
        <v>170.80620801678961</v>
      </c>
    </row>
    <row r="48" spans="1:8" x14ac:dyDescent="0.2">
      <c r="A48" s="79" t="s">
        <v>104</v>
      </c>
      <c r="B48" s="118">
        <v>2.004689E-3</v>
      </c>
      <c r="C48" s="119">
        <v>138.1307965691835</v>
      </c>
      <c r="D48" s="119">
        <v>141.5276992972625</v>
      </c>
      <c r="E48" s="119">
        <v>149.95538693351429</v>
      </c>
      <c r="F48" s="119">
        <v>158.35255972716959</v>
      </c>
      <c r="G48" s="119">
        <v>164.74405978732861</v>
      </c>
      <c r="H48" s="111">
        <v>170.80620801678961</v>
      </c>
    </row>
    <row r="49" spans="1:8" x14ac:dyDescent="0.2">
      <c r="A49" s="113" t="s">
        <v>50</v>
      </c>
      <c r="B49" s="118">
        <v>1.9703696E-2</v>
      </c>
      <c r="C49" s="119">
        <v>128.0635021194033</v>
      </c>
      <c r="D49" s="119">
        <v>128.9706063834648</v>
      </c>
      <c r="E49" s="119">
        <v>130.9377677290793</v>
      </c>
      <c r="F49" s="119">
        <v>134.42198877312561</v>
      </c>
      <c r="G49" s="119">
        <v>134.7955212596778</v>
      </c>
      <c r="H49" s="111">
        <v>139.57032705921921</v>
      </c>
    </row>
    <row r="50" spans="1:8" x14ac:dyDescent="0.2">
      <c r="A50" s="79" t="s">
        <v>105</v>
      </c>
      <c r="B50" s="118">
        <v>1.9703696E-2</v>
      </c>
      <c r="C50" s="119">
        <v>128.0635021194033</v>
      </c>
      <c r="D50" s="119">
        <v>128.9706063834648</v>
      </c>
      <c r="E50" s="119">
        <v>130.9377677290793</v>
      </c>
      <c r="F50" s="119">
        <v>134.42198877312561</v>
      </c>
      <c r="G50" s="119">
        <v>134.7955212596778</v>
      </c>
      <c r="H50" s="111">
        <v>139.57032705921921</v>
      </c>
    </row>
    <row r="51" spans="1:8" x14ac:dyDescent="0.2">
      <c r="A51" s="113" t="s">
        <v>44</v>
      </c>
      <c r="B51" s="118">
        <v>3.6132508000000001E-2</v>
      </c>
      <c r="C51" s="119">
        <v>96.558267068352961</v>
      </c>
      <c r="D51" s="119">
        <v>97.209970139902268</v>
      </c>
      <c r="E51" s="119">
        <v>97.517591323897307</v>
      </c>
      <c r="F51" s="119">
        <v>99.360587342832105</v>
      </c>
      <c r="G51" s="119">
        <v>101.07997511387769</v>
      </c>
      <c r="H51" s="111">
        <v>112.082320457573</v>
      </c>
    </row>
    <row r="52" spans="1:8" x14ac:dyDescent="0.2">
      <c r="A52" s="79" t="s">
        <v>106</v>
      </c>
      <c r="B52" s="118">
        <v>3.1747631999999998E-2</v>
      </c>
      <c r="C52" s="119">
        <v>95.034444383237783</v>
      </c>
      <c r="D52" s="119">
        <v>95.516526266048757</v>
      </c>
      <c r="E52" s="119">
        <v>95.795298914297604</v>
      </c>
      <c r="F52" s="119">
        <v>97.474609829595792</v>
      </c>
      <c r="G52" s="119">
        <v>99.207809471986764</v>
      </c>
      <c r="H52" s="111">
        <v>111.51079123409291</v>
      </c>
    </row>
    <row r="53" spans="1:8" x14ac:dyDescent="0.2">
      <c r="A53" s="79" t="s">
        <v>107</v>
      </c>
      <c r="B53" s="118">
        <v>4.3848760000000002E-3</v>
      </c>
      <c r="C53" s="119">
        <v>107.5911359203544</v>
      </c>
      <c r="D53" s="119">
        <v>109.4709401011408</v>
      </c>
      <c r="E53" s="119">
        <v>109.9874321167417</v>
      </c>
      <c r="F53" s="119">
        <v>113.0155504593493</v>
      </c>
      <c r="G53" s="119">
        <v>114.63493672323681</v>
      </c>
      <c r="H53" s="111">
        <v>116.2203392896424</v>
      </c>
    </row>
    <row r="54" spans="1:8" x14ac:dyDescent="0.2">
      <c r="A54" s="6"/>
      <c r="B54" s="62"/>
      <c r="C54" s="9"/>
      <c r="D54" s="9"/>
      <c r="E54" s="9"/>
      <c r="F54" s="9"/>
      <c r="G54" s="9"/>
      <c r="H54" s="134"/>
    </row>
    <row r="55" spans="1:8" x14ac:dyDescent="0.2">
      <c r="A55" s="113" t="s">
        <v>36</v>
      </c>
      <c r="B55" s="116">
        <v>6.0839098999999994E-2</v>
      </c>
      <c r="C55" s="117">
        <v>130.0311706168973</v>
      </c>
      <c r="D55" s="117">
        <v>132.85097785736991</v>
      </c>
      <c r="E55" s="117">
        <v>140.46248271803691</v>
      </c>
      <c r="F55" s="117">
        <v>144.95347723017031</v>
      </c>
      <c r="G55" s="117">
        <v>148.20582041609831</v>
      </c>
      <c r="H55" s="133">
        <v>150.65344613511499</v>
      </c>
    </row>
    <row r="56" spans="1:8" x14ac:dyDescent="0.2">
      <c r="A56" s="113" t="s">
        <v>51</v>
      </c>
      <c r="B56" s="118">
        <v>1.2114963999999999E-2</v>
      </c>
      <c r="C56" s="119">
        <v>126.2380080094905</v>
      </c>
      <c r="D56" s="119">
        <v>127.73171614127369</v>
      </c>
      <c r="E56" s="119">
        <v>133.7653629446732</v>
      </c>
      <c r="F56" s="119">
        <v>135.7893283915395</v>
      </c>
      <c r="G56" s="119">
        <v>140.27878738923121</v>
      </c>
      <c r="H56" s="111">
        <v>140.79828306140479</v>
      </c>
    </row>
    <row r="57" spans="1:8" x14ac:dyDescent="0.2">
      <c r="A57" s="79" t="s">
        <v>128</v>
      </c>
      <c r="B57" s="118">
        <v>1.2114963999999999E-2</v>
      </c>
      <c r="C57" s="119">
        <v>126.2380080094905</v>
      </c>
      <c r="D57" s="119">
        <v>127.73171614127369</v>
      </c>
      <c r="E57" s="119">
        <v>133.7653629446732</v>
      </c>
      <c r="F57" s="119">
        <v>135.7893283915395</v>
      </c>
      <c r="G57" s="119">
        <v>140.27878738923121</v>
      </c>
      <c r="H57" s="111">
        <v>140.79828306140479</v>
      </c>
    </row>
    <row r="58" spans="1:8" x14ac:dyDescent="0.2">
      <c r="A58" s="113" t="s">
        <v>119</v>
      </c>
      <c r="B58" s="118">
        <v>7.1263780000000001E-3</v>
      </c>
      <c r="C58" s="119">
        <v>123.1544396849409</v>
      </c>
      <c r="D58" s="119">
        <v>127.7645125422451</v>
      </c>
      <c r="E58" s="119">
        <v>140.12523308326749</v>
      </c>
      <c r="F58" s="119">
        <v>144.93524143066921</v>
      </c>
      <c r="G58" s="119">
        <v>149.60126836375221</v>
      </c>
      <c r="H58" s="111">
        <v>149.02416323676621</v>
      </c>
    </row>
    <row r="59" spans="1:8" x14ac:dyDescent="0.2">
      <c r="A59" s="79" t="s">
        <v>119</v>
      </c>
      <c r="B59" s="118">
        <v>7.1263780000000001E-3</v>
      </c>
      <c r="C59" s="119">
        <v>123.1544396849409</v>
      </c>
      <c r="D59" s="119">
        <v>127.7645125422451</v>
      </c>
      <c r="E59" s="119">
        <v>140.12523308326749</v>
      </c>
      <c r="F59" s="119">
        <v>144.93524143066921</v>
      </c>
      <c r="G59" s="119">
        <v>149.60126836375221</v>
      </c>
      <c r="H59" s="111">
        <v>149.02416323676621</v>
      </c>
    </row>
    <row r="60" spans="1:8" x14ac:dyDescent="0.2">
      <c r="A60" s="113" t="s">
        <v>52</v>
      </c>
      <c r="B60" s="118">
        <v>1.3258598999999999E-2</v>
      </c>
      <c r="C60" s="119">
        <v>115.54366203342521</v>
      </c>
      <c r="D60" s="119">
        <v>117.5155570455543</v>
      </c>
      <c r="E60" s="119">
        <v>122.86184227074141</v>
      </c>
      <c r="F60" s="119">
        <v>125.03173725592271</v>
      </c>
      <c r="G60" s="119">
        <v>124.6449532792884</v>
      </c>
      <c r="H60" s="111">
        <v>130.50962583962149</v>
      </c>
    </row>
    <row r="61" spans="1:8" x14ac:dyDescent="0.2">
      <c r="A61" s="79" t="s">
        <v>129</v>
      </c>
      <c r="B61" s="118">
        <v>1.1290955E-2</v>
      </c>
      <c r="C61" s="119">
        <v>115.1845254600253</v>
      </c>
      <c r="D61" s="119">
        <v>117.35948877465979</v>
      </c>
      <c r="E61" s="119">
        <v>123.53856794394891</v>
      </c>
      <c r="F61" s="119">
        <v>125.14100047650081</v>
      </c>
      <c r="G61" s="119">
        <v>124.2078078126172</v>
      </c>
      <c r="H61" s="111">
        <v>130.22818333689401</v>
      </c>
    </row>
    <row r="62" spans="1:8" x14ac:dyDescent="0.2">
      <c r="A62" s="79" t="s">
        <v>120</v>
      </c>
      <c r="B62" s="118">
        <v>1.9676440000000002E-3</v>
      </c>
      <c r="C62" s="119">
        <v>117.60449970991191</v>
      </c>
      <c r="D62" s="119">
        <v>118.41112546321381</v>
      </c>
      <c r="E62" s="119">
        <v>118.97857928031689</v>
      </c>
      <c r="F62" s="119">
        <v>124.40475081594531</v>
      </c>
      <c r="G62" s="119">
        <v>127.1534303171254</v>
      </c>
      <c r="H62" s="111">
        <v>132.12463070502591</v>
      </c>
    </row>
    <row r="63" spans="1:8" x14ac:dyDescent="0.2">
      <c r="A63" s="113" t="s">
        <v>121</v>
      </c>
      <c r="B63" s="118">
        <v>2.4159630000000001E-3</v>
      </c>
      <c r="C63" s="119">
        <v>131.770553406923</v>
      </c>
      <c r="D63" s="119">
        <v>132.56772491576231</v>
      </c>
      <c r="E63" s="119">
        <v>138.18142229335459</v>
      </c>
      <c r="F63" s="119">
        <v>148.91911040928599</v>
      </c>
      <c r="G63" s="119">
        <v>152.15336656660301</v>
      </c>
      <c r="H63" s="111">
        <v>153.9606055879415</v>
      </c>
    </row>
    <row r="64" spans="1:8" x14ac:dyDescent="0.2">
      <c r="A64" s="79" t="s">
        <v>121</v>
      </c>
      <c r="B64" s="118">
        <v>2.4159630000000001E-3</v>
      </c>
      <c r="C64" s="119">
        <v>131.770553406923</v>
      </c>
      <c r="D64" s="119">
        <v>132.56772491576231</v>
      </c>
      <c r="E64" s="119">
        <v>138.18142229335459</v>
      </c>
      <c r="F64" s="119">
        <v>148.91911040928599</v>
      </c>
      <c r="G64" s="119">
        <v>152.15336656660301</v>
      </c>
      <c r="H64" s="111">
        <v>153.9606055879415</v>
      </c>
    </row>
    <row r="65" spans="1:8" x14ac:dyDescent="0.2">
      <c r="A65" s="113" t="s">
        <v>54</v>
      </c>
      <c r="B65" s="118">
        <v>1.944903E-3</v>
      </c>
      <c r="C65" s="119">
        <v>318.99449420098068</v>
      </c>
      <c r="D65" s="119">
        <v>325.0542436222114</v>
      </c>
      <c r="E65" s="119">
        <v>331.7289634490254</v>
      </c>
      <c r="F65" s="119">
        <v>340.23857434535807</v>
      </c>
      <c r="G65" s="119">
        <v>357.21778817299372</v>
      </c>
      <c r="H65" s="111">
        <v>360.85224294978718</v>
      </c>
    </row>
    <row r="66" spans="1:8" x14ac:dyDescent="0.2">
      <c r="A66" s="79" t="s">
        <v>54</v>
      </c>
      <c r="B66" s="118">
        <v>1.944903E-3</v>
      </c>
      <c r="C66" s="119">
        <v>318.99449420098068</v>
      </c>
      <c r="D66" s="119">
        <v>325.0542436222114</v>
      </c>
      <c r="E66" s="119">
        <v>331.7289634490254</v>
      </c>
      <c r="F66" s="119">
        <v>340.23857434535807</v>
      </c>
      <c r="G66" s="119">
        <v>357.21778817299372</v>
      </c>
      <c r="H66" s="111">
        <v>360.85224294978718</v>
      </c>
    </row>
    <row r="67" spans="1:8" x14ac:dyDescent="0.2">
      <c r="A67" s="113" t="s">
        <v>55</v>
      </c>
      <c r="B67" s="118">
        <v>2.3978292000000002E-2</v>
      </c>
      <c r="C67" s="119">
        <v>126.499920763297</v>
      </c>
      <c r="D67" s="119">
        <v>129.86751103610499</v>
      </c>
      <c r="E67" s="119">
        <v>138.39456114060539</v>
      </c>
      <c r="F67" s="119">
        <v>144.36528921014431</v>
      </c>
      <c r="G67" s="119">
        <v>147.4730822830212</v>
      </c>
      <c r="H67" s="111">
        <v>149.8726741721382</v>
      </c>
    </row>
    <row r="68" spans="1:8" x14ac:dyDescent="0.2">
      <c r="A68" s="79" t="s">
        <v>108</v>
      </c>
      <c r="B68" s="118">
        <v>2.3978292000000002E-2</v>
      </c>
      <c r="C68" s="119">
        <v>126.499920763297</v>
      </c>
      <c r="D68" s="119">
        <v>129.86751103610499</v>
      </c>
      <c r="E68" s="119">
        <v>138.39456114060539</v>
      </c>
      <c r="F68" s="119">
        <v>144.36528921014431</v>
      </c>
      <c r="G68" s="119">
        <v>147.4730822830212</v>
      </c>
      <c r="H68" s="111">
        <v>149.8726741721382</v>
      </c>
    </row>
    <row r="69" spans="1:8" x14ac:dyDescent="0.2">
      <c r="A69" s="6"/>
      <c r="B69" s="62"/>
      <c r="C69" s="9"/>
      <c r="D69" s="9"/>
      <c r="E69" s="9"/>
      <c r="F69" s="9"/>
      <c r="G69" s="9"/>
      <c r="H69" s="134"/>
    </row>
    <row r="70" spans="1:8" x14ac:dyDescent="0.2">
      <c r="A70" s="113" t="s">
        <v>38</v>
      </c>
      <c r="B70" s="116">
        <v>6.0295944999999997E-2</v>
      </c>
      <c r="C70" s="117">
        <v>113.23985585478989</v>
      </c>
      <c r="D70" s="117">
        <v>117.6105643953338</v>
      </c>
      <c r="E70" s="117">
        <v>121.9922310984642</v>
      </c>
      <c r="F70" s="117">
        <v>127.22167445415261</v>
      </c>
      <c r="G70" s="117">
        <v>132.39778872793781</v>
      </c>
      <c r="H70" s="133">
        <v>137.47427391973341</v>
      </c>
    </row>
    <row r="71" spans="1:8" x14ac:dyDescent="0.2">
      <c r="A71" s="113" t="s">
        <v>56</v>
      </c>
      <c r="B71" s="120">
        <v>2.7389473999999997E-2</v>
      </c>
      <c r="C71" s="121">
        <v>99.949971768087622</v>
      </c>
      <c r="D71" s="121">
        <v>99.860683550361344</v>
      </c>
      <c r="E71" s="121">
        <v>101.480945548878</v>
      </c>
      <c r="F71" s="121">
        <v>102.5856863224124</v>
      </c>
      <c r="G71" s="121">
        <v>103.49775933103381</v>
      </c>
      <c r="H71" s="111">
        <v>104.55855998418841</v>
      </c>
    </row>
    <row r="72" spans="1:8" x14ac:dyDescent="0.2">
      <c r="A72" s="79" t="s">
        <v>109</v>
      </c>
      <c r="B72" s="118">
        <v>2.4306186999999996E-2</v>
      </c>
      <c r="C72" s="119">
        <v>98.730470033813205</v>
      </c>
      <c r="D72" s="119">
        <v>97.916803435995121</v>
      </c>
      <c r="E72" s="119">
        <v>99.35859468738515</v>
      </c>
      <c r="F72" s="119">
        <v>99.557265566157284</v>
      </c>
      <c r="G72" s="119">
        <v>99.766088645959144</v>
      </c>
      <c r="H72" s="111">
        <v>100.40838927134349</v>
      </c>
    </row>
    <row r="73" spans="1:8" x14ac:dyDescent="0.2">
      <c r="A73" s="79" t="s">
        <v>110</v>
      </c>
      <c r="B73" s="118">
        <v>2.9655000000000003E-4</v>
      </c>
      <c r="C73" s="119">
        <v>121.7033429513741</v>
      </c>
      <c r="D73" s="119">
        <v>132.17166880128141</v>
      </c>
      <c r="E73" s="119">
        <v>140.71290070015169</v>
      </c>
      <c r="F73" s="119">
        <v>149.5114871393356</v>
      </c>
      <c r="G73" s="119">
        <v>164.95648609994939</v>
      </c>
      <c r="H73" s="111">
        <v>175.9786863631428</v>
      </c>
    </row>
    <row r="74" spans="1:8" x14ac:dyDescent="0.2">
      <c r="A74" s="79" t="s">
        <v>130</v>
      </c>
      <c r="B74" s="118">
        <v>2.7867370000000001E-3</v>
      </c>
      <c r="C74" s="119">
        <v>108.271702514726</v>
      </c>
      <c r="D74" s="119">
        <v>113.3770257416792</v>
      </c>
      <c r="E74" s="119">
        <v>115.8174332113112</v>
      </c>
      <c r="F74" s="119">
        <v>124.0062635006532</v>
      </c>
      <c r="G74" s="119">
        <v>129.50563164568811</v>
      </c>
      <c r="H74" s="111">
        <v>133.15658948989801</v>
      </c>
    </row>
    <row r="75" spans="1:8" x14ac:dyDescent="0.2">
      <c r="A75" s="113" t="s">
        <v>57</v>
      </c>
      <c r="B75" s="118">
        <v>1.8497331999999998E-2</v>
      </c>
      <c r="C75" s="119">
        <v>131.38908169374639</v>
      </c>
      <c r="D75" s="119">
        <v>141.99624676448849</v>
      </c>
      <c r="E75" s="119">
        <v>149.44973615822639</v>
      </c>
      <c r="F75" s="119">
        <v>160.18316689027199</v>
      </c>
      <c r="G75" s="119">
        <v>167.81864220532881</v>
      </c>
      <c r="H75" s="111">
        <v>179.27444920378349</v>
      </c>
    </row>
    <row r="76" spans="1:8" x14ac:dyDescent="0.2">
      <c r="A76" s="79" t="s">
        <v>140</v>
      </c>
      <c r="B76" s="118">
        <v>1.0479779E-2</v>
      </c>
      <c r="C76" s="119">
        <v>140.190617835149</v>
      </c>
      <c r="D76" s="119">
        <v>150.99112460729941</v>
      </c>
      <c r="E76" s="119">
        <v>159.71455795518969</v>
      </c>
      <c r="F76" s="119">
        <v>172.39520052118559</v>
      </c>
      <c r="G76" s="119">
        <v>184.29851955278539</v>
      </c>
      <c r="H76" s="111">
        <v>195.59712917577269</v>
      </c>
    </row>
    <row r="77" spans="1:8" x14ac:dyDescent="0.2">
      <c r="A77" s="79" t="s">
        <v>141</v>
      </c>
      <c r="B77" s="118">
        <v>4.3442419999999999E-3</v>
      </c>
      <c r="C77" s="119">
        <v>118.57171091851001</v>
      </c>
      <c r="D77" s="119">
        <v>130.31491084000609</v>
      </c>
      <c r="E77" s="119">
        <v>132.3432950529965</v>
      </c>
      <c r="F77" s="119">
        <v>143.56009498288759</v>
      </c>
      <c r="G77" s="119">
        <v>146.55103366375531</v>
      </c>
      <c r="H77" s="111">
        <v>165.5898158238721</v>
      </c>
    </row>
    <row r="78" spans="1:8" x14ac:dyDescent="0.2">
      <c r="A78" s="79" t="s">
        <v>142</v>
      </c>
      <c r="B78" s="118">
        <v>3.6733109999999999E-3</v>
      </c>
      <c r="C78" s="119">
        <v>121.43719001589569</v>
      </c>
      <c r="D78" s="119">
        <v>130.1492286967534</v>
      </c>
      <c r="E78" s="119">
        <v>140.39563102346079</v>
      </c>
      <c r="F78" s="119">
        <v>145.0021036904879</v>
      </c>
      <c r="G78" s="119">
        <v>145.95448905233181</v>
      </c>
      <c r="H78" s="111">
        <v>148.89076546163389</v>
      </c>
    </row>
    <row r="79" spans="1:8" x14ac:dyDescent="0.2">
      <c r="A79" s="113" t="s">
        <v>58</v>
      </c>
      <c r="B79" s="118">
        <v>1.4409139E-2</v>
      </c>
      <c r="C79" s="119">
        <v>115.2032402575351</v>
      </c>
      <c r="D79" s="119">
        <v>120.04581309948421</v>
      </c>
      <c r="E79" s="119">
        <v>125.7331024499631</v>
      </c>
      <c r="F79" s="119">
        <v>131.73735631357641</v>
      </c>
      <c r="G79" s="119">
        <v>141.86159619562071</v>
      </c>
      <c r="H79" s="111">
        <v>146.38197972656721</v>
      </c>
    </row>
    <row r="80" spans="1:8" x14ac:dyDescent="0.2">
      <c r="A80" s="79" t="s">
        <v>143</v>
      </c>
      <c r="B80" s="118">
        <v>1.4409139E-2</v>
      </c>
      <c r="C80" s="119">
        <v>115.2032402575351</v>
      </c>
      <c r="D80" s="119">
        <v>120.04581309948421</v>
      </c>
      <c r="E80" s="119">
        <v>125.7331024499631</v>
      </c>
      <c r="F80" s="119">
        <v>131.73735631357641</v>
      </c>
      <c r="G80" s="119">
        <v>141.86159619562071</v>
      </c>
      <c r="H80" s="111">
        <v>146.38197972656721</v>
      </c>
    </row>
    <row r="81" spans="1:8" x14ac:dyDescent="0.2">
      <c r="A81" s="6"/>
      <c r="B81" s="62"/>
      <c r="C81" s="9"/>
      <c r="D81" s="9"/>
      <c r="E81" s="9"/>
      <c r="F81" s="9"/>
      <c r="G81" s="9"/>
      <c r="H81" s="134"/>
    </row>
    <row r="82" spans="1:8" x14ac:dyDescent="0.2">
      <c r="A82" s="113" t="s">
        <v>16</v>
      </c>
      <c r="B82" s="116">
        <v>0.13599778000000001</v>
      </c>
      <c r="C82" s="117">
        <v>113.9553158647313</v>
      </c>
      <c r="D82" s="117">
        <v>115.3311894716269</v>
      </c>
      <c r="E82" s="117">
        <v>119.5905706769684</v>
      </c>
      <c r="F82" s="117">
        <v>123.9530434478927</v>
      </c>
      <c r="G82" s="117">
        <v>124.143787465602</v>
      </c>
      <c r="H82" s="133">
        <v>126.76907597544761</v>
      </c>
    </row>
    <row r="83" spans="1:8" x14ac:dyDescent="0.2">
      <c r="A83" s="113" t="s">
        <v>59</v>
      </c>
      <c r="B83" s="120">
        <v>2.7711915E-2</v>
      </c>
      <c r="C83" s="121">
        <v>120.1938645067621</v>
      </c>
      <c r="D83" s="121">
        <v>119.2683410772063</v>
      </c>
      <c r="E83" s="121">
        <v>124.67205104163671</v>
      </c>
      <c r="F83" s="121">
        <v>125.12301986478811</v>
      </c>
      <c r="G83" s="121">
        <v>121.5477036743025</v>
      </c>
      <c r="H83" s="111">
        <v>125.61410848628459</v>
      </c>
    </row>
    <row r="84" spans="1:8" x14ac:dyDescent="0.2">
      <c r="A84" s="79" t="s">
        <v>131</v>
      </c>
      <c r="B84" s="118">
        <v>2.6668686E-2</v>
      </c>
      <c r="C84" s="119">
        <v>120.52651883708479</v>
      </c>
      <c r="D84" s="119">
        <v>119.57319713512091</v>
      </c>
      <c r="E84" s="119">
        <v>125.0298756391818</v>
      </c>
      <c r="F84" s="119">
        <v>125.4340294992201</v>
      </c>
      <c r="G84" s="119">
        <v>121.7778306952618</v>
      </c>
      <c r="H84" s="111">
        <v>125.6395977916909</v>
      </c>
    </row>
    <row r="85" spans="1:8" x14ac:dyDescent="0.2">
      <c r="A85" s="79" t="s">
        <v>132</v>
      </c>
      <c r="B85" s="118">
        <v>1.0432289999999999E-3</v>
      </c>
      <c r="C85" s="119">
        <v>111.690023181497</v>
      </c>
      <c r="D85" s="119">
        <v>111.4751235921451</v>
      </c>
      <c r="E85" s="119">
        <v>115.5247671423148</v>
      </c>
      <c r="F85" s="119">
        <v>117.172494827962</v>
      </c>
      <c r="G85" s="119">
        <v>115.6648291931685</v>
      </c>
      <c r="H85" s="111">
        <v>124.9625101485867</v>
      </c>
    </row>
    <row r="86" spans="1:8" x14ac:dyDescent="0.2">
      <c r="A86" s="113" t="s">
        <v>60</v>
      </c>
      <c r="B86" s="118">
        <v>4.6139562999999995E-2</v>
      </c>
      <c r="C86" s="119">
        <v>120.1887378738695</v>
      </c>
      <c r="D86" s="119">
        <v>123.1784666563734</v>
      </c>
      <c r="E86" s="119">
        <v>128.93079499143059</v>
      </c>
      <c r="F86" s="119">
        <v>131.3297307038257</v>
      </c>
      <c r="G86" s="119">
        <v>132.6300665076964</v>
      </c>
      <c r="H86" s="111">
        <v>134.07042201466601</v>
      </c>
    </row>
    <row r="87" spans="1:8" x14ac:dyDescent="0.2">
      <c r="A87" s="79" t="s">
        <v>170</v>
      </c>
      <c r="B87" s="118">
        <v>3.482911E-3</v>
      </c>
      <c r="C87" s="119">
        <v>160.34771359348829</v>
      </c>
      <c r="D87" s="119">
        <v>174.59933455813541</v>
      </c>
      <c r="E87" s="119">
        <v>193.37333513067369</v>
      </c>
      <c r="F87" s="119">
        <v>203.3749629063131</v>
      </c>
      <c r="G87" s="119">
        <v>197.59851338825769</v>
      </c>
      <c r="H87" s="111">
        <v>196.89213863376639</v>
      </c>
    </row>
    <row r="88" spans="1:8" x14ac:dyDescent="0.2">
      <c r="A88" s="79" t="s">
        <v>111</v>
      </c>
      <c r="B88" s="118">
        <v>2.9419202999999998E-2</v>
      </c>
      <c r="C88" s="119">
        <v>102.13687100178031</v>
      </c>
      <c r="D88" s="119">
        <v>102.15028974855301</v>
      </c>
      <c r="E88" s="119">
        <v>103.00301932339799</v>
      </c>
      <c r="F88" s="119">
        <v>103.3446860960315</v>
      </c>
      <c r="G88" s="119">
        <v>103.4218052992091</v>
      </c>
      <c r="H88" s="111">
        <v>103.6293029566997</v>
      </c>
    </row>
    <row r="89" spans="1:8" x14ac:dyDescent="0.2">
      <c r="A89" s="79" t="s">
        <v>171</v>
      </c>
      <c r="B89" s="118">
        <v>1.1622315000000001E-2</v>
      </c>
      <c r="C89" s="119">
        <v>151.24547924423661</v>
      </c>
      <c r="D89" s="119">
        <v>158.4548714011554</v>
      </c>
      <c r="E89" s="119">
        <v>172.16153719054071</v>
      </c>
      <c r="F89" s="119">
        <v>176.38742048914949</v>
      </c>
      <c r="G89" s="119">
        <v>182.90038260076491</v>
      </c>
      <c r="H89" s="111">
        <v>186.8565995556126</v>
      </c>
    </row>
    <row r="90" spans="1:8" x14ac:dyDescent="0.2">
      <c r="A90" s="79" t="s">
        <v>172</v>
      </c>
      <c r="B90" s="118">
        <v>1.6151340000000001E-3</v>
      </c>
      <c r="C90" s="119">
        <v>138.91793723221099</v>
      </c>
      <c r="D90" s="119">
        <v>141.47070167534699</v>
      </c>
      <c r="E90" s="119">
        <v>151.14911265148271</v>
      </c>
      <c r="F90" s="119">
        <v>161.47949703147231</v>
      </c>
      <c r="G90" s="119">
        <v>162.81146241235709</v>
      </c>
      <c r="H90" s="111">
        <v>173.23338325201499</v>
      </c>
    </row>
    <row r="91" spans="1:8" x14ac:dyDescent="0.2">
      <c r="A91" s="113" t="s">
        <v>61</v>
      </c>
      <c r="B91" s="118">
        <v>6.2146302E-2</v>
      </c>
      <c r="C91" s="119">
        <v>106.54555080441391</v>
      </c>
      <c r="D91" s="119">
        <v>107.74946802535329</v>
      </c>
      <c r="E91" s="119">
        <v>110.39016129249489</v>
      </c>
      <c r="F91" s="119">
        <v>117.9546267859741</v>
      </c>
      <c r="G91" s="119">
        <v>119.00091101350159</v>
      </c>
      <c r="H91" s="111">
        <v>121.8633206068679</v>
      </c>
    </row>
    <row r="92" spans="1:8" x14ac:dyDescent="0.2">
      <c r="A92" s="79" t="s">
        <v>45</v>
      </c>
      <c r="B92" s="118">
        <v>5.4073098E-2</v>
      </c>
      <c r="C92" s="119">
        <v>103.7651294674283</v>
      </c>
      <c r="D92" s="119">
        <v>104.67304562643351</v>
      </c>
      <c r="E92" s="119">
        <v>107.6202333916368</v>
      </c>
      <c r="F92" s="119">
        <v>111.87583587191151</v>
      </c>
      <c r="G92" s="119">
        <v>113.7250980236044</v>
      </c>
      <c r="H92" s="111">
        <v>114.64037293831559</v>
      </c>
    </row>
    <row r="93" spans="1:8" x14ac:dyDescent="0.2">
      <c r="A93" s="79" t="s">
        <v>173</v>
      </c>
      <c r="B93" s="118">
        <v>8.0732040000000005E-3</v>
      </c>
      <c r="C93" s="119">
        <v>125.16839192624261</v>
      </c>
      <c r="D93" s="119">
        <v>128.35487944146331</v>
      </c>
      <c r="E93" s="119">
        <v>128.94271896798961</v>
      </c>
      <c r="F93" s="119">
        <v>158.6694479174129</v>
      </c>
      <c r="G93" s="119">
        <v>154.33750759057119</v>
      </c>
      <c r="H93" s="111">
        <v>170.24153043911059</v>
      </c>
    </row>
    <row r="94" spans="1:8" x14ac:dyDescent="0.2">
      <c r="A94" s="6"/>
      <c r="B94" s="62"/>
      <c r="C94" s="9"/>
      <c r="D94" s="9"/>
      <c r="E94" s="9"/>
      <c r="F94" s="9"/>
      <c r="G94" s="9"/>
      <c r="H94" s="134"/>
    </row>
    <row r="95" spans="1:8" x14ac:dyDescent="0.2">
      <c r="A95" s="113" t="s">
        <v>17</v>
      </c>
      <c r="B95" s="116">
        <v>4.3741106000000002E-2</v>
      </c>
      <c r="C95" s="117">
        <v>95.825424606196734</v>
      </c>
      <c r="D95" s="117">
        <v>96.370731021050304</v>
      </c>
      <c r="E95" s="117">
        <v>97.638343138223576</v>
      </c>
      <c r="F95" s="117">
        <v>97.464624479957138</v>
      </c>
      <c r="G95" s="117">
        <v>97.3653999711251</v>
      </c>
      <c r="H95" s="133">
        <v>97.063617123429623</v>
      </c>
    </row>
    <row r="96" spans="1:8" x14ac:dyDescent="0.2">
      <c r="A96" s="113" t="s">
        <v>13</v>
      </c>
      <c r="B96" s="120">
        <v>4.1951800000000002E-4</v>
      </c>
      <c r="C96" s="121">
        <v>337.25347149504898</v>
      </c>
      <c r="D96" s="121">
        <v>337.25347149504898</v>
      </c>
      <c r="E96" s="121">
        <v>337.25347149504898</v>
      </c>
      <c r="F96" s="121">
        <v>337.25347149504898</v>
      </c>
      <c r="G96" s="121">
        <v>337.25347149504898</v>
      </c>
      <c r="H96" s="111">
        <v>337.25347149504898</v>
      </c>
    </row>
    <row r="97" spans="1:8" x14ac:dyDescent="0.2">
      <c r="A97" s="79" t="s">
        <v>13</v>
      </c>
      <c r="B97" s="118">
        <v>4.1951800000000002E-4</v>
      </c>
      <c r="C97" s="119">
        <v>337.25347149504898</v>
      </c>
      <c r="D97" s="119">
        <v>337.25347149504898</v>
      </c>
      <c r="E97" s="119">
        <v>337.25347149504898</v>
      </c>
      <c r="F97" s="119">
        <v>337.25347149504898</v>
      </c>
      <c r="G97" s="119">
        <v>337.25347149504898</v>
      </c>
      <c r="H97" s="111">
        <v>337.25347149504898</v>
      </c>
    </row>
    <row r="98" spans="1:8" x14ac:dyDescent="0.2">
      <c r="A98" s="113" t="s">
        <v>62</v>
      </c>
      <c r="B98" s="118">
        <v>4.3721970000000004E-3</v>
      </c>
      <c r="C98" s="119">
        <v>54.162672456872372</v>
      </c>
      <c r="D98" s="119">
        <v>55.047804160233397</v>
      </c>
      <c r="E98" s="119">
        <v>52.381305977930552</v>
      </c>
      <c r="F98" s="119">
        <v>52.061890460955901</v>
      </c>
      <c r="G98" s="119">
        <v>49.460473982700229</v>
      </c>
      <c r="H98" s="111">
        <v>47.787394100284139</v>
      </c>
    </row>
    <row r="99" spans="1:8" x14ac:dyDescent="0.2">
      <c r="A99" s="79" t="s">
        <v>62</v>
      </c>
      <c r="B99" s="118">
        <v>4.3721970000000004E-3</v>
      </c>
      <c r="C99" s="119">
        <v>54.162672456872372</v>
      </c>
      <c r="D99" s="119">
        <v>55.047804160233397</v>
      </c>
      <c r="E99" s="119">
        <v>52.381305977930552</v>
      </c>
      <c r="F99" s="119">
        <v>52.061890460955901</v>
      </c>
      <c r="G99" s="119">
        <v>49.460473982700229</v>
      </c>
      <c r="H99" s="111">
        <v>47.787394100284139</v>
      </c>
    </row>
    <row r="100" spans="1:8" x14ac:dyDescent="0.2">
      <c r="A100" s="113" t="s">
        <v>63</v>
      </c>
      <c r="B100" s="118">
        <v>3.8949391E-2</v>
      </c>
      <c r="C100" s="119">
        <v>97.901820321454579</v>
      </c>
      <c r="D100" s="119">
        <v>98.414853645044928</v>
      </c>
      <c r="E100" s="119">
        <v>100.1377358163561</v>
      </c>
      <c r="F100" s="119">
        <v>99.978501011366774</v>
      </c>
      <c r="G100" s="119">
        <v>100.1590870329392</v>
      </c>
      <c r="H100" s="111">
        <v>100.0079863215732</v>
      </c>
    </row>
    <row r="101" spans="1:8" x14ac:dyDescent="0.2">
      <c r="A101" s="79" t="s">
        <v>63</v>
      </c>
      <c r="B101" s="118">
        <v>3.8949391E-2</v>
      </c>
      <c r="C101" s="119">
        <v>97.901820321454579</v>
      </c>
      <c r="D101" s="119">
        <v>98.414853645044928</v>
      </c>
      <c r="E101" s="119">
        <v>100.1377358163561</v>
      </c>
      <c r="F101" s="119">
        <v>99.978501011366774</v>
      </c>
      <c r="G101" s="119">
        <v>100.1590870329392</v>
      </c>
      <c r="H101" s="111">
        <v>100.0079863215732</v>
      </c>
    </row>
    <row r="102" spans="1:8" x14ac:dyDescent="0.2">
      <c r="A102" s="6"/>
      <c r="B102" s="62"/>
      <c r="C102" s="9"/>
      <c r="D102" s="9"/>
      <c r="E102" s="9"/>
      <c r="F102" s="9"/>
      <c r="G102" s="9"/>
      <c r="H102" s="134"/>
    </row>
    <row r="103" spans="1:8" x14ac:dyDescent="0.2">
      <c r="A103" s="113" t="s">
        <v>39</v>
      </c>
      <c r="B103" s="116">
        <v>5.9101627000000004E-2</v>
      </c>
      <c r="C103" s="117">
        <v>105.471416800166</v>
      </c>
      <c r="D103" s="117">
        <v>104.4851107082613</v>
      </c>
      <c r="E103" s="117">
        <v>109.2975863587999</v>
      </c>
      <c r="F103" s="117">
        <v>108.1199824157671</v>
      </c>
      <c r="G103" s="117">
        <v>113.1333465225816</v>
      </c>
      <c r="H103" s="133">
        <v>113.4085071662081</v>
      </c>
    </row>
    <row r="104" spans="1:8" x14ac:dyDescent="0.2">
      <c r="A104" s="113" t="s">
        <v>64</v>
      </c>
      <c r="B104" s="120">
        <v>2.5958648000000001E-2</v>
      </c>
      <c r="C104" s="121">
        <v>72.356405230826354</v>
      </c>
      <c r="D104" s="121">
        <v>69.825063427868045</v>
      </c>
      <c r="E104" s="121">
        <v>69.258907004558566</v>
      </c>
      <c r="F104" s="121">
        <v>67.86717819090039</v>
      </c>
      <c r="G104" s="121">
        <v>66.055911374829691</v>
      </c>
      <c r="H104" s="111">
        <v>65.209649686901258</v>
      </c>
    </row>
    <row r="105" spans="1:8" x14ac:dyDescent="0.2">
      <c r="A105" s="79" t="s">
        <v>134</v>
      </c>
      <c r="B105" s="118">
        <v>1.3333471000000001E-2</v>
      </c>
      <c r="C105" s="119">
        <v>71.440748510815382</v>
      </c>
      <c r="D105" s="119">
        <v>66.693821311361461</v>
      </c>
      <c r="E105" s="119">
        <v>64.434766979484934</v>
      </c>
      <c r="F105" s="119">
        <v>63.732531126805618</v>
      </c>
      <c r="G105" s="119">
        <v>60.436985493176529</v>
      </c>
      <c r="H105" s="111">
        <v>59.394430399431627</v>
      </c>
    </row>
    <row r="106" spans="1:8" x14ac:dyDescent="0.2">
      <c r="A106" s="79" t="s">
        <v>135</v>
      </c>
      <c r="B106" s="118">
        <v>2.685972E-3</v>
      </c>
      <c r="C106" s="119">
        <v>90.394796431124377</v>
      </c>
      <c r="D106" s="119">
        <v>89.396756530864806</v>
      </c>
      <c r="E106" s="119">
        <v>91.933795629608198</v>
      </c>
      <c r="F106" s="119">
        <v>96.317469988201665</v>
      </c>
      <c r="G106" s="119">
        <v>95.624987370754425</v>
      </c>
      <c r="H106" s="111">
        <v>102.5552090338432</v>
      </c>
    </row>
    <row r="107" spans="1:8" x14ac:dyDescent="0.2">
      <c r="A107" s="79" t="s">
        <v>136</v>
      </c>
      <c r="B107" s="118">
        <v>7.0036669999999999E-3</v>
      </c>
      <c r="C107" s="119">
        <v>59.097180665864038</v>
      </c>
      <c r="D107" s="119">
        <v>57.80924465184453</v>
      </c>
      <c r="E107" s="119">
        <v>56.783597843739571</v>
      </c>
      <c r="F107" s="119">
        <v>52.612442085952971</v>
      </c>
      <c r="G107" s="119">
        <v>52.464702603390478</v>
      </c>
      <c r="H107" s="111">
        <v>49.282856030570841</v>
      </c>
    </row>
    <row r="108" spans="1:8" x14ac:dyDescent="0.2">
      <c r="A108" s="79" t="s">
        <v>124</v>
      </c>
      <c r="B108" s="118">
        <v>2.9355380000000001E-3</v>
      </c>
      <c r="C108" s="119">
        <v>91.644679531615665</v>
      </c>
      <c r="D108" s="119">
        <v>94.807230147151898</v>
      </c>
      <c r="E108" s="119">
        <v>100.18725004037761</v>
      </c>
      <c r="F108" s="119">
        <v>97.010592930171569</v>
      </c>
      <c r="G108" s="119">
        <v>96.948502602020483</v>
      </c>
      <c r="H108" s="111">
        <v>95.450746938765576</v>
      </c>
    </row>
    <row r="109" spans="1:8" x14ac:dyDescent="0.2">
      <c r="A109" s="113" t="s">
        <v>65</v>
      </c>
      <c r="B109" s="118">
        <v>3.5204579999999997E-3</v>
      </c>
      <c r="C109" s="119">
        <v>114.89410818667911</v>
      </c>
      <c r="D109" s="119">
        <v>121.1992970691966</v>
      </c>
      <c r="E109" s="119">
        <v>124.3096931228919</v>
      </c>
      <c r="F109" s="119">
        <v>128.86938307340691</v>
      </c>
      <c r="G109" s="119">
        <v>129.34928721619741</v>
      </c>
      <c r="H109" s="111">
        <v>132.5758432653308</v>
      </c>
    </row>
    <row r="110" spans="1:8" x14ac:dyDescent="0.2">
      <c r="A110" s="79" t="s">
        <v>125</v>
      </c>
      <c r="B110" s="118">
        <v>2.4285940000000001E-3</v>
      </c>
      <c r="C110" s="119">
        <v>100.2703307128363</v>
      </c>
      <c r="D110" s="119">
        <v>108.705370000177</v>
      </c>
      <c r="E110" s="119">
        <v>111.50242911086001</v>
      </c>
      <c r="F110" s="119">
        <v>117.59935239959</v>
      </c>
      <c r="G110" s="119">
        <v>117.0879853617689</v>
      </c>
      <c r="H110" s="111">
        <v>121.6961473895925</v>
      </c>
    </row>
    <row r="111" spans="1:8" x14ac:dyDescent="0.2">
      <c r="A111" s="79" t="s">
        <v>126</v>
      </c>
      <c r="B111" s="118">
        <v>1.0918639999999999E-3</v>
      </c>
      <c r="C111" s="119">
        <v>147.42125280387481</v>
      </c>
      <c r="D111" s="119">
        <v>148.98909169220701</v>
      </c>
      <c r="E111" s="119">
        <v>152.7964318889257</v>
      </c>
      <c r="F111" s="119">
        <v>153.9369087673098</v>
      </c>
      <c r="G111" s="119">
        <v>156.62166190375351</v>
      </c>
      <c r="H111" s="111">
        <v>156.7751612441659</v>
      </c>
    </row>
    <row r="112" spans="1:8" x14ac:dyDescent="0.2">
      <c r="A112" s="113" t="s">
        <v>66</v>
      </c>
      <c r="B112" s="118">
        <v>1.1169681000000001E-2</v>
      </c>
      <c r="C112" s="119">
        <v>122.15573746002769</v>
      </c>
      <c r="D112" s="119">
        <v>113.19358508426239</v>
      </c>
      <c r="E112" s="119">
        <v>134.17117839246259</v>
      </c>
      <c r="F112" s="119">
        <v>128.187249595445</v>
      </c>
      <c r="G112" s="119">
        <v>142.52105916852861</v>
      </c>
      <c r="H112" s="111">
        <v>142.51366325120651</v>
      </c>
    </row>
    <row r="113" spans="1:8" x14ac:dyDescent="0.2">
      <c r="A113" s="79" t="s">
        <v>150</v>
      </c>
      <c r="B113" s="118">
        <v>2.5075840000000002E-3</v>
      </c>
      <c r="C113" s="119">
        <v>159.19701726676351</v>
      </c>
      <c r="D113" s="119">
        <v>122.3751461668442</v>
      </c>
      <c r="E113" s="119">
        <v>215.50274605344421</v>
      </c>
      <c r="F113" s="119">
        <v>183.9352295182095</v>
      </c>
      <c r="G113" s="119">
        <v>244.86602175472879</v>
      </c>
      <c r="H113" s="111">
        <v>239.30474767280771</v>
      </c>
    </row>
    <row r="114" spans="1:8" x14ac:dyDescent="0.2">
      <c r="A114" s="79" t="s">
        <v>151</v>
      </c>
      <c r="B114" s="118">
        <v>8.6620970000000005E-3</v>
      </c>
      <c r="C114" s="119">
        <v>111.4326849956078</v>
      </c>
      <c r="D114" s="119">
        <v>110.5356218144324</v>
      </c>
      <c r="E114" s="119">
        <v>110.6265635305423</v>
      </c>
      <c r="F114" s="119">
        <v>112.048808466623</v>
      </c>
      <c r="G114" s="119">
        <v>112.89329228231681</v>
      </c>
      <c r="H114" s="111">
        <v>114.4936844125654</v>
      </c>
    </row>
    <row r="115" spans="1:8" x14ac:dyDescent="0.2">
      <c r="A115" s="113" t="s">
        <v>67</v>
      </c>
      <c r="B115" s="118">
        <v>1.8452839999999998E-2</v>
      </c>
      <c r="C115" s="119">
        <v>140.15931308598829</v>
      </c>
      <c r="D115" s="119">
        <v>144.7832705118816</v>
      </c>
      <c r="E115" s="119">
        <v>147.70199478844879</v>
      </c>
      <c r="F115" s="119">
        <v>148.6403581089973</v>
      </c>
      <c r="G115" s="119">
        <v>158.47745908336159</v>
      </c>
      <c r="H115" s="111">
        <v>159.93815055302591</v>
      </c>
    </row>
    <row r="116" spans="1:8" x14ac:dyDescent="0.2">
      <c r="A116" s="79" t="s">
        <v>174</v>
      </c>
      <c r="B116" s="118">
        <v>7.15981E-3</v>
      </c>
      <c r="C116" s="119">
        <v>149.5135977096389</v>
      </c>
      <c r="D116" s="119">
        <v>150.20725200992621</v>
      </c>
      <c r="E116" s="119">
        <v>154.9376878636011</v>
      </c>
      <c r="F116" s="119">
        <v>152.26315110860199</v>
      </c>
      <c r="G116" s="119">
        <v>169.11005454808009</v>
      </c>
      <c r="H116" s="111">
        <v>171.3432044402756</v>
      </c>
    </row>
    <row r="117" spans="1:8" x14ac:dyDescent="0.2">
      <c r="A117" s="79" t="s">
        <v>175</v>
      </c>
      <c r="B117" s="118">
        <v>4.2142300000000002E-3</v>
      </c>
      <c r="C117" s="119">
        <v>127.26289126742959</v>
      </c>
      <c r="D117" s="119">
        <v>145.31838356620781</v>
      </c>
      <c r="E117" s="119">
        <v>146.067165883331</v>
      </c>
      <c r="F117" s="119">
        <v>148.96497732738121</v>
      </c>
      <c r="G117" s="119">
        <v>156.31285996765479</v>
      </c>
      <c r="H117" s="111">
        <v>156.86751720858371</v>
      </c>
    </row>
    <row r="118" spans="1:8" x14ac:dyDescent="0.2">
      <c r="A118" s="79" t="s">
        <v>113</v>
      </c>
      <c r="B118" s="118">
        <v>7.0787999999999979E-3</v>
      </c>
      <c r="C118" s="119">
        <v>138.37561911655359</v>
      </c>
      <c r="D118" s="119">
        <v>138.97864734744019</v>
      </c>
      <c r="E118" s="119">
        <v>141.35676076296539</v>
      </c>
      <c r="F118" s="119">
        <v>144.78284983143749</v>
      </c>
      <c r="G118" s="119">
        <v>149.01183711313209</v>
      </c>
      <c r="H118" s="111">
        <v>150.23062050367849</v>
      </c>
    </row>
    <row r="119" spans="1:8" x14ac:dyDescent="0.2">
      <c r="A119" s="6"/>
      <c r="B119" s="62"/>
      <c r="C119" s="9"/>
      <c r="D119" s="9"/>
      <c r="E119" s="9"/>
      <c r="F119" s="9"/>
      <c r="G119" s="9"/>
      <c r="H119" s="134"/>
    </row>
    <row r="120" spans="1:8" x14ac:dyDescent="0.2">
      <c r="A120" s="113" t="s">
        <v>15</v>
      </c>
      <c r="B120" s="116">
        <v>6.7832774999999998E-2</v>
      </c>
      <c r="C120" s="117">
        <v>139.46277523550549</v>
      </c>
      <c r="D120" s="117">
        <v>143.9942656572633</v>
      </c>
      <c r="E120" s="117">
        <v>152.80743622737501</v>
      </c>
      <c r="F120" s="117">
        <v>162.76453201456781</v>
      </c>
      <c r="G120" s="117">
        <v>172.6047031226438</v>
      </c>
      <c r="H120" s="133">
        <v>181.64046701966649</v>
      </c>
    </row>
    <row r="121" spans="1:8" x14ac:dyDescent="0.2">
      <c r="A121" s="113" t="s">
        <v>68</v>
      </c>
      <c r="B121" s="120">
        <v>2.4663139000000001E-2</v>
      </c>
      <c r="C121" s="121">
        <v>144.48772671832</v>
      </c>
      <c r="D121" s="121">
        <v>153.74877050952591</v>
      </c>
      <c r="E121" s="121">
        <v>163.04520492601401</v>
      </c>
      <c r="F121" s="121">
        <v>175.0853836590484</v>
      </c>
      <c r="G121" s="121">
        <v>185.80508982701991</v>
      </c>
      <c r="H121" s="111">
        <v>195.4982959420027</v>
      </c>
    </row>
    <row r="122" spans="1:8" x14ac:dyDescent="0.2">
      <c r="A122" s="79" t="s">
        <v>68</v>
      </c>
      <c r="B122" s="118">
        <v>2.4663139000000001E-2</v>
      </c>
      <c r="C122" s="119">
        <v>144.48772671832</v>
      </c>
      <c r="D122" s="119">
        <v>153.74877050952591</v>
      </c>
      <c r="E122" s="119">
        <v>163.04520492601401</v>
      </c>
      <c r="F122" s="119">
        <v>175.0853836590484</v>
      </c>
      <c r="G122" s="119">
        <v>185.80508982701991</v>
      </c>
      <c r="H122" s="111">
        <v>195.4982959420027</v>
      </c>
    </row>
    <row r="123" spans="1:8" x14ac:dyDescent="0.2">
      <c r="A123" s="113" t="s">
        <v>69</v>
      </c>
      <c r="B123" s="118">
        <v>2.4297024E-2</v>
      </c>
      <c r="C123" s="119">
        <v>145.99084948545999</v>
      </c>
      <c r="D123" s="119">
        <v>154.32846064685489</v>
      </c>
      <c r="E123" s="119">
        <v>161.92488440201149</v>
      </c>
      <c r="F123" s="119">
        <v>171.81323645425871</v>
      </c>
      <c r="G123" s="119">
        <v>180.05385487877359</v>
      </c>
      <c r="H123" s="111">
        <v>187.78914174753581</v>
      </c>
    </row>
    <row r="124" spans="1:8" x14ac:dyDescent="0.2">
      <c r="A124" s="79" t="s">
        <v>69</v>
      </c>
      <c r="B124" s="118">
        <v>2.4297024E-2</v>
      </c>
      <c r="C124" s="119">
        <v>145.99084948545999</v>
      </c>
      <c r="D124" s="119">
        <v>154.32846064685489</v>
      </c>
      <c r="E124" s="119">
        <v>161.92488440201149</v>
      </c>
      <c r="F124" s="119">
        <v>171.81323645425871</v>
      </c>
      <c r="G124" s="119">
        <v>180.05385487877359</v>
      </c>
      <c r="H124" s="111">
        <v>187.78914174753581</v>
      </c>
    </row>
    <row r="125" spans="1:8" x14ac:dyDescent="0.2">
      <c r="A125" s="113" t="s">
        <v>70</v>
      </c>
      <c r="B125" s="118">
        <v>1.8872612E-2</v>
      </c>
      <c r="C125" s="119">
        <v>124.4916703553843</v>
      </c>
      <c r="D125" s="119">
        <v>117.9423925656999</v>
      </c>
      <c r="E125" s="119">
        <v>127.6904905930196</v>
      </c>
      <c r="F125" s="119">
        <v>135.01387059863461</v>
      </c>
      <c r="G125" s="119">
        <v>145.76394620239839</v>
      </c>
      <c r="H125" s="111">
        <v>155.61481363469611</v>
      </c>
    </row>
    <row r="126" spans="1:8" x14ac:dyDescent="0.2">
      <c r="A126" s="79" t="s">
        <v>70</v>
      </c>
      <c r="B126" s="118">
        <v>1.8872612E-2</v>
      </c>
      <c r="C126" s="119">
        <v>124.4916703553843</v>
      </c>
      <c r="D126" s="119">
        <v>117.9423925656999</v>
      </c>
      <c r="E126" s="119">
        <v>127.6904905930196</v>
      </c>
      <c r="F126" s="119">
        <v>135.01387059863461</v>
      </c>
      <c r="G126" s="119">
        <v>145.76394620239839</v>
      </c>
      <c r="H126" s="111">
        <v>155.61481363469611</v>
      </c>
    </row>
    <row r="127" spans="1:8" x14ac:dyDescent="0.2">
      <c r="A127" s="6"/>
      <c r="B127" s="62"/>
      <c r="C127" s="9"/>
      <c r="D127" s="9"/>
      <c r="E127" s="9"/>
      <c r="F127" s="9"/>
      <c r="G127" s="9"/>
      <c r="H127" s="134"/>
    </row>
    <row r="128" spans="1:8" x14ac:dyDescent="0.2">
      <c r="A128" s="113" t="s">
        <v>40</v>
      </c>
      <c r="B128" s="116">
        <v>6.8443777000000011E-2</v>
      </c>
      <c r="C128" s="117">
        <v>125.87527333265081</v>
      </c>
      <c r="D128" s="117">
        <v>131.6100524776395</v>
      </c>
      <c r="E128" s="117">
        <v>140.2213871859785</v>
      </c>
      <c r="F128" s="117">
        <v>149.6892135714848</v>
      </c>
      <c r="G128" s="117">
        <v>159.19534139271269</v>
      </c>
      <c r="H128" s="133">
        <v>165.75242085314059</v>
      </c>
    </row>
    <row r="129" spans="1:8" x14ac:dyDescent="0.2">
      <c r="A129" s="113" t="s">
        <v>71</v>
      </c>
      <c r="B129" s="118">
        <v>6.6310525000000009E-2</v>
      </c>
      <c r="C129" s="119">
        <v>126.1030924601607</v>
      </c>
      <c r="D129" s="119">
        <v>131.92686153096309</v>
      </c>
      <c r="E129" s="119">
        <v>140.50715090292101</v>
      </c>
      <c r="F129" s="119">
        <v>150.01511202636769</v>
      </c>
      <c r="G129" s="119">
        <v>159.62187967201021</v>
      </c>
      <c r="H129" s="111">
        <v>166.27352296850609</v>
      </c>
    </row>
    <row r="130" spans="1:8" x14ac:dyDescent="0.2">
      <c r="A130" s="79" t="s">
        <v>176</v>
      </c>
      <c r="B130" s="118">
        <v>6.6310525000000009E-2</v>
      </c>
      <c r="C130" s="119">
        <v>126.1030924601607</v>
      </c>
      <c r="D130" s="119">
        <v>131.92686153096309</v>
      </c>
      <c r="E130" s="119">
        <v>140.50715090292101</v>
      </c>
      <c r="F130" s="119">
        <v>150.01511202636769</v>
      </c>
      <c r="G130" s="119">
        <v>159.62187967201021</v>
      </c>
      <c r="H130" s="111">
        <v>166.27352296850609</v>
      </c>
    </row>
    <row r="131" spans="1:8" x14ac:dyDescent="0.2">
      <c r="A131" s="113" t="s">
        <v>72</v>
      </c>
      <c r="B131" s="118">
        <v>2.133252E-3</v>
      </c>
      <c r="C131" s="119">
        <v>118.79368805804469</v>
      </c>
      <c r="D131" s="119">
        <v>121.7622826639281</v>
      </c>
      <c r="E131" s="119">
        <v>131.33863817347881</v>
      </c>
      <c r="F131" s="119">
        <v>139.5589065847916</v>
      </c>
      <c r="G131" s="119">
        <v>145.93672157994931</v>
      </c>
      <c r="H131" s="111">
        <v>149.5543557166757</v>
      </c>
    </row>
    <row r="132" spans="1:8" x14ac:dyDescent="0.2">
      <c r="A132" s="79" t="s">
        <v>156</v>
      </c>
      <c r="B132" s="118">
        <v>2.133252E-3</v>
      </c>
      <c r="C132" s="119">
        <v>118.79368805804469</v>
      </c>
      <c r="D132" s="119">
        <v>121.7622826639281</v>
      </c>
      <c r="E132" s="119">
        <v>131.33863817347881</v>
      </c>
      <c r="F132" s="119">
        <v>139.5589065847916</v>
      </c>
      <c r="G132" s="119">
        <v>145.93672157994931</v>
      </c>
      <c r="H132" s="111">
        <v>149.5543557166757</v>
      </c>
    </row>
    <row r="133" spans="1:8" x14ac:dyDescent="0.2">
      <c r="A133" s="6"/>
      <c r="B133" s="62"/>
      <c r="C133" s="9"/>
      <c r="D133" s="9"/>
      <c r="E133" s="9"/>
      <c r="F133" s="9"/>
      <c r="G133" s="9"/>
      <c r="H133" s="134"/>
    </row>
    <row r="134" spans="1:8" x14ac:dyDescent="0.2">
      <c r="A134" s="113" t="s">
        <v>41</v>
      </c>
      <c r="B134" s="116">
        <v>5.2485256000000008E-2</v>
      </c>
      <c r="C134" s="117">
        <v>128.9826120964436</v>
      </c>
      <c r="D134" s="117">
        <v>131.85216446333209</v>
      </c>
      <c r="E134" s="117">
        <v>139.02399356967351</v>
      </c>
      <c r="F134" s="117">
        <v>143.90315146878231</v>
      </c>
      <c r="G134" s="117">
        <v>147.88539619968469</v>
      </c>
      <c r="H134" s="133">
        <v>157.1761612299818</v>
      </c>
    </row>
    <row r="135" spans="1:8" x14ac:dyDescent="0.2">
      <c r="A135" s="113" t="s">
        <v>14</v>
      </c>
      <c r="B135" s="118">
        <v>5.2485256000000008E-2</v>
      </c>
      <c r="C135" s="119">
        <v>128.9826120964436</v>
      </c>
      <c r="D135" s="119">
        <v>131.85216446333209</v>
      </c>
      <c r="E135" s="119">
        <v>139.02399356967351</v>
      </c>
      <c r="F135" s="119">
        <v>143.90315146878231</v>
      </c>
      <c r="G135" s="119">
        <v>147.88539619968469</v>
      </c>
      <c r="H135" s="111">
        <v>157.1761612299818</v>
      </c>
    </row>
    <row r="136" spans="1:8" x14ac:dyDescent="0.2">
      <c r="A136" s="79" t="s">
        <v>157</v>
      </c>
      <c r="B136" s="118">
        <v>1.1124063E-2</v>
      </c>
      <c r="C136" s="119">
        <v>115.86433403216699</v>
      </c>
      <c r="D136" s="119">
        <v>120.06163132845521</v>
      </c>
      <c r="E136" s="119">
        <v>123.4397874183866</v>
      </c>
      <c r="F136" s="119">
        <v>129.856589907558</v>
      </c>
      <c r="G136" s="119">
        <v>137.95701502740951</v>
      </c>
      <c r="H136" s="111">
        <v>144.19244444014021</v>
      </c>
    </row>
    <row r="137" spans="1:8" x14ac:dyDescent="0.2">
      <c r="A137" s="79" t="s">
        <v>114</v>
      </c>
      <c r="B137" s="118">
        <v>4.1361193000000004E-2</v>
      </c>
      <c r="C137" s="119">
        <v>132.51076351215659</v>
      </c>
      <c r="D137" s="119">
        <v>135.0232198387406</v>
      </c>
      <c r="E137" s="119">
        <v>143.2153545643117</v>
      </c>
      <c r="F137" s="119">
        <v>147.68096406090069</v>
      </c>
      <c r="G137" s="119">
        <v>150.55562714898059</v>
      </c>
      <c r="H137" s="111">
        <v>160.66812248807111</v>
      </c>
    </row>
    <row r="138" spans="1:8" x14ac:dyDescent="0.2">
      <c r="A138" s="63"/>
      <c r="B138" s="51"/>
      <c r="C138" s="51"/>
      <c r="D138" s="51"/>
      <c r="E138" s="51"/>
      <c r="F138" s="51"/>
      <c r="G138" s="51"/>
      <c r="H138" s="51"/>
    </row>
    <row r="139" spans="1:8" x14ac:dyDescent="0.2">
      <c r="A139" s="64"/>
    </row>
    <row r="140" spans="1:8" x14ac:dyDescent="0.2">
      <c r="A140" s="59" t="s">
        <v>165</v>
      </c>
    </row>
  </sheetData>
  <mergeCells count="3">
    <mergeCell ref="C7:H7"/>
    <mergeCell ref="A7:A8"/>
    <mergeCell ref="B7:B8"/>
  </mergeCells>
  <phoneticPr fontId="0" type="noConversion"/>
  <printOptions horizontalCentered="1"/>
  <pageMargins left="0.55118110236220474" right="0.55118110236220474" top="1.3779527559055118" bottom="0.78740157480314965" header="0" footer="0"/>
  <pageSetup paperSize="9" scale="55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showGridLines="0" zoomScale="75" zoomScaleNormal="75" workbookViewId="0">
      <selection activeCell="B7" sqref="B7:B8"/>
    </sheetView>
  </sheetViews>
  <sheetFormatPr baseColWidth="10" defaultColWidth="38.75" defaultRowHeight="12.75" x14ac:dyDescent="0.2"/>
  <cols>
    <col min="1" max="1" width="6.125" style="43" customWidth="1"/>
    <col min="2" max="2" width="42.625" style="43" customWidth="1"/>
    <col min="3" max="3" width="18.25" style="168" customWidth="1"/>
    <col min="4" max="4" width="17.5" style="168" customWidth="1"/>
    <col min="5" max="9" width="17" style="168" customWidth="1"/>
    <col min="10" max="16384" width="38.75" style="43"/>
  </cols>
  <sheetData>
    <row r="1" spans="1:10" ht="18" customHeight="1" x14ac:dyDescent="0.25">
      <c r="A1" s="247"/>
      <c r="B1" s="248"/>
      <c r="C1" s="248"/>
      <c r="D1" s="248"/>
      <c r="E1" s="248"/>
      <c r="F1" s="1"/>
      <c r="G1" s="1"/>
      <c r="H1" s="1"/>
      <c r="I1" s="6"/>
    </row>
    <row r="2" spans="1:10" ht="15.75" x14ac:dyDescent="0.25">
      <c r="A2" s="6"/>
      <c r="B2" s="248"/>
      <c r="C2" s="248"/>
      <c r="D2" s="248"/>
      <c r="E2" s="248"/>
      <c r="F2" s="1"/>
      <c r="G2" s="1"/>
      <c r="H2" s="1"/>
      <c r="I2" s="6"/>
    </row>
    <row r="3" spans="1:10" ht="15.75" x14ac:dyDescent="0.25">
      <c r="A3" s="249"/>
      <c r="B3" s="249"/>
      <c r="C3" s="249"/>
      <c r="D3" s="249"/>
      <c r="E3" s="249"/>
      <c r="F3" s="1"/>
      <c r="G3" s="1"/>
      <c r="H3" s="1"/>
      <c r="I3" s="6"/>
    </row>
    <row r="4" spans="1:10" ht="15.75" x14ac:dyDescent="0.25">
      <c r="A4" s="249"/>
      <c r="B4" s="249"/>
      <c r="C4" s="249"/>
      <c r="D4" s="249"/>
      <c r="E4" s="249"/>
      <c r="F4" s="1"/>
      <c r="G4" s="1"/>
      <c r="H4" s="1"/>
      <c r="I4" s="6"/>
    </row>
    <row r="5" spans="1:10" ht="44.25" customHeight="1" x14ac:dyDescent="0.25">
      <c r="A5" s="250"/>
      <c r="B5" s="249"/>
      <c r="C5" s="249"/>
      <c r="D5" s="249"/>
      <c r="E5" s="249"/>
      <c r="F5" s="1"/>
      <c r="G5" s="1"/>
      <c r="H5" s="1"/>
      <c r="I5" s="6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6"/>
    </row>
    <row r="7" spans="1:10" ht="22.5" customHeight="1" x14ac:dyDescent="0.2">
      <c r="A7" s="139"/>
      <c r="B7" s="231" t="s">
        <v>9</v>
      </c>
      <c r="C7" s="233" t="s">
        <v>83</v>
      </c>
      <c r="D7" s="237" t="s">
        <v>435</v>
      </c>
      <c r="E7" s="237"/>
      <c r="F7" s="237"/>
      <c r="G7" s="237"/>
      <c r="H7" s="237"/>
      <c r="I7" s="237"/>
    </row>
    <row r="8" spans="1:10" ht="21" customHeight="1" x14ac:dyDescent="0.2">
      <c r="A8" s="140"/>
      <c r="B8" s="236"/>
      <c r="C8" s="235"/>
      <c r="D8" s="167">
        <v>2015</v>
      </c>
      <c r="E8" s="167">
        <v>2016</v>
      </c>
      <c r="F8" s="167">
        <v>2017</v>
      </c>
      <c r="G8" s="167">
        <v>2018</v>
      </c>
      <c r="H8" s="167">
        <v>2019</v>
      </c>
      <c r="I8" s="167">
        <v>2020</v>
      </c>
    </row>
    <row r="9" spans="1:10" x14ac:dyDescent="0.2">
      <c r="A9" s="138"/>
      <c r="B9" s="138"/>
    </row>
    <row r="10" spans="1:10" x14ac:dyDescent="0.2">
      <c r="A10" s="144">
        <v>0</v>
      </c>
      <c r="B10" s="113" t="s">
        <v>162</v>
      </c>
      <c r="C10" s="177">
        <v>1.0000000000000002</v>
      </c>
      <c r="D10" s="169">
        <v>104.04581683199868</v>
      </c>
      <c r="E10" s="169">
        <v>105.21091299001108</v>
      </c>
      <c r="F10" s="169">
        <v>105.00396255276031</v>
      </c>
      <c r="G10" s="169">
        <v>105.28345197590016</v>
      </c>
      <c r="H10" s="169">
        <v>105.21466694791847</v>
      </c>
      <c r="I10" s="169">
        <v>104.23302548021373</v>
      </c>
    </row>
    <row r="11" spans="1:10" x14ac:dyDescent="0.2">
      <c r="A11" s="138"/>
      <c r="B11" s="138"/>
      <c r="D11" s="170"/>
      <c r="E11" s="170"/>
      <c r="F11" s="170"/>
      <c r="G11" s="170" t="s">
        <v>445</v>
      </c>
      <c r="H11" s="170"/>
      <c r="I11" s="170"/>
    </row>
    <row r="12" spans="1:10" x14ac:dyDescent="0.2">
      <c r="A12" s="113" t="s">
        <v>179</v>
      </c>
      <c r="B12" s="113" t="s">
        <v>32</v>
      </c>
      <c r="C12" s="177">
        <v>0.22450312449689669</v>
      </c>
      <c r="D12" s="171">
        <v>105.06157561837304</v>
      </c>
      <c r="E12" s="171">
        <v>106.27401728322432</v>
      </c>
      <c r="F12" s="171">
        <v>106.02464555374797</v>
      </c>
      <c r="G12" s="171">
        <v>105.32196180017738</v>
      </c>
      <c r="H12" s="171">
        <v>104.66369746374617</v>
      </c>
      <c r="I12" s="171">
        <v>104.60264424176899</v>
      </c>
    </row>
    <row r="13" spans="1:10" x14ac:dyDescent="0.2">
      <c r="A13" s="113" t="s">
        <v>180</v>
      </c>
      <c r="B13" s="113" t="s">
        <v>42</v>
      </c>
      <c r="C13" s="178">
        <v>0.1995350079783923</v>
      </c>
      <c r="D13" s="172">
        <v>104.77282084998794</v>
      </c>
      <c r="E13" s="172">
        <v>104.73124362061868</v>
      </c>
      <c r="F13" s="172">
        <v>104.3306817329732</v>
      </c>
      <c r="G13" s="172">
        <v>103.4887796831719</v>
      </c>
      <c r="H13" s="172">
        <v>102.76195414988899</v>
      </c>
      <c r="I13" s="172">
        <v>102.89885812248107</v>
      </c>
    </row>
    <row r="14" spans="1:10" x14ac:dyDescent="0.2">
      <c r="A14" s="79" t="s">
        <v>181</v>
      </c>
      <c r="B14" s="79" t="s">
        <v>182</v>
      </c>
      <c r="C14" s="179">
        <v>3.9444214830619356E-2</v>
      </c>
      <c r="D14" s="173">
        <v>105.60191646283567</v>
      </c>
      <c r="E14" s="173">
        <v>104.83541572728582</v>
      </c>
      <c r="F14" s="173">
        <v>101.67632317820797</v>
      </c>
      <c r="G14" s="173">
        <v>99.771323628693395</v>
      </c>
      <c r="H14" s="173">
        <v>99.952674229335855</v>
      </c>
      <c r="I14" s="173">
        <v>100.61873279839185</v>
      </c>
    </row>
    <row r="15" spans="1:10" x14ac:dyDescent="0.2">
      <c r="A15" s="79" t="s">
        <v>183</v>
      </c>
      <c r="B15" s="79" t="s">
        <v>184</v>
      </c>
      <c r="C15" s="179">
        <v>4.4705202280433773E-2</v>
      </c>
      <c r="D15" s="173">
        <v>105.61488919459455</v>
      </c>
      <c r="E15" s="173">
        <v>103.98244214470861</v>
      </c>
      <c r="F15" s="173">
        <v>102.71147337907836</v>
      </c>
      <c r="G15" s="173">
        <v>103.10725182672044</v>
      </c>
      <c r="H15" s="173">
        <v>102.8947168307338</v>
      </c>
      <c r="I15" s="173">
        <v>103.391344261369</v>
      </c>
    </row>
    <row r="16" spans="1:10" x14ac:dyDescent="0.2">
      <c r="A16" s="79" t="s">
        <v>185</v>
      </c>
      <c r="B16" s="79" t="s">
        <v>186</v>
      </c>
      <c r="C16" s="179">
        <v>1.2598001030626386E-2</v>
      </c>
      <c r="D16" s="173">
        <v>102.43168787208857</v>
      </c>
      <c r="E16" s="173">
        <v>107.77264173681384</v>
      </c>
      <c r="F16" s="173">
        <v>109.12127170804814</v>
      </c>
      <c r="G16" s="173">
        <v>110.52155204602516</v>
      </c>
      <c r="H16" s="173">
        <v>109.44728728196276</v>
      </c>
      <c r="I16" s="173">
        <v>107.80298408342009</v>
      </c>
      <c r="J16" s="258"/>
    </row>
    <row r="17" spans="1:10" x14ac:dyDescent="0.2">
      <c r="A17" s="79" t="s">
        <v>187</v>
      </c>
      <c r="B17" s="79" t="s">
        <v>188</v>
      </c>
      <c r="C17" s="179">
        <v>3.4965826069670303E-2</v>
      </c>
      <c r="D17" s="173">
        <v>100.75628336578995</v>
      </c>
      <c r="E17" s="173">
        <v>103.03133195808088</v>
      </c>
      <c r="F17" s="173">
        <v>101.67091957623984</v>
      </c>
      <c r="G17" s="173">
        <v>101.09657992386474</v>
      </c>
      <c r="H17" s="173">
        <v>101.66192304604623</v>
      </c>
      <c r="I17" s="173">
        <v>102.98738636477935</v>
      </c>
      <c r="J17" s="259"/>
    </row>
    <row r="18" spans="1:10" x14ac:dyDescent="0.2">
      <c r="A18" s="79" t="s">
        <v>189</v>
      </c>
      <c r="B18" s="79" t="s">
        <v>190</v>
      </c>
      <c r="C18" s="179">
        <v>6.4738297113707413E-3</v>
      </c>
      <c r="D18" s="173">
        <v>101.16610610755576</v>
      </c>
      <c r="E18" s="173">
        <v>97.444488413309415</v>
      </c>
      <c r="F18" s="173">
        <v>98.320930109347998</v>
      </c>
      <c r="G18" s="173">
        <v>97.248439395694035</v>
      </c>
      <c r="H18" s="173">
        <v>96.406231653135464</v>
      </c>
      <c r="I18" s="173">
        <v>95.220112878498838</v>
      </c>
      <c r="J18" s="257"/>
    </row>
    <row r="19" spans="1:10" x14ac:dyDescent="0.2">
      <c r="A19" s="79" t="s">
        <v>191</v>
      </c>
      <c r="B19" s="79" t="s">
        <v>192</v>
      </c>
      <c r="C19" s="179">
        <v>2.138680268762121E-2</v>
      </c>
      <c r="D19" s="173">
        <v>103.99803683551971</v>
      </c>
      <c r="E19" s="173">
        <v>110.46233062198723</v>
      </c>
      <c r="F19" s="173">
        <v>106.8326797003097</v>
      </c>
      <c r="G19" s="173">
        <v>99.903947885478345</v>
      </c>
      <c r="H19" s="173">
        <v>103.73608094693073</v>
      </c>
      <c r="I19" s="173">
        <v>102.60149956306036</v>
      </c>
      <c r="J19" s="259"/>
    </row>
    <row r="20" spans="1:10" x14ac:dyDescent="0.2">
      <c r="A20" s="79" t="s">
        <v>193</v>
      </c>
      <c r="B20" s="79" t="s">
        <v>194</v>
      </c>
      <c r="C20" s="179">
        <v>2.6813094373463738E-2</v>
      </c>
      <c r="D20" s="173">
        <v>111.31461471953612</v>
      </c>
      <c r="E20" s="173">
        <v>103.73907190693689</v>
      </c>
      <c r="F20" s="173">
        <v>111.24598084184872</v>
      </c>
      <c r="G20" s="173">
        <v>113.11419646550452</v>
      </c>
      <c r="H20" s="173">
        <v>105.71734839868007</v>
      </c>
      <c r="I20" s="173">
        <v>104.36462092869384</v>
      </c>
    </row>
    <row r="21" spans="1:10" x14ac:dyDescent="0.2">
      <c r="A21" s="79" t="s">
        <v>195</v>
      </c>
      <c r="B21" s="79" t="s">
        <v>196</v>
      </c>
      <c r="C21" s="179">
        <v>8.8898870900233611E-3</v>
      </c>
      <c r="D21" s="173">
        <v>99.698404335357367</v>
      </c>
      <c r="E21" s="173">
        <v>102.60501320353384</v>
      </c>
      <c r="F21" s="173">
        <v>101.34573763114092</v>
      </c>
      <c r="G21" s="173">
        <v>99.903205197131953</v>
      </c>
      <c r="H21" s="173">
        <v>99.034847791439475</v>
      </c>
      <c r="I21" s="173">
        <v>98.925009580219523</v>
      </c>
    </row>
    <row r="22" spans="1:10" x14ac:dyDescent="0.2">
      <c r="A22" s="79" t="s">
        <v>197</v>
      </c>
      <c r="B22" s="79" t="s">
        <v>198</v>
      </c>
      <c r="C22" s="179">
        <v>4.2581499045634295E-3</v>
      </c>
      <c r="D22" s="173">
        <v>106.93618972416984</v>
      </c>
      <c r="E22" s="173">
        <v>109.56863579437839</v>
      </c>
      <c r="F22" s="173">
        <v>112.8429865061356</v>
      </c>
      <c r="G22" s="173">
        <v>115.13466299665195</v>
      </c>
      <c r="H22" s="173">
        <v>110.58671815335276</v>
      </c>
      <c r="I22" s="173">
        <v>115.84797480784017</v>
      </c>
    </row>
    <row r="23" spans="1:10" x14ac:dyDescent="0.2">
      <c r="A23" s="113" t="s">
        <v>199</v>
      </c>
      <c r="B23" s="113" t="s">
        <v>10</v>
      </c>
      <c r="C23" s="178">
        <v>2.4968116518504387E-2</v>
      </c>
      <c r="D23" s="172">
        <v>107.36918600503635</v>
      </c>
      <c r="E23" s="172">
        <v>118.60323542223485</v>
      </c>
      <c r="F23" s="172">
        <v>119.56211379821494</v>
      </c>
      <c r="G23" s="172">
        <v>119.97200591029056</v>
      </c>
      <c r="H23" s="172">
        <v>119.86165470742213</v>
      </c>
      <c r="I23" s="172">
        <v>118.21860829150528</v>
      </c>
    </row>
    <row r="24" spans="1:10" x14ac:dyDescent="0.2">
      <c r="A24" s="79" t="s">
        <v>200</v>
      </c>
      <c r="B24" s="79" t="s">
        <v>201</v>
      </c>
      <c r="C24" s="180">
        <v>2.2920167481361004E-3</v>
      </c>
      <c r="D24" s="174">
        <v>101.7524909021292</v>
      </c>
      <c r="E24" s="174">
        <v>103.06752942970884</v>
      </c>
      <c r="F24" s="174">
        <v>105.79819944459456</v>
      </c>
      <c r="G24" s="174">
        <v>99.757198214962685</v>
      </c>
      <c r="H24" s="174">
        <v>105.49978648485518</v>
      </c>
      <c r="I24" s="174">
        <v>100.60471995563439</v>
      </c>
    </row>
    <row r="25" spans="1:10" x14ac:dyDescent="0.2">
      <c r="A25" s="148" t="s">
        <v>202</v>
      </c>
      <c r="B25" s="148" t="s">
        <v>203</v>
      </c>
      <c r="C25" s="181">
        <v>2.2676099770368281E-2</v>
      </c>
      <c r="D25" s="175">
        <v>107.9369008843764</v>
      </c>
      <c r="E25" s="175">
        <v>120.17352743407008</v>
      </c>
      <c r="F25" s="175">
        <v>120.95331962892983</v>
      </c>
      <c r="G25" s="175">
        <v>122.01524430962883</v>
      </c>
      <c r="H25" s="175">
        <v>121.31329951556776</v>
      </c>
      <c r="I25" s="175">
        <v>119.99895532977196</v>
      </c>
    </row>
    <row r="26" spans="1:10" x14ac:dyDescent="0.2">
      <c r="A26" s="138"/>
      <c r="B26" s="138"/>
      <c r="D26" s="170"/>
      <c r="E26" s="170"/>
      <c r="F26" s="170" t="s">
        <v>445</v>
      </c>
      <c r="G26" s="170" t="s">
        <v>445</v>
      </c>
      <c r="H26" s="170"/>
      <c r="I26" s="170"/>
    </row>
    <row r="27" spans="1:10" x14ac:dyDescent="0.2">
      <c r="A27" s="113" t="s">
        <v>204</v>
      </c>
      <c r="B27" s="113" t="s">
        <v>33</v>
      </c>
      <c r="C27" s="177">
        <v>6.5568660855096616E-3</v>
      </c>
      <c r="D27" s="171">
        <v>112.36809603436924</v>
      </c>
      <c r="E27" s="171">
        <v>129.28851281646561</v>
      </c>
      <c r="F27" s="171">
        <v>127.48511417703835</v>
      </c>
      <c r="G27" s="171">
        <v>130.58568608507971</v>
      </c>
      <c r="H27" s="171">
        <v>130.68702355242033</v>
      </c>
      <c r="I27" s="171">
        <v>132.79296407732764</v>
      </c>
    </row>
    <row r="28" spans="1:10" x14ac:dyDescent="0.2">
      <c r="A28" s="113" t="s">
        <v>205</v>
      </c>
      <c r="B28" s="113" t="s">
        <v>46</v>
      </c>
      <c r="C28" s="178">
        <v>4.6153006400791261E-3</v>
      </c>
      <c r="D28" s="172">
        <v>103.5461522583488</v>
      </c>
      <c r="E28" s="172">
        <v>118.35579718589108</v>
      </c>
      <c r="F28" s="172">
        <v>112.97580888909538</v>
      </c>
      <c r="G28" s="172">
        <v>116.49378214202612</v>
      </c>
      <c r="H28" s="172">
        <v>116.82617118670223</v>
      </c>
      <c r="I28" s="172">
        <v>119.51037237517542</v>
      </c>
    </row>
    <row r="29" spans="1:10" x14ac:dyDescent="0.2">
      <c r="A29" s="79" t="s">
        <v>206</v>
      </c>
      <c r="B29" s="79" t="s">
        <v>207</v>
      </c>
      <c r="C29" s="179">
        <v>8.452362460315432E-4</v>
      </c>
      <c r="D29" s="173">
        <v>117.54710416610703</v>
      </c>
      <c r="E29" s="173">
        <v>115.67617820327619</v>
      </c>
      <c r="F29" s="173">
        <v>86.522197669309577</v>
      </c>
      <c r="G29" s="173">
        <v>82.143455209046877</v>
      </c>
      <c r="H29" s="173">
        <v>80.316265110194095</v>
      </c>
      <c r="I29" s="173">
        <v>79.33765753984774</v>
      </c>
    </row>
    <row r="30" spans="1:10" x14ac:dyDescent="0.2">
      <c r="A30" s="79" t="s">
        <v>208</v>
      </c>
      <c r="B30" s="79" t="s">
        <v>209</v>
      </c>
      <c r="C30" s="179">
        <v>3.7700643940475832E-3</v>
      </c>
      <c r="D30" s="173">
        <v>100.40718411497539</v>
      </c>
      <c r="E30" s="173">
        <v>118.95655909681132</v>
      </c>
      <c r="F30" s="173">
        <v>118.90662298253432</v>
      </c>
      <c r="G30" s="173">
        <v>124.19501436305356</v>
      </c>
      <c r="H30" s="173">
        <v>125.01157406835988</v>
      </c>
      <c r="I30" s="173">
        <v>128.51696513627496</v>
      </c>
    </row>
    <row r="31" spans="1:10" x14ac:dyDescent="0.2">
      <c r="A31" s="113" t="s">
        <v>210</v>
      </c>
      <c r="B31" s="113" t="s">
        <v>11</v>
      </c>
      <c r="C31" s="178">
        <v>1.9415654454305337E-3</v>
      </c>
      <c r="D31" s="172">
        <v>133.33876321019579</v>
      </c>
      <c r="E31" s="172">
        <v>155.27670165982681</v>
      </c>
      <c r="F31" s="172">
        <v>161.97522427873392</v>
      </c>
      <c r="G31" s="172">
        <v>164.08359028469155</v>
      </c>
      <c r="H31" s="172">
        <v>163.63569440258348</v>
      </c>
      <c r="I31" s="172">
        <v>164.36704988995351</v>
      </c>
    </row>
    <row r="32" spans="1:10" x14ac:dyDescent="0.2">
      <c r="A32" s="148" t="s">
        <v>211</v>
      </c>
      <c r="B32" s="148" t="s">
        <v>212</v>
      </c>
      <c r="C32" s="181">
        <v>1.9415654454305337E-3</v>
      </c>
      <c r="D32" s="175">
        <v>133.33876321019579</v>
      </c>
      <c r="E32" s="175">
        <v>155.27670165982681</v>
      </c>
      <c r="F32" s="175">
        <v>161.97522427873392</v>
      </c>
      <c r="G32" s="175">
        <v>164.08359028469155</v>
      </c>
      <c r="H32" s="175">
        <v>163.63569440258348</v>
      </c>
      <c r="I32" s="175">
        <v>164.36704988995351</v>
      </c>
    </row>
    <row r="33" spans="1:9" x14ac:dyDescent="0.2">
      <c r="A33" s="138"/>
      <c r="B33" s="138"/>
      <c r="D33" s="170"/>
      <c r="E33" s="170"/>
      <c r="F33" s="170" t="s">
        <v>445</v>
      </c>
      <c r="G33" s="170" t="s">
        <v>445</v>
      </c>
      <c r="H33" s="170"/>
      <c r="I33" s="170"/>
    </row>
    <row r="34" spans="1:9" x14ac:dyDescent="0.2">
      <c r="A34" s="113" t="s">
        <v>213</v>
      </c>
      <c r="B34" s="113" t="s">
        <v>34</v>
      </c>
      <c r="C34" s="177">
        <v>7.6937340636331661E-2</v>
      </c>
      <c r="D34" s="171">
        <v>96.507789508578838</v>
      </c>
      <c r="E34" s="171">
        <v>91.975931085800923</v>
      </c>
      <c r="F34" s="171">
        <v>88.138815227659464</v>
      </c>
      <c r="G34" s="171">
        <v>85.570825058925195</v>
      </c>
      <c r="H34" s="171">
        <v>83.75127941094658</v>
      </c>
      <c r="I34" s="171">
        <v>80.28456432600801</v>
      </c>
    </row>
    <row r="35" spans="1:9" x14ac:dyDescent="0.2">
      <c r="A35" s="113" t="s">
        <v>214</v>
      </c>
      <c r="B35" s="113" t="s">
        <v>47</v>
      </c>
      <c r="C35" s="178">
        <v>5.3402170533348753E-2</v>
      </c>
      <c r="D35" s="172">
        <v>96.974499658751554</v>
      </c>
      <c r="E35" s="172">
        <v>93.192206229193843</v>
      </c>
      <c r="F35" s="172">
        <v>90.146373098653484</v>
      </c>
      <c r="G35" s="172">
        <v>88.309554068172332</v>
      </c>
      <c r="H35" s="172">
        <v>87.247261864690984</v>
      </c>
      <c r="I35" s="172">
        <v>84.306765487203023</v>
      </c>
    </row>
    <row r="36" spans="1:9" x14ac:dyDescent="0.2">
      <c r="A36" s="79" t="s">
        <v>215</v>
      </c>
      <c r="B36" s="79" t="s">
        <v>216</v>
      </c>
      <c r="C36" s="179">
        <v>8.0627074673401251E-4</v>
      </c>
      <c r="D36" s="173">
        <v>100.23499566879607</v>
      </c>
      <c r="E36" s="173">
        <v>101.41909111364052</v>
      </c>
      <c r="F36" s="173">
        <v>102.35340210189332</v>
      </c>
      <c r="G36" s="173">
        <v>102.61319350890425</v>
      </c>
      <c r="H36" s="173">
        <v>101.90885776303296</v>
      </c>
      <c r="I36" s="173">
        <v>101.79911458814485</v>
      </c>
    </row>
    <row r="37" spans="1:9" x14ac:dyDescent="0.2">
      <c r="A37" s="79" t="s">
        <v>217</v>
      </c>
      <c r="B37" s="79" t="s">
        <v>218</v>
      </c>
      <c r="C37" s="179">
        <v>4.9857456568997392E-2</v>
      </c>
      <c r="D37" s="173">
        <v>96.69104557328086</v>
      </c>
      <c r="E37" s="173">
        <v>92.683247028727436</v>
      </c>
      <c r="F37" s="173">
        <v>89.394951336361117</v>
      </c>
      <c r="G37" s="173">
        <v>87.4663541332161</v>
      </c>
      <c r="H37" s="173">
        <v>86.318015093783444</v>
      </c>
      <c r="I37" s="173">
        <v>83.225679475192905</v>
      </c>
    </row>
    <row r="38" spans="1:9" x14ac:dyDescent="0.2">
      <c r="A38" s="79" t="s">
        <v>219</v>
      </c>
      <c r="B38" s="79" t="s">
        <v>220</v>
      </c>
      <c r="C38" s="179">
        <v>8.5224513444712624E-4</v>
      </c>
      <c r="D38" s="173">
        <v>96.135457836874835</v>
      </c>
      <c r="E38" s="173">
        <v>90.34902793373756</v>
      </c>
      <c r="F38" s="173">
        <v>87.894213745376362</v>
      </c>
      <c r="G38" s="173">
        <v>86.339489638327294</v>
      </c>
      <c r="H38" s="173">
        <v>85.786597592913836</v>
      </c>
      <c r="I38" s="173">
        <v>85.169631498663009</v>
      </c>
    </row>
    <row r="39" spans="1:9" x14ac:dyDescent="0.2">
      <c r="A39" s="79" t="s">
        <v>221</v>
      </c>
      <c r="B39" s="79" t="s">
        <v>222</v>
      </c>
      <c r="C39" s="179">
        <v>1.8861980831702148E-3</v>
      </c>
      <c r="D39" s="173">
        <v>103.45235933967878</v>
      </c>
      <c r="E39" s="173">
        <v>104.41340281034159</v>
      </c>
      <c r="F39" s="173">
        <v>105.80814245525433</v>
      </c>
      <c r="G39" s="173">
        <v>105.37360274642926</v>
      </c>
      <c r="H39" s="173">
        <v>106.20259268960952</v>
      </c>
      <c r="I39" s="173">
        <v>105.01575491306365</v>
      </c>
    </row>
    <row r="40" spans="1:9" x14ac:dyDescent="0.2">
      <c r="A40" s="113" t="s">
        <v>223</v>
      </c>
      <c r="B40" s="113" t="s">
        <v>43</v>
      </c>
      <c r="C40" s="178">
        <v>2.3535170102982922E-2</v>
      </c>
      <c r="D40" s="172">
        <v>95.448806933984642</v>
      </c>
      <c r="E40" s="172">
        <v>89.216157846910633</v>
      </c>
      <c r="F40" s="172">
        <v>83.583592243789852</v>
      </c>
      <c r="G40" s="172">
        <v>79.356547747289866</v>
      </c>
      <c r="H40" s="172">
        <v>75.818766054997155</v>
      </c>
      <c r="I40" s="172">
        <v>71.158041280298391</v>
      </c>
    </row>
    <row r="41" spans="1:9" x14ac:dyDescent="0.2">
      <c r="A41" s="79" t="s">
        <v>224</v>
      </c>
      <c r="B41" s="79" t="s">
        <v>225</v>
      </c>
      <c r="C41" s="179">
        <v>2.3028097855869359E-2</v>
      </c>
      <c r="D41" s="173">
        <v>95.308873192540034</v>
      </c>
      <c r="E41" s="173">
        <v>88.874760142464254</v>
      </c>
      <c r="F41" s="173">
        <v>83.132816699504616</v>
      </c>
      <c r="G41" s="173">
        <v>78.747348271470798</v>
      </c>
      <c r="H41" s="173">
        <v>75.128995086715605</v>
      </c>
      <c r="I41" s="173">
        <v>70.467878853420629</v>
      </c>
    </row>
    <row r="42" spans="1:9" x14ac:dyDescent="0.2">
      <c r="A42" s="148" t="s">
        <v>226</v>
      </c>
      <c r="B42" s="148" t="s">
        <v>227</v>
      </c>
      <c r="C42" s="181">
        <v>5.0707224711356096E-4</v>
      </c>
      <c r="D42" s="175">
        <v>101.80373546668847</v>
      </c>
      <c r="E42" s="175">
        <v>104.72033854406438</v>
      </c>
      <c r="F42" s="175">
        <v>104.05504064965881</v>
      </c>
      <c r="G42" s="175">
        <v>107.02263521857654</v>
      </c>
      <c r="H42" s="175">
        <v>107.14391438670624</v>
      </c>
      <c r="I42" s="175">
        <v>102.50096725002921</v>
      </c>
    </row>
    <row r="43" spans="1:9" x14ac:dyDescent="0.2">
      <c r="A43" s="138"/>
      <c r="B43" s="138"/>
      <c r="D43" s="170"/>
      <c r="E43" s="170"/>
      <c r="F43" s="170" t="s">
        <v>445</v>
      </c>
      <c r="G43" s="170" t="s">
        <v>445</v>
      </c>
      <c r="H43" s="170"/>
      <c r="I43" s="170"/>
    </row>
    <row r="44" spans="1:9" x14ac:dyDescent="0.2">
      <c r="A44" s="113" t="s">
        <v>228</v>
      </c>
      <c r="B44" s="113" t="s">
        <v>35</v>
      </c>
      <c r="C44" s="177">
        <v>8.2995126791686025E-2</v>
      </c>
      <c r="D44" s="171">
        <v>109.00951551464904</v>
      </c>
      <c r="E44" s="171">
        <v>112.13413579460648</v>
      </c>
      <c r="F44" s="171">
        <v>113.97858281635241</v>
      </c>
      <c r="G44" s="171">
        <v>115.56130553383686</v>
      </c>
      <c r="H44" s="171">
        <v>115.96806643819956</v>
      </c>
      <c r="I44" s="171">
        <v>116.05239728417884</v>
      </c>
    </row>
    <row r="45" spans="1:9" x14ac:dyDescent="0.2">
      <c r="A45" s="113" t="s">
        <v>229</v>
      </c>
      <c r="B45" s="113" t="s">
        <v>230</v>
      </c>
      <c r="C45" s="178">
        <v>3.8323871297637715E-2</v>
      </c>
      <c r="D45" s="172">
        <v>108.72752964022692</v>
      </c>
      <c r="E45" s="172">
        <v>112.41311901494078</v>
      </c>
      <c r="F45" s="172">
        <v>115.28686189392072</v>
      </c>
      <c r="G45" s="172">
        <v>117.46188226640837</v>
      </c>
      <c r="H45" s="172">
        <v>118.74472766300318</v>
      </c>
      <c r="I45" s="172">
        <v>118.7645402108641</v>
      </c>
    </row>
    <row r="46" spans="1:9" x14ac:dyDescent="0.2">
      <c r="A46" s="79" t="s">
        <v>231</v>
      </c>
      <c r="B46" s="79" t="s">
        <v>232</v>
      </c>
      <c r="C46" s="179">
        <v>3.8323871297637715E-2</v>
      </c>
      <c r="D46" s="173">
        <v>108.72752964022692</v>
      </c>
      <c r="E46" s="173">
        <v>112.41311901494078</v>
      </c>
      <c r="F46" s="173">
        <v>115.28686189392072</v>
      </c>
      <c r="G46" s="173">
        <v>117.46188226640837</v>
      </c>
      <c r="H46" s="173">
        <v>118.74472766300318</v>
      </c>
      <c r="I46" s="173">
        <v>118.7645402108641</v>
      </c>
    </row>
    <row r="47" spans="1:9" x14ac:dyDescent="0.2">
      <c r="A47" s="113" t="s">
        <v>233</v>
      </c>
      <c r="B47" s="113" t="s">
        <v>49</v>
      </c>
      <c r="C47" s="178">
        <v>4.4859411250709851E-3</v>
      </c>
      <c r="D47" s="172">
        <v>105.93385825686248</v>
      </c>
      <c r="E47" s="172">
        <v>106.20224972637928</v>
      </c>
      <c r="F47" s="172">
        <v>105.90684333294544</v>
      </c>
      <c r="G47" s="172">
        <v>105.67589095269622</v>
      </c>
      <c r="H47" s="172">
        <v>104.67221337384318</v>
      </c>
      <c r="I47" s="172">
        <v>104.12595366186272</v>
      </c>
    </row>
    <row r="48" spans="1:9" x14ac:dyDescent="0.2">
      <c r="A48" s="79" t="s">
        <v>234</v>
      </c>
      <c r="B48" s="79" t="s">
        <v>235</v>
      </c>
      <c r="C48" s="179">
        <v>2.5309528034184415E-3</v>
      </c>
      <c r="D48" s="173">
        <v>100.47758528016342</v>
      </c>
      <c r="E48" s="173">
        <v>97.694751179664479</v>
      </c>
      <c r="F48" s="173">
        <v>96.114965799303334</v>
      </c>
      <c r="G48" s="173">
        <v>95.752493783781304</v>
      </c>
      <c r="H48" s="173">
        <v>95.714609291282741</v>
      </c>
      <c r="I48" s="173">
        <v>97.01725373756004</v>
      </c>
    </row>
    <row r="49" spans="1:9" x14ac:dyDescent="0.2">
      <c r="A49" s="79" t="s">
        <v>236</v>
      </c>
      <c r="B49" s="79" t="s">
        <v>237</v>
      </c>
      <c r="C49" s="179">
        <v>1.9549883216525427E-3</v>
      </c>
      <c r="D49" s="173">
        <v>112.99761880910945</v>
      </c>
      <c r="E49" s="173">
        <v>117.21616579861706</v>
      </c>
      <c r="F49" s="173">
        <v>118.58353281493314</v>
      </c>
      <c r="G49" s="173">
        <v>118.52284743112148</v>
      </c>
      <c r="H49" s="173">
        <v>116.26884181073576</v>
      </c>
      <c r="I49" s="173">
        <v>113.32896720562955</v>
      </c>
    </row>
    <row r="50" spans="1:9" x14ac:dyDescent="0.2">
      <c r="A50" s="113" t="s">
        <v>238</v>
      </c>
      <c r="B50" s="113" t="s">
        <v>50</v>
      </c>
      <c r="C50" s="178">
        <v>1.5785019756988018E-2</v>
      </c>
      <c r="D50" s="172">
        <v>111.25362688597136</v>
      </c>
      <c r="E50" s="172">
        <v>117.39834028284233</v>
      </c>
      <c r="F50" s="172">
        <v>117.46490808522471</v>
      </c>
      <c r="G50" s="172">
        <v>119.71015783466623</v>
      </c>
      <c r="H50" s="172">
        <v>119.68474070983758</v>
      </c>
      <c r="I50" s="172">
        <v>120.36235221360388</v>
      </c>
    </row>
    <row r="51" spans="1:9" x14ac:dyDescent="0.2">
      <c r="A51" s="79" t="s">
        <v>239</v>
      </c>
      <c r="B51" s="79" t="s">
        <v>240</v>
      </c>
      <c r="C51" s="179">
        <v>1.2677545778277658E-2</v>
      </c>
      <c r="D51" s="173">
        <v>112.51648074761805</v>
      </c>
      <c r="E51" s="173">
        <v>118.7457464964919</v>
      </c>
      <c r="F51" s="173">
        <v>119.0131476269386</v>
      </c>
      <c r="G51" s="173">
        <v>120.94001576805222</v>
      </c>
      <c r="H51" s="173">
        <v>121.08216177846188</v>
      </c>
      <c r="I51" s="173">
        <v>121.11374978077532</v>
      </c>
    </row>
    <row r="52" spans="1:9" x14ac:dyDescent="0.2">
      <c r="A52" s="79" t="s">
        <v>241</v>
      </c>
      <c r="B52" s="79" t="s">
        <v>242</v>
      </c>
      <c r="C52" s="179">
        <v>3.1074739787103592E-3</v>
      </c>
      <c r="D52" s="173">
        <v>106.10156841275936</v>
      </c>
      <c r="E52" s="173">
        <v>111.90133400941647</v>
      </c>
      <c r="F52" s="173">
        <v>111.14856310525374</v>
      </c>
      <c r="G52" s="173">
        <v>114.69271268207665</v>
      </c>
      <c r="H52" s="173">
        <v>113.9836890870766</v>
      </c>
      <c r="I52" s="173">
        <v>117.29687938237008</v>
      </c>
    </row>
    <row r="53" spans="1:9" x14ac:dyDescent="0.2">
      <c r="A53" s="113" t="s">
        <v>243</v>
      </c>
      <c r="B53" s="113" t="s">
        <v>44</v>
      </c>
      <c r="C53" s="178">
        <v>2.440029461198932E-2</v>
      </c>
      <c r="D53" s="172">
        <v>108.56610551625268</v>
      </c>
      <c r="E53" s="172">
        <v>109.38100521616605</v>
      </c>
      <c r="F53" s="172">
        <v>111.15235939423046</v>
      </c>
      <c r="G53" s="172">
        <v>111.70963950626036</v>
      </c>
      <c r="H53" s="172">
        <v>111.27928483782335</v>
      </c>
      <c r="I53" s="172">
        <v>111.19707819322058</v>
      </c>
    </row>
    <row r="54" spans="1:9" x14ac:dyDescent="0.2">
      <c r="A54" s="79" t="s">
        <v>244</v>
      </c>
      <c r="B54" s="79" t="s">
        <v>245</v>
      </c>
      <c r="C54" s="179">
        <v>2.0883360491784481E-2</v>
      </c>
      <c r="D54" s="173">
        <v>110.33943258672888</v>
      </c>
      <c r="E54" s="173">
        <v>111.29734511794948</v>
      </c>
      <c r="F54" s="173">
        <v>113.52643272313796</v>
      </c>
      <c r="G54" s="173">
        <v>114.15151893481863</v>
      </c>
      <c r="H54" s="173">
        <v>113.83872329155631</v>
      </c>
      <c r="I54" s="173">
        <v>113.83837418398144</v>
      </c>
    </row>
    <row r="55" spans="1:9" x14ac:dyDescent="0.2">
      <c r="A55" s="148" t="s">
        <v>246</v>
      </c>
      <c r="B55" s="148" t="s">
        <v>247</v>
      </c>
      <c r="C55" s="181">
        <v>3.5169341202048376E-3</v>
      </c>
      <c r="D55" s="175">
        <v>98.036187349790836</v>
      </c>
      <c r="E55" s="175">
        <v>98.001884758998202</v>
      </c>
      <c r="F55" s="175">
        <v>97.055243137011985</v>
      </c>
      <c r="G55" s="175">
        <v>97.209894375667787</v>
      </c>
      <c r="H55" s="175">
        <v>96.081480710992807</v>
      </c>
      <c r="I55" s="175">
        <v>95.513208534225782</v>
      </c>
    </row>
    <row r="56" spans="1:9" x14ac:dyDescent="0.2">
      <c r="A56" s="138"/>
      <c r="B56" s="138"/>
      <c r="D56" s="170"/>
      <c r="E56" s="170"/>
      <c r="F56" s="170" t="s">
        <v>445</v>
      </c>
      <c r="G56" s="170" t="s">
        <v>445</v>
      </c>
      <c r="H56" s="170"/>
      <c r="I56" s="170"/>
    </row>
    <row r="57" spans="1:9" x14ac:dyDescent="0.2">
      <c r="A57" s="113" t="s">
        <v>248</v>
      </c>
      <c r="B57" s="113" t="s">
        <v>36</v>
      </c>
      <c r="C57" s="177">
        <v>5.8586880976617864E-2</v>
      </c>
      <c r="D57" s="171">
        <v>104.09837923218296</v>
      </c>
      <c r="E57" s="171">
        <v>103.87997845967018</v>
      </c>
      <c r="F57" s="171">
        <v>102.43031399468676</v>
      </c>
      <c r="G57" s="171">
        <v>101.70476272068701</v>
      </c>
      <c r="H57" s="171">
        <v>100.23544028536917</v>
      </c>
      <c r="I57" s="171">
        <v>99.948219967237307</v>
      </c>
    </row>
    <row r="58" spans="1:9" x14ac:dyDescent="0.2">
      <c r="A58" s="113" t="s">
        <v>249</v>
      </c>
      <c r="B58" s="113" t="s">
        <v>51</v>
      </c>
      <c r="C58" s="178">
        <v>8.3898896135644E-3</v>
      </c>
      <c r="D58" s="172">
        <v>103.07809996125059</v>
      </c>
      <c r="E58" s="172">
        <v>102.1615230536076</v>
      </c>
      <c r="F58" s="172">
        <v>101.24483494939788</v>
      </c>
      <c r="G58" s="172">
        <v>103.37679455887636</v>
      </c>
      <c r="H58" s="172">
        <v>102.17895068392804</v>
      </c>
      <c r="I58" s="172">
        <v>99.942524887586316</v>
      </c>
    </row>
    <row r="59" spans="1:9" x14ac:dyDescent="0.2">
      <c r="A59" s="79" t="s">
        <v>250</v>
      </c>
      <c r="B59" s="79" t="s">
        <v>251</v>
      </c>
      <c r="C59" s="179">
        <v>7.8400828284991547E-3</v>
      </c>
      <c r="D59" s="173">
        <v>102.59950140374436</v>
      </c>
      <c r="E59" s="173">
        <v>101.31204393646472</v>
      </c>
      <c r="F59" s="173">
        <v>100.68215242928405</v>
      </c>
      <c r="G59" s="173">
        <v>102.90770116134864</v>
      </c>
      <c r="H59" s="173">
        <v>101.69251517186788</v>
      </c>
      <c r="I59" s="173">
        <v>99.241827753050899</v>
      </c>
    </row>
    <row r="60" spans="1:9" x14ac:dyDescent="0.2">
      <c r="A60" s="79" t="s">
        <v>252</v>
      </c>
      <c r="B60" s="79" t="s">
        <v>253</v>
      </c>
      <c r="C60" s="179">
        <v>1.4790848433678032E-4</v>
      </c>
      <c r="D60" s="173">
        <v>105.07244191846176</v>
      </c>
      <c r="E60" s="173">
        <v>105.90198971413608</v>
      </c>
      <c r="F60" s="173">
        <v>100.9038929596483</v>
      </c>
      <c r="G60" s="173">
        <v>97.398875173637819</v>
      </c>
      <c r="H60" s="173">
        <v>89.249785901588666</v>
      </c>
      <c r="I60" s="173">
        <v>85.804055674677485</v>
      </c>
    </row>
    <row r="61" spans="1:9" x14ac:dyDescent="0.2">
      <c r="A61" s="79" t="s">
        <v>254</v>
      </c>
      <c r="B61" s="79" t="s">
        <v>255</v>
      </c>
      <c r="C61" s="179">
        <v>4.0189830072846403E-4</v>
      </c>
      <c r="D61" s="173">
        <v>111.68045590563284</v>
      </c>
      <c r="E61" s="173">
        <v>117.35626230465816</v>
      </c>
      <c r="F61" s="173">
        <v>112.34691169046464</v>
      </c>
      <c r="G61" s="173">
        <v>114.72771611890492</v>
      </c>
      <c r="H61" s="173">
        <v>116.42640547931418</v>
      </c>
      <c r="I61" s="173">
        <v>118.81476970878974</v>
      </c>
    </row>
    <row r="62" spans="1:9" x14ac:dyDescent="0.2">
      <c r="A62" s="113" t="s">
        <v>256</v>
      </c>
      <c r="B62" s="113" t="s">
        <v>257</v>
      </c>
      <c r="C62" s="178">
        <v>3.4385273850361608E-3</v>
      </c>
      <c r="D62" s="172">
        <v>96.927362085317213</v>
      </c>
      <c r="E62" s="172">
        <v>97.177339434282402</v>
      </c>
      <c r="F62" s="172">
        <v>95.862496433741114</v>
      </c>
      <c r="G62" s="172">
        <v>94.403259249228398</v>
      </c>
      <c r="H62" s="172">
        <v>92.034770083257158</v>
      </c>
      <c r="I62" s="172">
        <v>92.329280942841322</v>
      </c>
    </row>
    <row r="63" spans="1:9" x14ac:dyDescent="0.2">
      <c r="A63" s="79" t="s">
        <v>258</v>
      </c>
      <c r="B63" s="79" t="s">
        <v>259</v>
      </c>
      <c r="C63" s="179">
        <v>3.4385273850361608E-3</v>
      </c>
      <c r="D63" s="173">
        <v>96.927362085317213</v>
      </c>
      <c r="E63" s="173">
        <v>97.177339434282402</v>
      </c>
      <c r="F63" s="173">
        <v>95.862496433741114</v>
      </c>
      <c r="G63" s="173">
        <v>94.403259249228398</v>
      </c>
      <c r="H63" s="173">
        <v>92.034770083257158</v>
      </c>
      <c r="I63" s="173">
        <v>92.329280942841322</v>
      </c>
    </row>
    <row r="64" spans="1:9" x14ac:dyDescent="0.2">
      <c r="A64" s="113" t="s">
        <v>260</v>
      </c>
      <c r="B64" s="113" t="s">
        <v>52</v>
      </c>
      <c r="C64" s="178">
        <v>9.4114500201660772E-3</v>
      </c>
      <c r="D64" s="172">
        <v>109.66373274528515</v>
      </c>
      <c r="E64" s="172">
        <v>102.78166147018256</v>
      </c>
      <c r="F64" s="172">
        <v>93.822229226940763</v>
      </c>
      <c r="G64" s="172">
        <v>83.118085478069688</v>
      </c>
      <c r="H64" s="172">
        <v>77.028048327905424</v>
      </c>
      <c r="I64" s="172">
        <v>75.364693686204276</v>
      </c>
    </row>
    <row r="65" spans="1:9" x14ac:dyDescent="0.2">
      <c r="A65" s="79" t="s">
        <v>261</v>
      </c>
      <c r="B65" s="79" t="s">
        <v>262</v>
      </c>
      <c r="C65" s="179">
        <v>8.0547613612812815E-3</v>
      </c>
      <c r="D65" s="173">
        <v>109.45435209320864</v>
      </c>
      <c r="E65" s="173">
        <v>100.83167769499561</v>
      </c>
      <c r="F65" s="173">
        <v>92.233508554096161</v>
      </c>
      <c r="G65" s="173">
        <v>80.230065765008888</v>
      </c>
      <c r="H65" s="173">
        <v>73.344644470793526</v>
      </c>
      <c r="I65" s="173">
        <v>71.687622750401331</v>
      </c>
    </row>
    <row r="66" spans="1:9" x14ac:dyDescent="0.2">
      <c r="A66" s="79" t="s">
        <v>263</v>
      </c>
      <c r="B66" s="79" t="s">
        <v>264</v>
      </c>
      <c r="C66" s="179">
        <v>9.6780472568718217E-4</v>
      </c>
      <c r="D66" s="173">
        <v>105.61390614499513</v>
      </c>
      <c r="E66" s="173">
        <v>107.71550931822604</v>
      </c>
      <c r="F66" s="173">
        <v>93.080882228733202</v>
      </c>
      <c r="G66" s="173">
        <v>86.651374048219097</v>
      </c>
      <c r="H66" s="173">
        <v>82.897225718776554</v>
      </c>
      <c r="I66" s="173">
        <v>82.055321761079142</v>
      </c>
    </row>
    <row r="67" spans="1:9" x14ac:dyDescent="0.2">
      <c r="A67" s="79" t="s">
        <v>265</v>
      </c>
      <c r="B67" s="79" t="s">
        <v>266</v>
      </c>
      <c r="C67" s="179">
        <v>3.8888393319761404E-4</v>
      </c>
      <c r="D67" s="173">
        <v>124.07922289429924</v>
      </c>
      <c r="E67" s="173">
        <v>130.89198378269768</v>
      </c>
      <c r="F67" s="173">
        <v>128.57358783056205</v>
      </c>
      <c r="G67" s="173">
        <v>134.14301740779899</v>
      </c>
      <c r="H67" s="173">
        <v>138.71411813858035</v>
      </c>
      <c r="I67" s="173">
        <v>134.87527114160312</v>
      </c>
    </row>
    <row r="68" spans="1:9" x14ac:dyDescent="0.2">
      <c r="A68" s="113" t="s">
        <v>267</v>
      </c>
      <c r="B68" s="113" t="s">
        <v>53</v>
      </c>
      <c r="C68" s="178">
        <v>1.546613678724154E-3</v>
      </c>
      <c r="D68" s="172">
        <v>102.58489506738148</v>
      </c>
      <c r="E68" s="172">
        <v>101.92159760885109</v>
      </c>
      <c r="F68" s="172">
        <v>97.327543965820198</v>
      </c>
      <c r="G68" s="172">
        <v>97.071771085298593</v>
      </c>
      <c r="H68" s="172">
        <v>94.252993666979435</v>
      </c>
      <c r="I68" s="172">
        <v>94.109078429392198</v>
      </c>
    </row>
    <row r="69" spans="1:9" x14ac:dyDescent="0.2">
      <c r="A69" s="79" t="s">
        <v>268</v>
      </c>
      <c r="B69" s="79" t="s">
        <v>269</v>
      </c>
      <c r="C69" s="179">
        <v>1.546613678724154E-3</v>
      </c>
      <c r="D69" s="173">
        <v>102.58489506738148</v>
      </c>
      <c r="E69" s="173">
        <v>101.92159760885109</v>
      </c>
      <c r="F69" s="173">
        <v>97.327543965820198</v>
      </c>
      <c r="G69" s="173">
        <v>97.071771085298593</v>
      </c>
      <c r="H69" s="173">
        <v>94.252993666979435</v>
      </c>
      <c r="I69" s="173">
        <v>94.109078429392198</v>
      </c>
    </row>
    <row r="70" spans="1:9" x14ac:dyDescent="0.2">
      <c r="A70" s="113" t="s">
        <v>270</v>
      </c>
      <c r="B70" s="113" t="s">
        <v>54</v>
      </c>
      <c r="C70" s="178">
        <v>1.3815014783472108E-3</v>
      </c>
      <c r="D70" s="172">
        <v>99.185429403852041</v>
      </c>
      <c r="E70" s="172">
        <v>97.003756035029781</v>
      </c>
      <c r="F70" s="172">
        <v>87.066952418608253</v>
      </c>
      <c r="G70" s="172">
        <v>86.081543925946676</v>
      </c>
      <c r="H70" s="172">
        <v>82.392410555765892</v>
      </c>
      <c r="I70" s="172">
        <v>80.069263648318255</v>
      </c>
    </row>
    <row r="71" spans="1:9" x14ac:dyDescent="0.2">
      <c r="A71" s="79" t="s">
        <v>271</v>
      </c>
      <c r="B71" s="79" t="s">
        <v>272</v>
      </c>
      <c r="C71" s="179">
        <v>2.2066956364777082E-4</v>
      </c>
      <c r="D71" s="173">
        <v>103.16214510778507</v>
      </c>
      <c r="E71" s="173">
        <v>95.593379282350242</v>
      </c>
      <c r="F71" s="173">
        <v>90.292595965935647</v>
      </c>
      <c r="G71" s="173">
        <v>87.467084670926823</v>
      </c>
      <c r="H71" s="173">
        <v>83.278419056534105</v>
      </c>
      <c r="I71" s="173">
        <v>84.132136638360208</v>
      </c>
    </row>
    <row r="72" spans="1:9" x14ac:dyDescent="0.2">
      <c r="A72" s="79" t="s">
        <v>273</v>
      </c>
      <c r="B72" s="79" t="s">
        <v>274</v>
      </c>
      <c r="C72" s="179">
        <v>1.1608319146994401E-3</v>
      </c>
      <c r="D72" s="173">
        <v>98.429471449882996</v>
      </c>
      <c r="E72" s="173">
        <v>97.271863087094545</v>
      </c>
      <c r="F72" s="173">
        <v>86.453770316136257</v>
      </c>
      <c r="G72" s="173">
        <v>85.818158100885043</v>
      </c>
      <c r="H72" s="173">
        <v>82.223983838015499</v>
      </c>
      <c r="I72" s="173">
        <v>79.296927534436506</v>
      </c>
    </row>
    <row r="73" spans="1:9" x14ac:dyDescent="0.2">
      <c r="A73" s="113" t="s">
        <v>275</v>
      </c>
      <c r="B73" s="113" t="s">
        <v>55</v>
      </c>
      <c r="C73" s="178">
        <v>3.4418898800779849E-2</v>
      </c>
      <c r="D73" s="172">
        <v>103.80690406232662</v>
      </c>
      <c r="E73" s="172">
        <v>105.63279411082387</v>
      </c>
      <c r="F73" s="172">
        <v>106.57515139680392</v>
      </c>
      <c r="G73" s="172">
        <v>107.9442066476072</v>
      </c>
      <c r="H73" s="172">
        <v>107.91175521096039</v>
      </c>
      <c r="I73" s="172">
        <v>108.49311984630199</v>
      </c>
    </row>
    <row r="74" spans="1:9" x14ac:dyDescent="0.2">
      <c r="A74" s="79" t="s">
        <v>276</v>
      </c>
      <c r="B74" s="79" t="s">
        <v>277</v>
      </c>
      <c r="C74" s="179">
        <v>1.9168532617938286E-2</v>
      </c>
      <c r="D74" s="173">
        <v>99.877356010595165</v>
      </c>
      <c r="E74" s="173">
        <v>100.10693404497304</v>
      </c>
      <c r="F74" s="173">
        <v>99.792541553444778</v>
      </c>
      <c r="G74" s="173">
        <v>99.803678027492197</v>
      </c>
      <c r="H74" s="173">
        <v>97.796801736830957</v>
      </c>
      <c r="I74" s="173">
        <v>97.508245901520041</v>
      </c>
    </row>
    <row r="75" spans="1:9" x14ac:dyDescent="0.2">
      <c r="A75" s="148" t="s">
        <v>278</v>
      </c>
      <c r="B75" s="148" t="s">
        <v>279</v>
      </c>
      <c r="C75" s="181">
        <v>1.5250366182841568E-2</v>
      </c>
      <c r="D75" s="175">
        <v>108.74604251318679</v>
      </c>
      <c r="E75" s="175">
        <v>112.5783734919668</v>
      </c>
      <c r="F75" s="175">
        <v>115.10036819870987</v>
      </c>
      <c r="G75" s="175">
        <v>118.17622248979072</v>
      </c>
      <c r="H75" s="175">
        <v>120.62547062429424</v>
      </c>
      <c r="I75" s="175">
        <v>122.30025811367047</v>
      </c>
    </row>
    <row r="76" spans="1:9" x14ac:dyDescent="0.2">
      <c r="A76" s="138"/>
      <c r="B76" s="138"/>
      <c r="D76" s="170"/>
      <c r="E76" s="170"/>
      <c r="F76" s="170" t="s">
        <v>445</v>
      </c>
      <c r="G76" s="170" t="s">
        <v>445</v>
      </c>
      <c r="H76" s="170"/>
      <c r="I76" s="170"/>
    </row>
    <row r="77" spans="1:9" x14ac:dyDescent="0.2">
      <c r="A77" s="113" t="s">
        <v>280</v>
      </c>
      <c r="B77" s="113" t="s">
        <v>38</v>
      </c>
      <c r="C77" s="177">
        <v>7.339303996853716E-2</v>
      </c>
      <c r="D77" s="171">
        <v>104.04150581699814</v>
      </c>
      <c r="E77" s="171">
        <v>106.80810282448329</v>
      </c>
      <c r="F77" s="171">
        <v>108.03128217260144</v>
      </c>
      <c r="G77" s="171">
        <v>110.3516157506582</v>
      </c>
      <c r="H77" s="171">
        <v>111.86460497810356</v>
      </c>
      <c r="I77" s="171">
        <v>115.87524555210511</v>
      </c>
    </row>
    <row r="78" spans="1:9" x14ac:dyDescent="0.2">
      <c r="A78" s="113" t="s">
        <v>281</v>
      </c>
      <c r="B78" s="113" t="s">
        <v>56</v>
      </c>
      <c r="C78" s="178">
        <v>4.2033363215850821E-2</v>
      </c>
      <c r="D78" s="172">
        <v>100.49014212142312</v>
      </c>
      <c r="E78" s="172">
        <v>103.77906934152315</v>
      </c>
      <c r="F78" s="172">
        <v>105.52230976564636</v>
      </c>
      <c r="G78" s="172">
        <v>107.22048773507061</v>
      </c>
      <c r="H78" s="172">
        <v>107.97372789255797</v>
      </c>
      <c r="I78" s="172">
        <v>112.26864457694356</v>
      </c>
    </row>
    <row r="79" spans="1:9" x14ac:dyDescent="0.2">
      <c r="A79" s="79" t="s">
        <v>282</v>
      </c>
      <c r="B79" s="79" t="s">
        <v>283</v>
      </c>
      <c r="C79" s="179">
        <v>3.8023733803260421E-2</v>
      </c>
      <c r="D79" s="173">
        <v>99.926225939986907</v>
      </c>
      <c r="E79" s="173">
        <v>103.1010728465872</v>
      </c>
      <c r="F79" s="173">
        <v>105.2201787450401</v>
      </c>
      <c r="G79" s="173">
        <v>106.94265588139956</v>
      </c>
      <c r="H79" s="173">
        <v>107.67031285950624</v>
      </c>
      <c r="I79" s="173">
        <v>112.51854441014034</v>
      </c>
    </row>
    <row r="80" spans="1:9" x14ac:dyDescent="0.2">
      <c r="A80" s="79" t="s">
        <v>284</v>
      </c>
      <c r="B80" s="79" t="s">
        <v>285</v>
      </c>
      <c r="C80" s="179">
        <v>8.2093825298265133E-4</v>
      </c>
      <c r="D80" s="173">
        <v>104.44274721516648</v>
      </c>
      <c r="E80" s="173">
        <v>119.01936917502223</v>
      </c>
      <c r="F80" s="173">
        <v>118.76339061491691</v>
      </c>
      <c r="G80" s="173">
        <v>125.21031891579968</v>
      </c>
      <c r="H80" s="173">
        <v>122.91859724963992</v>
      </c>
      <c r="I80" s="173">
        <v>114.02072515412245</v>
      </c>
    </row>
    <row r="81" spans="1:9" x14ac:dyDescent="0.2">
      <c r="A81" s="79" t="s">
        <v>286</v>
      </c>
      <c r="B81" s="79" t="s">
        <v>287</v>
      </c>
      <c r="C81" s="179">
        <v>3.1886911596077515E-3</v>
      </c>
      <c r="D81" s="173">
        <v>106.19698331081348</v>
      </c>
      <c r="E81" s="173">
        <v>107.94021648892384</v>
      </c>
      <c r="F81" s="173">
        <v>105.71613214928338</v>
      </c>
      <c r="G81" s="173">
        <v>105.90197304535565</v>
      </c>
      <c r="H81" s="173">
        <v>107.7442160158167</v>
      </c>
      <c r="I81" s="173">
        <v>108.83762095143416</v>
      </c>
    </row>
    <row r="82" spans="1:9" x14ac:dyDescent="0.2">
      <c r="A82" s="113" t="s">
        <v>288</v>
      </c>
      <c r="B82" s="113" t="s">
        <v>57</v>
      </c>
      <c r="C82" s="178">
        <v>2.1391177466908818E-2</v>
      </c>
      <c r="D82" s="172">
        <v>109.63066525953398</v>
      </c>
      <c r="E82" s="172">
        <v>111.11199934603906</v>
      </c>
      <c r="F82" s="172">
        <v>111.78750949933976</v>
      </c>
      <c r="G82" s="172">
        <v>114.05633609034084</v>
      </c>
      <c r="H82" s="172">
        <v>116.63764390663168</v>
      </c>
      <c r="I82" s="172">
        <v>120.89542246807073</v>
      </c>
    </row>
    <row r="83" spans="1:9" x14ac:dyDescent="0.2">
      <c r="A83" s="79" t="s">
        <v>289</v>
      </c>
      <c r="B83" s="79" t="s">
        <v>290</v>
      </c>
      <c r="C83" s="179">
        <v>9.0425848370409463E-3</v>
      </c>
      <c r="D83" s="173">
        <v>110.74032230547076</v>
      </c>
      <c r="E83" s="173">
        <v>111.4806577764456</v>
      </c>
      <c r="F83" s="173">
        <v>112.90384849744434</v>
      </c>
      <c r="G83" s="173">
        <v>116.62119132321524</v>
      </c>
      <c r="H83" s="173">
        <v>119.07798987047089</v>
      </c>
      <c r="I83" s="173">
        <v>122.04938294856925</v>
      </c>
    </row>
    <row r="84" spans="1:9" x14ac:dyDescent="0.2">
      <c r="A84" s="79" t="s">
        <v>291</v>
      </c>
      <c r="B84" s="79" t="s">
        <v>292</v>
      </c>
      <c r="C84" s="179">
        <v>5.8047546566131619E-3</v>
      </c>
      <c r="D84" s="173">
        <v>114.96538188971232</v>
      </c>
      <c r="E84" s="173">
        <v>117.39128889650384</v>
      </c>
      <c r="F84" s="173">
        <v>117.68585912064341</v>
      </c>
      <c r="G84" s="173">
        <v>119.98177074023479</v>
      </c>
      <c r="H84" s="173">
        <v>123.35010014393563</v>
      </c>
      <c r="I84" s="173">
        <v>130.47048681813936</v>
      </c>
    </row>
    <row r="85" spans="1:9" x14ac:dyDescent="0.2">
      <c r="A85" s="79" t="s">
        <v>293</v>
      </c>
      <c r="B85" s="79" t="s">
        <v>294</v>
      </c>
      <c r="C85" s="179">
        <v>6.5438379732547115E-3</v>
      </c>
      <c r="D85" s="173">
        <v>103.36509307602066</v>
      </c>
      <c r="E85" s="173">
        <v>105.032484456807</v>
      </c>
      <c r="F85" s="173">
        <v>105.01272951410073</v>
      </c>
      <c r="G85" s="173">
        <v>105.25590190327904</v>
      </c>
      <c r="H85" s="173">
        <v>107.31112982422488</v>
      </c>
      <c r="I85" s="173">
        <v>110.80720127635664</v>
      </c>
    </row>
    <row r="86" spans="1:9" x14ac:dyDescent="0.2">
      <c r="A86" s="113" t="s">
        <v>295</v>
      </c>
      <c r="B86" s="113" t="s">
        <v>296</v>
      </c>
      <c r="C86" s="178">
        <v>9.9684992857774993E-3</v>
      </c>
      <c r="D86" s="172">
        <v>107.022602344131</v>
      </c>
      <c r="E86" s="172">
        <v>110.34474854012517</v>
      </c>
      <c r="F86" s="172">
        <v>110.55025944369427</v>
      </c>
      <c r="G86" s="172">
        <v>115.60451384513981</v>
      </c>
      <c r="H86" s="172">
        <v>118.02859468476144</v>
      </c>
      <c r="I86" s="172">
        <v>120.31022339295065</v>
      </c>
    </row>
    <row r="87" spans="1:9" x14ac:dyDescent="0.2">
      <c r="A87" s="148" t="s">
        <v>297</v>
      </c>
      <c r="B87" s="148" t="s">
        <v>296</v>
      </c>
      <c r="C87" s="181">
        <v>9.9684992857774993E-3</v>
      </c>
      <c r="D87" s="175">
        <v>107.022602344131</v>
      </c>
      <c r="E87" s="175">
        <v>110.34474854012517</v>
      </c>
      <c r="F87" s="175">
        <v>110.55025944369427</v>
      </c>
      <c r="G87" s="175">
        <v>115.60451384513981</v>
      </c>
      <c r="H87" s="175">
        <v>118.02859468476144</v>
      </c>
      <c r="I87" s="175">
        <v>120.31022339295065</v>
      </c>
    </row>
    <row r="88" spans="1:9" x14ac:dyDescent="0.2">
      <c r="A88" s="138"/>
      <c r="B88" s="138"/>
      <c r="D88" s="170"/>
      <c r="E88" s="170"/>
      <c r="F88" s="170" t="s">
        <v>445</v>
      </c>
      <c r="G88" s="170" t="s">
        <v>445</v>
      </c>
      <c r="H88" s="170"/>
      <c r="I88" s="170"/>
    </row>
    <row r="89" spans="1:9" x14ac:dyDescent="0.2">
      <c r="A89" s="113" t="s">
        <v>298</v>
      </c>
      <c r="B89" s="113" t="s">
        <v>16</v>
      </c>
      <c r="C89" s="177">
        <v>0.14738350292033825</v>
      </c>
      <c r="D89" s="171">
        <v>105.71310166284977</v>
      </c>
      <c r="E89" s="171">
        <v>106.05554671201369</v>
      </c>
      <c r="F89" s="171">
        <v>106.31647032635097</v>
      </c>
      <c r="G89" s="171">
        <v>107.5338020040612</v>
      </c>
      <c r="H89" s="171">
        <v>108.35591836044736</v>
      </c>
      <c r="I89" s="171">
        <v>105.8667470362868</v>
      </c>
    </row>
    <row r="90" spans="1:9" x14ac:dyDescent="0.2">
      <c r="A90" s="113" t="s">
        <v>299</v>
      </c>
      <c r="B90" s="113" t="s">
        <v>59</v>
      </c>
      <c r="C90" s="178">
        <v>5.8542016459561703E-2</v>
      </c>
      <c r="D90" s="172">
        <v>108.19651283680307</v>
      </c>
      <c r="E90" s="172">
        <v>105.49148166053676</v>
      </c>
      <c r="F90" s="172">
        <v>105.66358307859583</v>
      </c>
      <c r="G90" s="172">
        <v>102.85155072203524</v>
      </c>
      <c r="H90" s="172">
        <v>101.91998393434058</v>
      </c>
      <c r="I90" s="172">
        <v>99.770553491413438</v>
      </c>
    </row>
    <row r="91" spans="1:9" x14ac:dyDescent="0.2">
      <c r="A91" s="79" t="s">
        <v>300</v>
      </c>
      <c r="B91" s="79" t="s">
        <v>301</v>
      </c>
      <c r="C91" s="179">
        <v>5.5916631528151829E-2</v>
      </c>
      <c r="D91" s="173">
        <v>107.21969467263249</v>
      </c>
      <c r="E91" s="173">
        <v>104.27087987561724</v>
      </c>
      <c r="F91" s="173">
        <v>104.9543047906907</v>
      </c>
      <c r="G91" s="173">
        <v>102.14629500896852</v>
      </c>
      <c r="H91" s="173">
        <v>101.26225095573976</v>
      </c>
      <c r="I91" s="173">
        <v>99.142142995596998</v>
      </c>
    </row>
    <row r="92" spans="1:9" x14ac:dyDescent="0.2">
      <c r="A92" s="79" t="s">
        <v>302</v>
      </c>
      <c r="B92" s="79" t="s">
        <v>303</v>
      </c>
      <c r="C92" s="179">
        <v>2.0816895582197086E-3</v>
      </c>
      <c r="D92" s="173">
        <v>136.61372690585185</v>
      </c>
      <c r="E92" s="173">
        <v>139.74226107281063</v>
      </c>
      <c r="F92" s="173">
        <v>126.90144551834034</v>
      </c>
      <c r="G92" s="173">
        <v>124.43372455409626</v>
      </c>
      <c r="H92" s="173">
        <v>122.38265215994508</v>
      </c>
      <c r="I92" s="173">
        <v>119.420879385183</v>
      </c>
    </row>
    <row r="93" spans="1:9" x14ac:dyDescent="0.2">
      <c r="A93" s="79" t="s">
        <v>304</v>
      </c>
      <c r="B93" s="79" t="s">
        <v>305</v>
      </c>
      <c r="C93" s="179">
        <v>5.4369537319016266E-4</v>
      </c>
      <c r="D93" s="173">
        <v>99.854642243553414</v>
      </c>
      <c r="E93" s="173">
        <v>99.886229595235079</v>
      </c>
      <c r="F93" s="173">
        <v>97.294588181115927</v>
      </c>
      <c r="G93" s="173">
        <v>92.75055972594798</v>
      </c>
      <c r="H93" s="173">
        <v>91.217832587938275</v>
      </c>
      <c r="I93" s="173">
        <v>89.162995711691025</v>
      </c>
    </row>
    <row r="94" spans="1:9" x14ac:dyDescent="0.2">
      <c r="A94" s="113" t="s">
        <v>306</v>
      </c>
      <c r="B94" s="113" t="s">
        <v>60</v>
      </c>
      <c r="C94" s="178">
        <v>3.7375807742308302E-2</v>
      </c>
      <c r="D94" s="172">
        <v>98.43516159967588</v>
      </c>
      <c r="E94" s="172">
        <v>99.138771975193038</v>
      </c>
      <c r="F94" s="172">
        <v>98.090407553090245</v>
      </c>
      <c r="G94" s="172">
        <v>106.64696913853248</v>
      </c>
      <c r="H94" s="172">
        <v>110.7754925819454</v>
      </c>
      <c r="I94" s="172">
        <v>103.9933321045917</v>
      </c>
    </row>
    <row r="95" spans="1:9" x14ac:dyDescent="0.2">
      <c r="A95" s="79" t="s">
        <v>307</v>
      </c>
      <c r="B95" s="79" t="s">
        <v>308</v>
      </c>
      <c r="C95" s="179">
        <v>5.1215668529010347E-3</v>
      </c>
      <c r="D95" s="173">
        <v>93.160877786671477</v>
      </c>
      <c r="E95" s="173">
        <v>91.754260592468967</v>
      </c>
      <c r="F95" s="173">
        <v>88.289262003675134</v>
      </c>
      <c r="G95" s="173">
        <v>85.325755441185663</v>
      </c>
      <c r="H95" s="173">
        <v>82.994660616898415</v>
      </c>
      <c r="I95" s="173">
        <v>78.223368765954874</v>
      </c>
    </row>
    <row r="96" spans="1:9" x14ac:dyDescent="0.2">
      <c r="A96" s="79" t="s">
        <v>309</v>
      </c>
      <c r="B96" s="79" t="s">
        <v>310</v>
      </c>
      <c r="C96" s="179">
        <v>2.2539434654717073E-2</v>
      </c>
      <c r="D96" s="173">
        <v>99.050813735550719</v>
      </c>
      <c r="E96" s="173">
        <v>99.336113692334806</v>
      </c>
      <c r="F96" s="173">
        <v>99.063026309429759</v>
      </c>
      <c r="G96" s="173">
        <v>113.81422459431695</v>
      </c>
      <c r="H96" s="173">
        <v>121.14083694662612</v>
      </c>
      <c r="I96" s="173">
        <v>111.26008475092657</v>
      </c>
    </row>
    <row r="97" spans="1:9" x14ac:dyDescent="0.2">
      <c r="A97" s="79" t="s">
        <v>311</v>
      </c>
      <c r="B97" s="79" t="s">
        <v>312</v>
      </c>
      <c r="C97" s="179">
        <v>8.2638915207147896E-3</v>
      </c>
      <c r="D97" s="173">
        <v>99.641094578104841</v>
      </c>
      <c r="E97" s="173">
        <v>102.94183501689496</v>
      </c>
      <c r="F97" s="173">
        <v>100.91277231366692</v>
      </c>
      <c r="G97" s="173">
        <v>101.3103476064942</v>
      </c>
      <c r="H97" s="173">
        <v>101.43404697056316</v>
      </c>
      <c r="I97" s="173">
        <v>100.73838568018796</v>
      </c>
    </row>
    <row r="98" spans="1:9" x14ac:dyDescent="0.2">
      <c r="A98" s="79" t="s">
        <v>313</v>
      </c>
      <c r="B98" s="79" t="s">
        <v>314</v>
      </c>
      <c r="C98" s="179">
        <v>1.4509147139754053E-3</v>
      </c>
      <c r="D98" s="173">
        <v>100.62029813276116</v>
      </c>
      <c r="E98" s="173">
        <v>100.47875256996696</v>
      </c>
      <c r="F98" s="173">
        <v>101.50289555317111</v>
      </c>
      <c r="G98" s="173">
        <v>100.96324206893938</v>
      </c>
      <c r="H98" s="173">
        <v>101.02238957200328</v>
      </c>
      <c r="I98" s="173">
        <v>100.61106422616989</v>
      </c>
    </row>
    <row r="99" spans="1:9" x14ac:dyDescent="0.2">
      <c r="A99" s="113" t="s">
        <v>315</v>
      </c>
      <c r="B99" s="113" t="s">
        <v>61</v>
      </c>
      <c r="C99" s="178">
        <v>5.1465678718468265E-2</v>
      </c>
      <c r="D99" s="172">
        <v>108.17367332717239</v>
      </c>
      <c r="E99" s="172">
        <v>111.72032284142038</v>
      </c>
      <c r="F99" s="172">
        <v>113.03312276932795</v>
      </c>
      <c r="G99" s="172">
        <v>113.50388797110919</v>
      </c>
      <c r="H99" s="172">
        <v>113.91960750853389</v>
      </c>
      <c r="I99" s="172">
        <v>114.16167036739726</v>
      </c>
    </row>
    <row r="100" spans="1:9" x14ac:dyDescent="0.2">
      <c r="A100" s="79" t="s">
        <v>316</v>
      </c>
      <c r="B100" s="79" t="s">
        <v>317</v>
      </c>
      <c r="C100" s="179">
        <v>4.6919027565224709E-2</v>
      </c>
      <c r="D100" s="173">
        <v>108.29536782145595</v>
      </c>
      <c r="E100" s="173">
        <v>113.22610894062274</v>
      </c>
      <c r="F100" s="173">
        <v>113.80113439190193</v>
      </c>
      <c r="G100" s="173">
        <v>114.42670609910498</v>
      </c>
      <c r="H100" s="173">
        <v>115.03018655215801</v>
      </c>
      <c r="I100" s="173">
        <v>115.41273566540154</v>
      </c>
    </row>
    <row r="101" spans="1:9" x14ac:dyDescent="0.2">
      <c r="A101" s="148" t="s">
        <v>318</v>
      </c>
      <c r="B101" s="148" t="s">
        <v>319</v>
      </c>
      <c r="C101" s="181">
        <v>4.546651153243552E-3</v>
      </c>
      <c r="D101" s="175">
        <v>106.91785071413712</v>
      </c>
      <c r="E101" s="175">
        <v>96.181409229056243</v>
      </c>
      <c r="F101" s="175">
        <v>105.10765031159272</v>
      </c>
      <c r="G101" s="175">
        <v>103.98089451377426</v>
      </c>
      <c r="H101" s="175">
        <v>102.4590210230305</v>
      </c>
      <c r="I101" s="175">
        <v>101.25134027508663</v>
      </c>
    </row>
    <row r="102" spans="1:9" x14ac:dyDescent="0.2">
      <c r="A102" s="138"/>
      <c r="B102" s="138"/>
      <c r="D102" s="170"/>
      <c r="E102" s="170"/>
      <c r="F102" s="170" t="s">
        <v>445</v>
      </c>
      <c r="G102" s="170" t="s">
        <v>445</v>
      </c>
      <c r="H102" s="170"/>
      <c r="I102" s="170"/>
    </row>
    <row r="103" spans="1:9" x14ac:dyDescent="0.2">
      <c r="A103" s="113" t="s">
        <v>320</v>
      </c>
      <c r="B103" s="113" t="s">
        <v>17</v>
      </c>
      <c r="C103" s="177">
        <v>4.7417884975020218E-2</v>
      </c>
      <c r="D103" s="171">
        <v>94.630892155828974</v>
      </c>
      <c r="E103" s="171">
        <v>94.138631918595522</v>
      </c>
      <c r="F103" s="171">
        <v>94.660837297729202</v>
      </c>
      <c r="G103" s="171">
        <v>94.230619529243754</v>
      </c>
      <c r="H103" s="171">
        <v>93.922869591637081</v>
      </c>
      <c r="I103" s="171">
        <v>96.814263221679539</v>
      </c>
    </row>
    <row r="104" spans="1:9" x14ac:dyDescent="0.2">
      <c r="A104" s="113" t="s">
        <v>321</v>
      </c>
      <c r="B104" s="113" t="s">
        <v>13</v>
      </c>
      <c r="C104" s="178">
        <v>1.9444724470381653E-4</v>
      </c>
      <c r="D104" s="172">
        <v>103.50461205043156</v>
      </c>
      <c r="E104" s="172">
        <v>103.94162366071473</v>
      </c>
      <c r="F104" s="172">
        <v>103.59294433610324</v>
      </c>
      <c r="G104" s="172">
        <v>105.26241599949076</v>
      </c>
      <c r="H104" s="172">
        <v>105.63560398580644</v>
      </c>
      <c r="I104" s="172">
        <v>110.09194393218876</v>
      </c>
    </row>
    <row r="105" spans="1:9" x14ac:dyDescent="0.2">
      <c r="A105" s="79" t="s">
        <v>322</v>
      </c>
      <c r="B105" s="79" t="s">
        <v>323</v>
      </c>
      <c r="C105" s="179">
        <v>1.9444724470381653E-4</v>
      </c>
      <c r="D105" s="173">
        <v>103.50461205043156</v>
      </c>
      <c r="E105" s="173">
        <v>103.94162366071473</v>
      </c>
      <c r="F105" s="173">
        <v>103.59294433610324</v>
      </c>
      <c r="G105" s="173">
        <v>105.26241599949076</v>
      </c>
      <c r="H105" s="173">
        <v>105.63560398580644</v>
      </c>
      <c r="I105" s="173">
        <v>110.09194393218876</v>
      </c>
    </row>
    <row r="106" spans="1:9" x14ac:dyDescent="0.2">
      <c r="A106" s="113" t="s">
        <v>324</v>
      </c>
      <c r="B106" s="113" t="s">
        <v>325</v>
      </c>
      <c r="C106" s="178">
        <v>3.8952537644406427E-3</v>
      </c>
      <c r="D106" s="172">
        <v>75.423087860796954</v>
      </c>
      <c r="E106" s="172">
        <v>61.239185536322651</v>
      </c>
      <c r="F106" s="172">
        <v>51.556776901394251</v>
      </c>
      <c r="G106" s="172">
        <v>48.028705472601757</v>
      </c>
      <c r="H106" s="172">
        <v>40.109513864994703</v>
      </c>
      <c r="I106" s="172">
        <v>38.297426039734347</v>
      </c>
    </row>
    <row r="107" spans="1:9" x14ac:dyDescent="0.2">
      <c r="A107" s="79" t="s">
        <v>326</v>
      </c>
      <c r="B107" s="79" t="s">
        <v>327</v>
      </c>
      <c r="C107" s="179">
        <v>3.8952537644406427E-3</v>
      </c>
      <c r="D107" s="173">
        <v>75.423087860796954</v>
      </c>
      <c r="E107" s="173">
        <v>61.239185536322651</v>
      </c>
      <c r="F107" s="173">
        <v>51.556776901394251</v>
      </c>
      <c r="G107" s="173">
        <v>48.028705472601757</v>
      </c>
      <c r="H107" s="173">
        <v>40.109513864994703</v>
      </c>
      <c r="I107" s="173">
        <v>38.297426039734347</v>
      </c>
    </row>
    <row r="108" spans="1:9" x14ac:dyDescent="0.2">
      <c r="A108" s="113" t="s">
        <v>328</v>
      </c>
      <c r="B108" s="113" t="s">
        <v>329</v>
      </c>
      <c r="C108" s="178">
        <v>4.3328183965875761E-2</v>
      </c>
      <c r="D108" s="172">
        <v>96.317872659342598</v>
      </c>
      <c r="E108" s="172">
        <v>97.052336488671202</v>
      </c>
      <c r="F108" s="172">
        <v>98.495856786414805</v>
      </c>
      <c r="G108" s="172">
        <v>98.334716699939264</v>
      </c>
      <c r="H108" s="172">
        <v>98.708188258668883</v>
      </c>
      <c r="I108" s="172">
        <v>102.01540717138678</v>
      </c>
    </row>
    <row r="109" spans="1:9" x14ac:dyDescent="0.2">
      <c r="A109" s="148" t="s">
        <v>330</v>
      </c>
      <c r="B109" s="148" t="s">
        <v>331</v>
      </c>
      <c r="C109" s="181">
        <v>4.3328183965875761E-2</v>
      </c>
      <c r="D109" s="175">
        <v>96.317872659342598</v>
      </c>
      <c r="E109" s="175">
        <v>97.052336488671202</v>
      </c>
      <c r="F109" s="175">
        <v>98.495856786414805</v>
      </c>
      <c r="G109" s="175">
        <v>98.334716699939264</v>
      </c>
      <c r="H109" s="175">
        <v>98.708188258668883</v>
      </c>
      <c r="I109" s="175">
        <v>102.01540717138678</v>
      </c>
    </row>
    <row r="110" spans="1:9" x14ac:dyDescent="0.2">
      <c r="A110" s="138"/>
      <c r="B110" s="138"/>
      <c r="D110" s="170"/>
      <c r="E110" s="170"/>
      <c r="F110" s="170" t="s">
        <v>445</v>
      </c>
      <c r="G110" s="170" t="s">
        <v>445</v>
      </c>
      <c r="H110" s="170"/>
      <c r="I110" s="170"/>
    </row>
    <row r="111" spans="1:9" x14ac:dyDescent="0.2">
      <c r="A111" s="113" t="s">
        <v>332</v>
      </c>
      <c r="B111" s="113" t="s">
        <v>39</v>
      </c>
      <c r="C111" s="177">
        <v>5.3029494164693637E-2</v>
      </c>
      <c r="D111" s="171">
        <v>99.209304231938319</v>
      </c>
      <c r="E111" s="171">
        <v>100.60203998094867</v>
      </c>
      <c r="F111" s="171">
        <v>100.27679618864914</v>
      </c>
      <c r="G111" s="171">
        <v>99.452069535804426</v>
      </c>
      <c r="H111" s="171">
        <v>99.475104770219573</v>
      </c>
      <c r="I111" s="171">
        <v>94.967369960199335</v>
      </c>
    </row>
    <row r="112" spans="1:9" x14ac:dyDescent="0.2">
      <c r="A112" s="113" t="s">
        <v>333</v>
      </c>
      <c r="B112" s="113" t="s">
        <v>64</v>
      </c>
      <c r="C112" s="178">
        <v>1.5074606746207933E-2</v>
      </c>
      <c r="D112" s="172">
        <v>98.387299945174604</v>
      </c>
      <c r="E112" s="172">
        <v>94.414208672189403</v>
      </c>
      <c r="F112" s="172">
        <v>84.531319714263347</v>
      </c>
      <c r="G112" s="172">
        <v>80.55684052921184</v>
      </c>
      <c r="H112" s="172">
        <v>76.004013995199017</v>
      </c>
      <c r="I112" s="172">
        <v>75.740093195856318</v>
      </c>
    </row>
    <row r="113" spans="1:9" x14ac:dyDescent="0.2">
      <c r="A113" s="79" t="s">
        <v>334</v>
      </c>
      <c r="B113" s="79" t="s">
        <v>335</v>
      </c>
      <c r="C113" s="179">
        <v>6.4604067855295565E-3</v>
      </c>
      <c r="D113" s="173">
        <v>97.799267222603802</v>
      </c>
      <c r="E113" s="173">
        <v>92.545819903208866</v>
      </c>
      <c r="F113" s="173">
        <v>78.256776907160102</v>
      </c>
      <c r="G113" s="173">
        <v>74.443728175634149</v>
      </c>
      <c r="H113" s="173">
        <v>68.528076487396461</v>
      </c>
      <c r="I113" s="173">
        <v>66.855400215145892</v>
      </c>
    </row>
    <row r="114" spans="1:9" x14ac:dyDescent="0.2">
      <c r="A114" s="79" t="s">
        <v>336</v>
      </c>
      <c r="B114" s="79" t="s">
        <v>337</v>
      </c>
      <c r="C114" s="179">
        <v>8.4956781540689345E-4</v>
      </c>
      <c r="D114" s="173">
        <v>83.75822806120415</v>
      </c>
      <c r="E114" s="173">
        <v>80.738294109694536</v>
      </c>
      <c r="F114" s="173">
        <v>68.501514736036512</v>
      </c>
      <c r="G114" s="173">
        <v>61.653491263121673</v>
      </c>
      <c r="H114" s="173">
        <v>58.893486021401991</v>
      </c>
      <c r="I114" s="173">
        <v>60.805324458923529</v>
      </c>
    </row>
    <row r="115" spans="1:9" x14ac:dyDescent="0.2">
      <c r="A115" s="79" t="s">
        <v>338</v>
      </c>
      <c r="B115" s="79" t="s">
        <v>339</v>
      </c>
      <c r="C115" s="179">
        <v>5.2368708318204392E-3</v>
      </c>
      <c r="D115" s="173">
        <v>99.52265957316294</v>
      </c>
      <c r="E115" s="173">
        <v>93.26513278836272</v>
      </c>
      <c r="F115" s="173">
        <v>86.102557854454247</v>
      </c>
      <c r="G115" s="173">
        <v>83.803971639874504</v>
      </c>
      <c r="H115" s="173">
        <v>80.184332001785336</v>
      </c>
      <c r="I115" s="173">
        <v>81.513007742842575</v>
      </c>
    </row>
    <row r="116" spans="1:9" x14ac:dyDescent="0.2">
      <c r="A116" s="79" t="s">
        <v>340</v>
      </c>
      <c r="B116" s="79" t="s">
        <v>341</v>
      </c>
      <c r="C116" s="179">
        <v>2.1063268475340494E-3</v>
      </c>
      <c r="D116" s="173">
        <v>101.25886139748395</v>
      </c>
      <c r="E116" s="173">
        <v>105.23637501054128</v>
      </c>
      <c r="F116" s="173">
        <v>100.86360021148786</v>
      </c>
      <c r="G116" s="173">
        <v>91.970192800421756</v>
      </c>
      <c r="H116" s="173">
        <v>88.484296145504473</v>
      </c>
      <c r="I116" s="173">
        <v>88.294625663048521</v>
      </c>
    </row>
    <row r="117" spans="1:9" x14ac:dyDescent="0.2">
      <c r="A117" s="79" t="s">
        <v>342</v>
      </c>
      <c r="B117" s="79" t="s">
        <v>343</v>
      </c>
      <c r="C117" s="179">
        <v>4.2143446591699237E-4</v>
      </c>
      <c r="D117" s="173">
        <v>108.43189969786152</v>
      </c>
      <c r="E117" s="173">
        <v>110.81464900459152</v>
      </c>
      <c r="F117" s="173">
        <v>111.87842626808768</v>
      </c>
      <c r="G117" s="173">
        <v>114.98167839413864</v>
      </c>
      <c r="H117" s="173">
        <v>110.77765892824566</v>
      </c>
      <c r="I117" s="173">
        <v>107.56205877857661</v>
      </c>
    </row>
    <row r="118" spans="1:9" x14ac:dyDescent="0.2">
      <c r="A118" s="113" t="s">
        <v>344</v>
      </c>
      <c r="B118" s="113" t="s">
        <v>345</v>
      </c>
      <c r="C118" s="178">
        <v>3.2891515349298632E-4</v>
      </c>
      <c r="D118" s="172">
        <v>113.04087387927495</v>
      </c>
      <c r="E118" s="172">
        <v>112.73384494049024</v>
      </c>
      <c r="F118" s="172">
        <v>107.63258629602721</v>
      </c>
      <c r="G118" s="172">
        <v>108.06459394008492</v>
      </c>
      <c r="H118" s="172">
        <v>105.1884065529061</v>
      </c>
      <c r="I118" s="172">
        <v>108.61798674075442</v>
      </c>
    </row>
    <row r="119" spans="1:9" x14ac:dyDescent="0.2">
      <c r="A119" s="79" t="s">
        <v>346</v>
      </c>
      <c r="B119" s="79" t="s">
        <v>347</v>
      </c>
      <c r="C119" s="179">
        <v>3.2891515349298632E-4</v>
      </c>
      <c r="D119" s="173">
        <v>113.04087387927495</v>
      </c>
      <c r="E119" s="173">
        <v>112.73384494049024</v>
      </c>
      <c r="F119" s="173">
        <v>107.63258629602721</v>
      </c>
      <c r="G119" s="173">
        <v>108.06459394008492</v>
      </c>
      <c r="H119" s="173">
        <v>105.1884065529061</v>
      </c>
      <c r="I119" s="173">
        <v>108.61798674075442</v>
      </c>
    </row>
    <row r="120" spans="1:9" x14ac:dyDescent="0.2">
      <c r="A120" s="113" t="s">
        <v>348</v>
      </c>
      <c r="B120" s="113" t="s">
        <v>65</v>
      </c>
      <c r="C120" s="178">
        <v>6.6267413922050577E-3</v>
      </c>
      <c r="D120" s="172">
        <v>98.896747464748174</v>
      </c>
      <c r="E120" s="172">
        <v>96.615119982897298</v>
      </c>
      <c r="F120" s="172">
        <v>93.578490574457277</v>
      </c>
      <c r="G120" s="172">
        <v>94.976206921159502</v>
      </c>
      <c r="H120" s="172">
        <v>93.67186225220064</v>
      </c>
      <c r="I120" s="172">
        <v>91.176470979646822</v>
      </c>
    </row>
    <row r="121" spans="1:9" x14ac:dyDescent="0.2">
      <c r="A121" s="79" t="s">
        <v>349</v>
      </c>
      <c r="B121" s="79" t="s">
        <v>350</v>
      </c>
      <c r="C121" s="179">
        <v>2.2653004746861572E-3</v>
      </c>
      <c r="D121" s="173">
        <v>94.105215585671999</v>
      </c>
      <c r="E121" s="173">
        <v>88.360296455373856</v>
      </c>
      <c r="F121" s="173">
        <v>86.092789024603789</v>
      </c>
      <c r="G121" s="173">
        <v>83.103589063624625</v>
      </c>
      <c r="H121" s="173">
        <v>79.124531198902147</v>
      </c>
      <c r="I121" s="173">
        <v>76.844763323242205</v>
      </c>
    </row>
    <row r="122" spans="1:9" x14ac:dyDescent="0.2">
      <c r="A122" s="79" t="s">
        <v>351</v>
      </c>
      <c r="B122" s="79" t="s">
        <v>352</v>
      </c>
      <c r="C122" s="179">
        <v>5.2484003312240428E-4</v>
      </c>
      <c r="D122" s="173">
        <v>108.1320245901385</v>
      </c>
      <c r="E122" s="173">
        <v>104.44808042881014</v>
      </c>
      <c r="F122" s="173">
        <v>98.219117080253639</v>
      </c>
      <c r="G122" s="173">
        <v>95.99026288311876</v>
      </c>
      <c r="H122" s="173">
        <v>92.571510399815693</v>
      </c>
      <c r="I122" s="173">
        <v>93.169100439353656</v>
      </c>
    </row>
    <row r="123" spans="1:9" x14ac:dyDescent="0.2">
      <c r="A123" s="79" t="s">
        <v>353</v>
      </c>
      <c r="B123" s="79" t="s">
        <v>354</v>
      </c>
      <c r="C123" s="179">
        <v>3.4131037331387682E-4</v>
      </c>
      <c r="D123" s="173">
        <v>76.751660491723442</v>
      </c>
      <c r="E123" s="173">
        <v>68.134081858730141</v>
      </c>
      <c r="F123" s="173">
        <v>82.760548506411766</v>
      </c>
      <c r="G123" s="173">
        <v>75.733177146927432</v>
      </c>
      <c r="H123" s="173">
        <v>70.335307406194715</v>
      </c>
      <c r="I123" s="173">
        <v>71.584912696661178</v>
      </c>
    </row>
    <row r="124" spans="1:9" x14ac:dyDescent="0.2">
      <c r="A124" s="79" t="s">
        <v>355</v>
      </c>
      <c r="B124" s="79" t="s">
        <v>356</v>
      </c>
      <c r="C124" s="179">
        <v>2.7241696718134402E-3</v>
      </c>
      <c r="D124" s="173">
        <v>100.95185737385943</v>
      </c>
      <c r="E124" s="173">
        <v>100.65162681605273</v>
      </c>
      <c r="F124" s="173">
        <v>93.384089916793044</v>
      </c>
      <c r="G124" s="173">
        <v>98.171630601786916</v>
      </c>
      <c r="H124" s="173">
        <v>100.07727705145965</v>
      </c>
      <c r="I124" s="173">
        <v>95.098338215831035</v>
      </c>
    </row>
    <row r="125" spans="1:9" x14ac:dyDescent="0.2">
      <c r="A125" s="79" t="s">
        <v>357</v>
      </c>
      <c r="B125" s="79" t="s">
        <v>358</v>
      </c>
      <c r="C125" s="179">
        <v>7.7112083926917968E-4</v>
      </c>
      <c r="D125" s="173">
        <v>109.22858613026614</v>
      </c>
      <c r="E125" s="173">
        <v>113.88005177706856</v>
      </c>
      <c r="F125" s="173">
        <v>117.8854888712706</v>
      </c>
      <c r="G125" s="173">
        <v>126.39255292901947</v>
      </c>
      <c r="H125" s="173">
        <v>124.856541660839</v>
      </c>
      <c r="I125" s="173">
        <v>126.73870887889424</v>
      </c>
    </row>
    <row r="126" spans="1:9" x14ac:dyDescent="0.2">
      <c r="A126" s="113" t="s">
        <v>359</v>
      </c>
      <c r="B126" s="113" t="s">
        <v>66</v>
      </c>
      <c r="C126" s="178">
        <v>1.4433320377187349E-2</v>
      </c>
      <c r="D126" s="172">
        <v>101.32423899340353</v>
      </c>
      <c r="E126" s="172">
        <v>111.82450832210093</v>
      </c>
      <c r="F126" s="172">
        <v>121.88875850782692</v>
      </c>
      <c r="G126" s="172">
        <v>122.78363981117548</v>
      </c>
      <c r="H126" s="172">
        <v>128.00661863623617</v>
      </c>
      <c r="I126" s="172">
        <v>115.02662721367828</v>
      </c>
    </row>
    <row r="127" spans="1:9" x14ac:dyDescent="0.2">
      <c r="A127" s="79" t="s">
        <v>360</v>
      </c>
      <c r="B127" s="79" t="s">
        <v>361</v>
      </c>
      <c r="C127" s="179">
        <v>3.0924366206952951E-3</v>
      </c>
      <c r="D127" s="173">
        <v>127.59228859280644</v>
      </c>
      <c r="E127" s="173">
        <v>170.49969066756094</v>
      </c>
      <c r="F127" s="173">
        <v>208.14964952924527</v>
      </c>
      <c r="G127" s="173">
        <v>195.90753975240057</v>
      </c>
      <c r="H127" s="173">
        <v>212.72551183166891</v>
      </c>
      <c r="I127" s="173">
        <v>148.91574560934637</v>
      </c>
    </row>
    <row r="128" spans="1:9" x14ac:dyDescent="0.2">
      <c r="A128" s="79" t="s">
        <v>362</v>
      </c>
      <c r="B128" s="79" t="s">
        <v>363</v>
      </c>
      <c r="C128" s="179">
        <v>9.5135487485204177E-3</v>
      </c>
      <c r="D128" s="173">
        <v>93.412678013140521</v>
      </c>
      <c r="E128" s="173">
        <v>95.395674084497074</v>
      </c>
      <c r="F128" s="173">
        <v>98.426134798716959</v>
      </c>
      <c r="G128" s="173">
        <v>103.76316081092588</v>
      </c>
      <c r="H128" s="173">
        <v>106.22033158699844</v>
      </c>
      <c r="I128" s="173">
        <v>107.26970689298476</v>
      </c>
    </row>
    <row r="129" spans="1:9" x14ac:dyDescent="0.2">
      <c r="A129" s="79" t="s">
        <v>364</v>
      </c>
      <c r="B129" s="79" t="s">
        <v>365</v>
      </c>
      <c r="C129" s="179">
        <v>1.8273350079716381E-3</v>
      </c>
      <c r="D129" s="173">
        <v>98.059781492843001</v>
      </c>
      <c r="E129" s="173">
        <v>98.059781492843001</v>
      </c>
      <c r="F129" s="173">
        <v>98.059781492843001</v>
      </c>
      <c r="G129" s="173">
        <v>98.059781492843001</v>
      </c>
      <c r="H129" s="173">
        <v>98.059781492843001</v>
      </c>
      <c r="I129" s="173">
        <v>98.059781492843001</v>
      </c>
    </row>
    <row r="130" spans="1:9" x14ac:dyDescent="0.2">
      <c r="A130" s="113" t="s">
        <v>366</v>
      </c>
      <c r="B130" s="113" t="s">
        <v>67</v>
      </c>
      <c r="C130" s="178">
        <v>1.4440806737512055E-2</v>
      </c>
      <c r="D130" s="172">
        <v>97.279317039255645</v>
      </c>
      <c r="E130" s="172">
        <v>97.400786363462018</v>
      </c>
      <c r="F130" s="172">
        <v>96.903735555296336</v>
      </c>
      <c r="G130" s="172">
        <v>97.854645090915113</v>
      </c>
      <c r="H130" s="172">
        <v>97.845800799288526</v>
      </c>
      <c r="I130" s="172">
        <v>97.643504310926104</v>
      </c>
    </row>
    <row r="131" spans="1:9" x14ac:dyDescent="0.2">
      <c r="A131" s="79" t="s">
        <v>367</v>
      </c>
      <c r="B131" s="79" t="s">
        <v>368</v>
      </c>
      <c r="C131" s="179">
        <v>8.3125927263126616E-3</v>
      </c>
      <c r="D131" s="173">
        <v>95.557607552527386</v>
      </c>
      <c r="E131" s="173">
        <v>95.384581731225694</v>
      </c>
      <c r="F131" s="173">
        <v>94.410937166553239</v>
      </c>
      <c r="G131" s="173">
        <v>94.414051852774733</v>
      </c>
      <c r="H131" s="173">
        <v>94.587981923063523</v>
      </c>
      <c r="I131" s="173">
        <v>94.186658290188987</v>
      </c>
    </row>
    <row r="132" spans="1:9" x14ac:dyDescent="0.2">
      <c r="A132" s="79" t="s">
        <v>369</v>
      </c>
      <c r="B132" s="79" t="s">
        <v>370</v>
      </c>
      <c r="C132" s="179">
        <v>3.4721899600140835E-3</v>
      </c>
      <c r="D132" s="173">
        <v>99.040026092482677</v>
      </c>
      <c r="E132" s="173">
        <v>98.832993535439257</v>
      </c>
      <c r="F132" s="173">
        <v>98.378680061132357</v>
      </c>
      <c r="G132" s="173">
        <v>102.08871453074838</v>
      </c>
      <c r="H132" s="173">
        <v>102.14503630179854</v>
      </c>
      <c r="I132" s="173">
        <v>102.11003963900556</v>
      </c>
    </row>
    <row r="133" spans="1:9" x14ac:dyDescent="0.2">
      <c r="A133" s="79" t="s">
        <v>371</v>
      </c>
      <c r="B133" s="79" t="s">
        <v>372</v>
      </c>
      <c r="C133" s="179">
        <v>2.6560240511853059E-3</v>
      </c>
      <c r="D133" s="173">
        <v>100.36601855290388</v>
      </c>
      <c r="E133" s="173">
        <v>101.83861989596552</v>
      </c>
      <c r="F133" s="173">
        <v>102.7773006846204</v>
      </c>
      <c r="G133" s="173">
        <v>103.08756341496871</v>
      </c>
      <c r="H133" s="173">
        <v>102.42149699495243</v>
      </c>
      <c r="I133" s="173">
        <v>102.62338917298293</v>
      </c>
    </row>
    <row r="134" spans="1:9" x14ac:dyDescent="0.2">
      <c r="A134" s="113" t="s">
        <v>373</v>
      </c>
      <c r="B134" s="113" t="s">
        <v>374</v>
      </c>
      <c r="C134" s="178">
        <v>2.1251037580882633E-3</v>
      </c>
      <c r="D134" s="172">
        <v>102.62478567293223</v>
      </c>
      <c r="E134" s="172">
        <v>100.58334945670846</v>
      </c>
      <c r="F134" s="172">
        <v>107.85417430418104</v>
      </c>
      <c r="G134" s="172">
        <v>98.502379398855794</v>
      </c>
      <c r="H134" s="172">
        <v>100.47215843725679</v>
      </c>
      <c r="I134" s="172">
        <v>86.642046142203128</v>
      </c>
    </row>
    <row r="135" spans="1:9" x14ac:dyDescent="0.2">
      <c r="A135" s="148" t="s">
        <v>375</v>
      </c>
      <c r="B135" s="148" t="s">
        <v>376</v>
      </c>
      <c r="C135" s="181">
        <v>2.1251037580882633E-3</v>
      </c>
      <c r="D135" s="175">
        <v>102.62478567293223</v>
      </c>
      <c r="E135" s="175">
        <v>100.58334945670846</v>
      </c>
      <c r="F135" s="175">
        <v>107.85417430418104</v>
      </c>
      <c r="G135" s="175">
        <v>98.502379398855794</v>
      </c>
      <c r="H135" s="175">
        <v>100.47215843725679</v>
      </c>
      <c r="I135" s="175">
        <v>86.642046142203128</v>
      </c>
    </row>
    <row r="136" spans="1:9" x14ac:dyDescent="0.2">
      <c r="A136" s="138"/>
      <c r="B136" s="138"/>
      <c r="D136" s="170"/>
      <c r="E136" s="170"/>
      <c r="F136" s="170" t="s">
        <v>445</v>
      </c>
      <c r="G136" s="170" t="s">
        <v>445</v>
      </c>
      <c r="H136" s="170"/>
      <c r="I136" s="170"/>
    </row>
    <row r="137" spans="1:9" x14ac:dyDescent="0.2">
      <c r="A137" s="113" t="s">
        <v>377</v>
      </c>
      <c r="B137" s="113" t="s">
        <v>15</v>
      </c>
      <c r="C137" s="177">
        <v>5.0917213037232241E-2</v>
      </c>
      <c r="D137" s="171">
        <v>103.6668092692412</v>
      </c>
      <c r="E137" s="171">
        <v>106.38971066785768</v>
      </c>
      <c r="F137" s="171">
        <v>110.43610161452844</v>
      </c>
      <c r="G137" s="171">
        <v>112.26158986370626</v>
      </c>
      <c r="H137" s="171">
        <v>115.6200259985238</v>
      </c>
      <c r="I137" s="171">
        <v>109.9698367292136</v>
      </c>
    </row>
    <row r="138" spans="1:9" x14ac:dyDescent="0.2">
      <c r="A138" s="113" t="s">
        <v>378</v>
      </c>
      <c r="B138" s="113" t="s">
        <v>68</v>
      </c>
      <c r="C138" s="178">
        <v>1.4608889700808368E-2</v>
      </c>
      <c r="D138" s="172">
        <v>104.12640488070927</v>
      </c>
      <c r="E138" s="172">
        <v>107.1698773471126</v>
      </c>
      <c r="F138" s="172">
        <v>113.81446826595028</v>
      </c>
      <c r="G138" s="172">
        <v>116.46764275265537</v>
      </c>
      <c r="H138" s="172">
        <v>121.88877419801685</v>
      </c>
      <c r="I138" s="172">
        <v>113.32984802043747</v>
      </c>
    </row>
    <row r="139" spans="1:9" x14ac:dyDescent="0.2">
      <c r="A139" s="79" t="s">
        <v>379</v>
      </c>
      <c r="B139" s="79" t="s">
        <v>380</v>
      </c>
      <c r="C139" s="179">
        <v>1.4608889700808368E-2</v>
      </c>
      <c r="D139" s="173">
        <v>104.12640488070927</v>
      </c>
      <c r="E139" s="173">
        <v>107.1698773471126</v>
      </c>
      <c r="F139" s="173">
        <v>113.81446826595028</v>
      </c>
      <c r="G139" s="173">
        <v>116.46764275265537</v>
      </c>
      <c r="H139" s="173">
        <v>121.88877419801685</v>
      </c>
      <c r="I139" s="173">
        <v>113.32984802043747</v>
      </c>
    </row>
    <row r="140" spans="1:9" x14ac:dyDescent="0.2">
      <c r="A140" s="113" t="s">
        <v>381</v>
      </c>
      <c r="B140" s="113" t="s">
        <v>69</v>
      </c>
      <c r="C140" s="178">
        <v>1.2392352615438303E-2</v>
      </c>
      <c r="D140" s="172">
        <v>107.104549773643</v>
      </c>
      <c r="E140" s="172">
        <v>110.08681552599865</v>
      </c>
      <c r="F140" s="172">
        <v>116.76531663003227</v>
      </c>
      <c r="G140" s="172">
        <v>119.29455958601824</v>
      </c>
      <c r="H140" s="172">
        <v>124.88357985934908</v>
      </c>
      <c r="I140" s="172">
        <v>117.2418673367178</v>
      </c>
    </row>
    <row r="141" spans="1:9" x14ac:dyDescent="0.2">
      <c r="A141" s="79" t="s">
        <v>382</v>
      </c>
      <c r="B141" s="79" t="s">
        <v>383</v>
      </c>
      <c r="C141" s="179">
        <v>1.2392352615438303E-2</v>
      </c>
      <c r="D141" s="173">
        <v>107.104549773643</v>
      </c>
      <c r="E141" s="173">
        <v>110.08681552599865</v>
      </c>
      <c r="F141" s="173">
        <v>116.76531663003227</v>
      </c>
      <c r="G141" s="173">
        <v>119.29455958601824</v>
      </c>
      <c r="H141" s="173">
        <v>124.88357985934908</v>
      </c>
      <c r="I141" s="173">
        <v>117.2418673367178</v>
      </c>
    </row>
    <row r="142" spans="1:9" x14ac:dyDescent="0.2">
      <c r="A142" s="113" t="s">
        <v>384</v>
      </c>
      <c r="B142" s="113" t="s">
        <v>70</v>
      </c>
      <c r="C142" s="178">
        <v>1.782875570719699E-2</v>
      </c>
      <c r="D142" s="172">
        <v>101.05163767101266</v>
      </c>
      <c r="E142" s="172">
        <v>102.30229784467288</v>
      </c>
      <c r="F142" s="172">
        <v>103.53904693140892</v>
      </c>
      <c r="G142" s="172">
        <v>103.83423871999381</v>
      </c>
      <c r="H142" s="172">
        <v>104.19479524966212</v>
      </c>
      <c r="I142" s="172">
        <v>101.18581086386359</v>
      </c>
    </row>
    <row r="143" spans="1:9" x14ac:dyDescent="0.2">
      <c r="A143" s="79" t="s">
        <v>385</v>
      </c>
      <c r="B143" s="79" t="s">
        <v>386</v>
      </c>
      <c r="C143" s="179">
        <v>1.782875570719699E-2</v>
      </c>
      <c r="D143" s="173">
        <v>101.05163767101266</v>
      </c>
      <c r="E143" s="173">
        <v>102.30229784467288</v>
      </c>
      <c r="F143" s="173">
        <v>103.53904693140892</v>
      </c>
      <c r="G143" s="173">
        <v>103.83423871999381</v>
      </c>
      <c r="H143" s="173">
        <v>104.19479524966212</v>
      </c>
      <c r="I143" s="173">
        <v>101.18581086386359</v>
      </c>
    </row>
    <row r="144" spans="1:9" x14ac:dyDescent="0.2">
      <c r="A144" s="113" t="s">
        <v>387</v>
      </c>
      <c r="B144" s="113" t="s">
        <v>388</v>
      </c>
      <c r="C144" s="178">
        <v>6.0872150137885883E-3</v>
      </c>
      <c r="D144" s="172">
        <v>103.22479784652585</v>
      </c>
      <c r="E144" s="172">
        <v>108.96236312710847</v>
      </c>
      <c r="F144" s="172">
        <v>109.64392539352733</v>
      </c>
      <c r="G144" s="172">
        <v>112.53238386938324</v>
      </c>
      <c r="H144" s="172">
        <v>115.17991849482821</v>
      </c>
      <c r="I144" s="172">
        <v>112.829050569071</v>
      </c>
    </row>
    <row r="145" spans="1:9" x14ac:dyDescent="0.2">
      <c r="A145" s="148" t="s">
        <v>389</v>
      </c>
      <c r="B145" s="148" t="s">
        <v>390</v>
      </c>
      <c r="C145" s="181">
        <v>6.0872150137885883E-3</v>
      </c>
      <c r="D145" s="175">
        <v>103.22479784652585</v>
      </c>
      <c r="E145" s="175">
        <v>108.96236312710847</v>
      </c>
      <c r="F145" s="175">
        <v>109.64392539352733</v>
      </c>
      <c r="G145" s="175">
        <v>112.53238386938324</v>
      </c>
      <c r="H145" s="175">
        <v>115.17991849482821</v>
      </c>
      <c r="I145" s="175">
        <v>112.829050569071</v>
      </c>
    </row>
    <row r="146" spans="1:9" x14ac:dyDescent="0.2">
      <c r="A146" s="138"/>
      <c r="B146" s="138"/>
      <c r="D146" s="170"/>
      <c r="E146" s="170"/>
      <c r="F146" s="170" t="s">
        <v>445</v>
      </c>
      <c r="G146" s="170" t="s">
        <v>445</v>
      </c>
      <c r="H146" s="170"/>
      <c r="I146" s="170"/>
    </row>
    <row r="147" spans="1:9" x14ac:dyDescent="0.2">
      <c r="A147" s="113" t="s">
        <v>391</v>
      </c>
      <c r="B147" s="113" t="s">
        <v>40</v>
      </c>
      <c r="C147" s="177">
        <v>7.9639262219208279E-2</v>
      </c>
      <c r="D147" s="171">
        <v>107.07353811003117</v>
      </c>
      <c r="E147" s="171">
        <v>108.10787938366828</v>
      </c>
      <c r="F147" s="171">
        <v>108.84177164263068</v>
      </c>
      <c r="G147" s="171">
        <v>108.34223119548676</v>
      </c>
      <c r="H147" s="171">
        <v>108.37414930757386</v>
      </c>
      <c r="I147" s="171">
        <v>107.45087987029947</v>
      </c>
    </row>
    <row r="148" spans="1:9" x14ac:dyDescent="0.2">
      <c r="A148" s="113" t="s">
        <v>392</v>
      </c>
      <c r="B148" s="113" t="s">
        <v>71</v>
      </c>
      <c r="C148" s="178">
        <v>7.7629089702017096E-2</v>
      </c>
      <c r="D148" s="172">
        <v>107.65595234545287</v>
      </c>
      <c r="E148" s="172">
        <v>108.7052079990552</v>
      </c>
      <c r="F148" s="172">
        <v>109.49140057530602</v>
      </c>
      <c r="G148" s="172">
        <v>109.02721016553124</v>
      </c>
      <c r="H148" s="172">
        <v>109.17530867221286</v>
      </c>
      <c r="I148" s="172">
        <v>108.4647779418962</v>
      </c>
    </row>
    <row r="149" spans="1:9" x14ac:dyDescent="0.2">
      <c r="A149" s="79" t="s">
        <v>393</v>
      </c>
      <c r="B149" s="79" t="s">
        <v>394</v>
      </c>
      <c r="C149" s="179">
        <v>7.7629089702017096E-2</v>
      </c>
      <c r="D149" s="173">
        <v>107.65595234545287</v>
      </c>
      <c r="E149" s="173">
        <v>108.7052079990552</v>
      </c>
      <c r="F149" s="173">
        <v>109.49140057530602</v>
      </c>
      <c r="G149" s="173">
        <v>109.02721016553124</v>
      </c>
      <c r="H149" s="173">
        <v>109.17530867221286</v>
      </c>
      <c r="I149" s="173">
        <v>108.4647779418962</v>
      </c>
    </row>
    <row r="150" spans="1:9" x14ac:dyDescent="0.2">
      <c r="A150" s="113" t="s">
        <v>395</v>
      </c>
      <c r="B150" s="113" t="s">
        <v>72</v>
      </c>
      <c r="C150" s="178">
        <v>2.0101725171911672E-3</v>
      </c>
      <c r="D150" s="172">
        <v>84.581793476859303</v>
      </c>
      <c r="E150" s="172">
        <v>85.040169389181614</v>
      </c>
      <c r="F150" s="172">
        <v>83.754321557428099</v>
      </c>
      <c r="G150" s="172">
        <v>81.889629015909847</v>
      </c>
      <c r="H150" s="172">
        <v>77.434878348842986</v>
      </c>
      <c r="I150" s="172">
        <v>68.296039340162096</v>
      </c>
    </row>
    <row r="151" spans="1:9" x14ac:dyDescent="0.2">
      <c r="A151" s="148" t="s">
        <v>396</v>
      </c>
      <c r="B151" s="148" t="s">
        <v>397</v>
      </c>
      <c r="C151" s="181">
        <v>2.0101725171911672E-3</v>
      </c>
      <c r="D151" s="175">
        <v>84.581793476859303</v>
      </c>
      <c r="E151" s="175">
        <v>85.040169389181614</v>
      </c>
      <c r="F151" s="175">
        <v>83.754321557428099</v>
      </c>
      <c r="G151" s="175">
        <v>81.889629015909847</v>
      </c>
      <c r="H151" s="175">
        <v>77.434878348842986</v>
      </c>
      <c r="I151" s="175">
        <v>68.296039340162096</v>
      </c>
    </row>
    <row r="152" spans="1:9" x14ac:dyDescent="0.2">
      <c r="A152" s="138"/>
      <c r="B152" s="138"/>
      <c r="D152" s="170"/>
      <c r="E152" s="170"/>
      <c r="F152" s="170" t="s">
        <v>445</v>
      </c>
      <c r="G152" s="170" t="s">
        <v>445</v>
      </c>
      <c r="H152" s="170"/>
      <c r="I152" s="170"/>
    </row>
    <row r="153" spans="1:9" x14ac:dyDescent="0.2">
      <c r="A153" s="113" t="s">
        <v>398</v>
      </c>
      <c r="B153" s="113" t="s">
        <v>41</v>
      </c>
      <c r="C153" s="177">
        <v>9.8640263727928362E-2</v>
      </c>
      <c r="D153" s="171">
        <v>105.24184655803305</v>
      </c>
      <c r="E153" s="171">
        <v>108.8817398356662</v>
      </c>
      <c r="F153" s="171">
        <v>105.71576084737831</v>
      </c>
      <c r="G153" s="171">
        <v>107.61048515092379</v>
      </c>
      <c r="H153" s="171">
        <v>106.37636090822052</v>
      </c>
      <c r="I153" s="171">
        <v>104.65773343766821</v>
      </c>
    </row>
    <row r="154" spans="1:9" x14ac:dyDescent="0.2">
      <c r="A154" s="113" t="s">
        <v>399</v>
      </c>
      <c r="B154" s="113" t="s">
        <v>14</v>
      </c>
      <c r="C154" s="178">
        <v>5.837011735207915E-2</v>
      </c>
      <c r="D154" s="172">
        <v>106.4602413892504</v>
      </c>
      <c r="E154" s="172">
        <v>111.6039663361657</v>
      </c>
      <c r="F154" s="172">
        <v>107.28336497997148</v>
      </c>
      <c r="G154" s="172">
        <v>106.33011740568396</v>
      </c>
      <c r="H154" s="172">
        <v>105.84024035744704</v>
      </c>
      <c r="I154" s="172">
        <v>104.23695549290127</v>
      </c>
    </row>
    <row r="155" spans="1:9" x14ac:dyDescent="0.2">
      <c r="A155" s="79" t="s">
        <v>400</v>
      </c>
      <c r="B155" s="79" t="s">
        <v>401</v>
      </c>
      <c r="C155" s="179">
        <v>9.1944608961013318E-3</v>
      </c>
      <c r="D155" s="173">
        <v>105.14775093782876</v>
      </c>
      <c r="E155" s="173">
        <v>110.81164924926271</v>
      </c>
      <c r="F155" s="173">
        <v>111.56626631156892</v>
      </c>
      <c r="G155" s="173">
        <v>112.82560015194612</v>
      </c>
      <c r="H155" s="173">
        <v>112.82330359133719</v>
      </c>
      <c r="I155" s="173">
        <v>113.41956915662156</v>
      </c>
    </row>
    <row r="156" spans="1:9" x14ac:dyDescent="0.2">
      <c r="A156" s="79" t="s">
        <v>402</v>
      </c>
      <c r="B156" s="79" t="s">
        <v>403</v>
      </c>
      <c r="C156" s="179">
        <v>1.7331941527319714E-4</v>
      </c>
      <c r="D156" s="173">
        <v>99.389269235137718</v>
      </c>
      <c r="E156" s="173">
        <v>103.82109443320778</v>
      </c>
      <c r="F156" s="173">
        <v>93.656745515451405</v>
      </c>
      <c r="G156" s="173">
        <v>92.548562620605196</v>
      </c>
      <c r="H156" s="173">
        <v>89.480287739368293</v>
      </c>
      <c r="I156" s="173">
        <v>84.923137935171752</v>
      </c>
    </row>
    <row r="157" spans="1:9" x14ac:dyDescent="0.2">
      <c r="A157" s="79" t="s">
        <v>404</v>
      </c>
      <c r="B157" s="79" t="s">
        <v>405</v>
      </c>
      <c r="C157" s="179">
        <v>4.9002337040704613E-2</v>
      </c>
      <c r="D157" s="173">
        <v>106.73151781592829</v>
      </c>
      <c r="E157" s="173">
        <v>111.78015897924388</v>
      </c>
      <c r="F157" s="173">
        <v>106.52794772167331</v>
      </c>
      <c r="G157" s="173">
        <v>105.16009461580605</v>
      </c>
      <c r="H157" s="173">
        <v>104.5878510200494</v>
      </c>
      <c r="I157" s="173">
        <v>102.5823053764807</v>
      </c>
    </row>
    <row r="158" spans="1:9" x14ac:dyDescent="0.2">
      <c r="A158" s="113" t="s">
        <v>406</v>
      </c>
      <c r="B158" s="113" t="s">
        <v>407</v>
      </c>
      <c r="C158" s="178">
        <v>5.1136013169745193E-3</v>
      </c>
      <c r="D158" s="172">
        <v>102.5309153677002</v>
      </c>
      <c r="E158" s="172">
        <v>101.47114298487072</v>
      </c>
      <c r="F158" s="172">
        <v>99.725620301370995</v>
      </c>
      <c r="G158" s="172">
        <v>96.503494808037715</v>
      </c>
      <c r="H158" s="172">
        <v>94.575347277126838</v>
      </c>
      <c r="I158" s="172">
        <v>94.44187250725534</v>
      </c>
    </row>
    <row r="159" spans="1:9" x14ac:dyDescent="0.2">
      <c r="A159" s="79" t="s">
        <v>408</v>
      </c>
      <c r="B159" s="79" t="s">
        <v>409</v>
      </c>
      <c r="C159" s="179">
        <v>1.8648198451825665E-3</v>
      </c>
      <c r="D159" s="173">
        <v>103.52144236370528</v>
      </c>
      <c r="E159" s="173">
        <v>102.66820746516612</v>
      </c>
      <c r="F159" s="173">
        <v>102.37718658125767</v>
      </c>
      <c r="G159" s="173">
        <v>99.999432522096157</v>
      </c>
      <c r="H159" s="173">
        <v>99.079432228171399</v>
      </c>
      <c r="I159" s="173">
        <v>104.56662072203432</v>
      </c>
    </row>
    <row r="160" spans="1:9" x14ac:dyDescent="0.2">
      <c r="A160" s="79" t="s">
        <v>410</v>
      </c>
      <c r="B160" s="79" t="s">
        <v>411</v>
      </c>
      <c r="C160" s="179">
        <v>3.2487814717919528E-3</v>
      </c>
      <c r="D160" s="173">
        <v>101.96234699356438</v>
      </c>
      <c r="E160" s="173">
        <v>100.784020869025</v>
      </c>
      <c r="F160" s="173">
        <v>98.203605520603915</v>
      </c>
      <c r="G160" s="173">
        <v>94.496805813008919</v>
      </c>
      <c r="H160" s="173">
        <v>91.989975785069177</v>
      </c>
      <c r="I160" s="173">
        <v>88.630206945156957</v>
      </c>
    </row>
    <row r="161" spans="1:9" x14ac:dyDescent="0.2">
      <c r="A161" s="113" t="s">
        <v>412</v>
      </c>
      <c r="B161" s="113" t="s">
        <v>413</v>
      </c>
      <c r="C161" s="178">
        <v>1.6310142574051791E-3</v>
      </c>
      <c r="D161" s="172">
        <v>105.82671403794988</v>
      </c>
      <c r="E161" s="172">
        <v>107.32666013759784</v>
      </c>
      <c r="F161" s="172">
        <v>108.5885955971132</v>
      </c>
      <c r="G161" s="172">
        <v>110.45809188387076</v>
      </c>
      <c r="H161" s="172">
        <v>111.30893400566055</v>
      </c>
      <c r="I161" s="172">
        <v>108.46661548490482</v>
      </c>
    </row>
    <row r="162" spans="1:9" x14ac:dyDescent="0.2">
      <c r="A162" s="79" t="s">
        <v>414</v>
      </c>
      <c r="B162" s="79" t="s">
        <v>415</v>
      </c>
      <c r="C162" s="179">
        <v>1.6310142574051791E-3</v>
      </c>
      <c r="D162" s="173">
        <v>105.82671403794988</v>
      </c>
      <c r="E162" s="173">
        <v>107.32666013759784</v>
      </c>
      <c r="F162" s="173">
        <v>108.5885955971132</v>
      </c>
      <c r="G162" s="173">
        <v>110.45809188387076</v>
      </c>
      <c r="H162" s="173">
        <v>111.30893400566055</v>
      </c>
      <c r="I162" s="173">
        <v>108.46661548490482</v>
      </c>
    </row>
    <row r="163" spans="1:9" x14ac:dyDescent="0.2">
      <c r="A163" s="113" t="s">
        <v>416</v>
      </c>
      <c r="B163" s="113" t="s">
        <v>417</v>
      </c>
      <c r="C163" s="178">
        <v>1.228071684633384E-2</v>
      </c>
      <c r="D163" s="172">
        <v>98.990620939738207</v>
      </c>
      <c r="E163" s="172">
        <v>99.10702875548796</v>
      </c>
      <c r="F163" s="172">
        <v>97.822790737594815</v>
      </c>
      <c r="G163" s="172">
        <v>98.143844974366615</v>
      </c>
      <c r="H163" s="172">
        <v>97.528639654085836</v>
      </c>
      <c r="I163" s="172">
        <v>98.657580177390486</v>
      </c>
    </row>
    <row r="164" spans="1:9" x14ac:dyDescent="0.2">
      <c r="A164" s="79" t="s">
        <v>418</v>
      </c>
      <c r="B164" s="79" t="s">
        <v>419</v>
      </c>
      <c r="C164" s="179">
        <v>2.7555515806831633E-4</v>
      </c>
      <c r="D164" s="173">
        <v>98.392608762056881</v>
      </c>
      <c r="E164" s="173">
        <v>98.389302470459484</v>
      </c>
      <c r="F164" s="173">
        <v>102.22043727269435</v>
      </c>
      <c r="G164" s="173">
        <v>100.36962190487677</v>
      </c>
      <c r="H164" s="173">
        <v>100.40018897686448</v>
      </c>
      <c r="I164" s="173">
        <v>95.910218590179696</v>
      </c>
    </row>
    <row r="165" spans="1:9" x14ac:dyDescent="0.2">
      <c r="A165" s="79" t="s">
        <v>420</v>
      </c>
      <c r="B165" s="79" t="s">
        <v>421</v>
      </c>
      <c r="C165" s="179">
        <v>5.6898563102773915E-3</v>
      </c>
      <c r="D165" s="173">
        <v>98.379733058640767</v>
      </c>
      <c r="E165" s="173">
        <v>98.631142305486406</v>
      </c>
      <c r="F165" s="173">
        <v>95.673764913256036</v>
      </c>
      <c r="G165" s="173">
        <v>96.456346696086243</v>
      </c>
      <c r="H165" s="173">
        <v>95.127036280739205</v>
      </c>
      <c r="I165" s="173">
        <v>97.781133779722481</v>
      </c>
    </row>
    <row r="166" spans="1:9" x14ac:dyDescent="0.2">
      <c r="A166" s="79" t="s">
        <v>422</v>
      </c>
      <c r="B166" s="79" t="s">
        <v>423</v>
      </c>
      <c r="C166" s="179">
        <v>6.3153053779881349E-3</v>
      </c>
      <c r="D166" s="173">
        <v>99.567101313588594</v>
      </c>
      <c r="E166" s="173">
        <v>99.567101313588594</v>
      </c>
      <c r="F166" s="173">
        <v>99.567101313588594</v>
      </c>
      <c r="G166" s="173">
        <v>99.567101313588594</v>
      </c>
      <c r="H166" s="173">
        <v>99.567101313588594</v>
      </c>
      <c r="I166" s="173">
        <v>99.567101313588594</v>
      </c>
    </row>
    <row r="167" spans="1:9" x14ac:dyDescent="0.2">
      <c r="A167" s="113" t="s">
        <v>424</v>
      </c>
      <c r="B167" s="113" t="s">
        <v>425</v>
      </c>
      <c r="C167" s="178">
        <v>1.4171676601106322E-3</v>
      </c>
      <c r="D167" s="172">
        <v>98.059781492843001</v>
      </c>
      <c r="E167" s="172">
        <v>97.741408159787582</v>
      </c>
      <c r="F167" s="172">
        <v>96.211131404200557</v>
      </c>
      <c r="G167" s="172">
        <v>96.211131404200557</v>
      </c>
      <c r="H167" s="172">
        <v>91.491340052296678</v>
      </c>
      <c r="I167" s="172">
        <v>91.491340052296678</v>
      </c>
    </row>
    <row r="168" spans="1:9" x14ac:dyDescent="0.2">
      <c r="A168" s="79" t="s">
        <v>426</v>
      </c>
      <c r="B168" s="79" t="s">
        <v>427</v>
      </c>
      <c r="C168" s="179">
        <v>1.4171676601106322E-3</v>
      </c>
      <c r="D168" s="173">
        <v>98.059781492843001</v>
      </c>
      <c r="E168" s="173">
        <v>97.741408159787582</v>
      </c>
      <c r="F168" s="173">
        <v>96.211131404200557</v>
      </c>
      <c r="G168" s="173">
        <v>96.211131404200557</v>
      </c>
      <c r="H168" s="173">
        <v>91.491340052296678</v>
      </c>
      <c r="I168" s="173">
        <v>91.491340052296678</v>
      </c>
    </row>
    <row r="169" spans="1:9" x14ac:dyDescent="0.2">
      <c r="A169" s="143" t="s">
        <v>428</v>
      </c>
      <c r="B169" s="143" t="s">
        <v>429</v>
      </c>
      <c r="C169" s="178">
        <v>1.9827646295025047E-2</v>
      </c>
      <c r="D169" s="172">
        <v>106.69126554119234</v>
      </c>
      <c r="E169" s="172">
        <v>109.75742075248571</v>
      </c>
      <c r="F169" s="172">
        <v>107.97751712261288</v>
      </c>
      <c r="G169" s="172">
        <v>120.68815296483152</v>
      </c>
      <c r="H169" s="172">
        <v>117.136333510184</v>
      </c>
      <c r="I169" s="172">
        <v>112.87522555473232</v>
      </c>
    </row>
    <row r="170" spans="1:9" x14ac:dyDescent="0.2">
      <c r="A170" s="143" t="s">
        <v>430</v>
      </c>
      <c r="B170" s="143" t="s">
        <v>431</v>
      </c>
      <c r="C170" s="179">
        <v>1.9827646295025047E-2</v>
      </c>
      <c r="D170" s="183">
        <v>106.69126554119234</v>
      </c>
      <c r="E170" s="183">
        <v>109.75742075248571</v>
      </c>
      <c r="F170" s="183">
        <v>107.97751712261288</v>
      </c>
      <c r="G170" s="183">
        <v>120.68815296483152</v>
      </c>
      <c r="H170" s="183">
        <v>117.136333510184</v>
      </c>
      <c r="I170" s="183">
        <v>112.87522555473232</v>
      </c>
    </row>
    <row r="171" spans="1:9" x14ac:dyDescent="0.2">
      <c r="A171" s="142"/>
      <c r="B171" s="142"/>
      <c r="C171" s="182"/>
      <c r="D171" s="176"/>
      <c r="E171" s="176"/>
      <c r="F171" s="176"/>
      <c r="G171" s="176"/>
      <c r="H171" s="176"/>
      <c r="I171" s="176"/>
    </row>
    <row r="172" spans="1:9" x14ac:dyDescent="0.2">
      <c r="A172" s="59" t="s">
        <v>165</v>
      </c>
    </row>
    <row r="173" spans="1:9" x14ac:dyDescent="0.2">
      <c r="B173" s="59"/>
    </row>
  </sheetData>
  <mergeCells count="3">
    <mergeCell ref="C7:C8"/>
    <mergeCell ref="B7:B8"/>
    <mergeCell ref="D7:I7"/>
  </mergeCells>
  <printOptions horizontalCentered="1"/>
  <pageMargins left="0.74803149606299213" right="0.74803149606299213" top="1.3779527559055118" bottom="1.3779527559055118" header="0" footer="0"/>
  <pageSetup paperSize="9" scale="55" orientation="portrait" r:id="rId1"/>
  <headerFooter alignWithMargins="0"/>
  <ignoredErrors>
    <ignoredError sqref="A12:A170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05"/>
  <sheetViews>
    <sheetView showGridLines="0" zoomScale="75" zoomScaleNormal="75" workbookViewId="0">
      <selection activeCell="A7" sqref="A7:A8"/>
    </sheetView>
  </sheetViews>
  <sheetFormatPr baseColWidth="10" defaultColWidth="23" defaultRowHeight="12.75" x14ac:dyDescent="0.2"/>
  <cols>
    <col min="1" max="1" width="51.125" style="65" customWidth="1"/>
    <col min="2" max="2" width="13.75" style="65" customWidth="1"/>
    <col min="3" max="9" width="10.625" style="65" customWidth="1"/>
    <col min="10" max="16384" width="23" style="65"/>
  </cols>
  <sheetData>
    <row r="1" spans="1:18" ht="24.75" customHeight="1" x14ac:dyDescent="0.25">
      <c r="A1" s="247"/>
      <c r="B1" s="248"/>
      <c r="C1" s="248"/>
      <c r="D1" s="248"/>
      <c r="E1" s="248"/>
      <c r="F1" s="1"/>
      <c r="G1" s="1"/>
      <c r="H1" s="1"/>
      <c r="I1" s="6"/>
      <c r="J1" s="43"/>
    </row>
    <row r="2" spans="1:18" ht="15.75" x14ac:dyDescent="0.25">
      <c r="A2" s="6"/>
      <c r="B2" s="248"/>
      <c r="C2" s="248"/>
      <c r="D2" s="248"/>
      <c r="E2" s="248"/>
      <c r="F2" s="1"/>
      <c r="G2" s="1"/>
      <c r="H2" s="1"/>
      <c r="I2" s="6"/>
      <c r="J2" s="43"/>
    </row>
    <row r="3" spans="1:18" ht="15.75" x14ac:dyDescent="0.25">
      <c r="A3" s="249"/>
      <c r="B3" s="249"/>
      <c r="C3" s="249"/>
      <c r="D3" s="249"/>
      <c r="E3" s="249"/>
      <c r="F3" s="1"/>
      <c r="G3" s="1"/>
      <c r="H3" s="1"/>
      <c r="I3" s="6"/>
      <c r="J3" s="43"/>
    </row>
    <row r="4" spans="1:18" ht="15.75" x14ac:dyDescent="0.25">
      <c r="A4" s="249"/>
      <c r="B4" s="249"/>
      <c r="C4" s="249"/>
      <c r="D4" s="249"/>
      <c r="E4" s="249"/>
      <c r="F4" s="1"/>
      <c r="G4" s="1"/>
      <c r="H4" s="1"/>
      <c r="I4" s="6"/>
      <c r="J4" s="43"/>
    </row>
    <row r="5" spans="1:18" ht="33" customHeight="1" x14ac:dyDescent="0.25">
      <c r="A5" s="250"/>
      <c r="B5" s="249"/>
      <c r="C5" s="249"/>
      <c r="D5" s="249"/>
      <c r="E5" s="249"/>
      <c r="F5" s="1"/>
      <c r="G5" s="1"/>
      <c r="H5" s="1"/>
      <c r="I5" s="6"/>
      <c r="J5" s="43"/>
    </row>
    <row r="6" spans="1:18" ht="15.75" x14ac:dyDescent="0.25">
      <c r="A6" s="1"/>
      <c r="B6" s="1"/>
      <c r="C6" s="1"/>
      <c r="D6" s="1"/>
      <c r="E6" s="1"/>
      <c r="F6" s="1"/>
      <c r="G6" s="1"/>
      <c r="H6" s="1"/>
      <c r="I6" s="6"/>
      <c r="J6" s="43"/>
    </row>
    <row r="7" spans="1:18" ht="18.75" customHeight="1" x14ac:dyDescent="0.2">
      <c r="A7" s="241" t="s">
        <v>9</v>
      </c>
      <c r="B7" s="239" t="s">
        <v>83</v>
      </c>
      <c r="C7" s="238"/>
      <c r="D7" s="238"/>
      <c r="E7" s="238"/>
      <c r="F7" s="238"/>
      <c r="G7" s="238"/>
      <c r="H7" s="238"/>
    </row>
    <row r="8" spans="1:18" s="66" customFormat="1" ht="21.75" customHeight="1" x14ac:dyDescent="0.2">
      <c r="A8" s="242"/>
      <c r="B8" s="240"/>
      <c r="C8" s="158">
        <v>2009</v>
      </c>
      <c r="D8" s="158">
        <v>2010</v>
      </c>
      <c r="E8" s="158">
        <v>2011</v>
      </c>
      <c r="F8" s="158">
        <v>2012</v>
      </c>
      <c r="G8" s="159">
        <v>2013</v>
      </c>
      <c r="H8" s="158">
        <v>2014</v>
      </c>
    </row>
    <row r="9" spans="1:18" x14ac:dyDescent="0.2">
      <c r="A9" s="157"/>
      <c r="B9" s="157"/>
    </row>
    <row r="11" spans="1:18" s="68" customFormat="1" x14ac:dyDescent="0.2">
      <c r="A11" s="113" t="s">
        <v>162</v>
      </c>
      <c r="B11" s="114">
        <v>1.0000000000000002</v>
      </c>
      <c r="C11" s="115">
        <v>4.3117436393048365</v>
      </c>
      <c r="D11" s="115">
        <v>3.3280350744512788</v>
      </c>
      <c r="E11" s="115">
        <v>5.4093822756113354</v>
      </c>
      <c r="F11" s="115">
        <v>4.1639096100448967</v>
      </c>
      <c r="G11" s="115">
        <v>2.7003420115412524</v>
      </c>
      <c r="H11" s="135">
        <v>3.6673572119320994</v>
      </c>
    </row>
    <row r="12" spans="1:18" x14ac:dyDescent="0.2">
      <c r="A12" s="6"/>
      <c r="B12" s="43"/>
      <c r="C12" s="61"/>
      <c r="D12" s="61"/>
      <c r="E12" s="61"/>
      <c r="F12" s="61"/>
      <c r="G12" s="61"/>
      <c r="H12" s="137"/>
    </row>
    <row r="13" spans="1:18" s="66" customFormat="1" x14ac:dyDescent="0.2">
      <c r="A13" s="113" t="s">
        <v>32</v>
      </c>
      <c r="B13" s="116">
        <v>0.25099956600000001</v>
      </c>
      <c r="C13" s="115">
        <v>4.4933886663855134</v>
      </c>
      <c r="D13" s="115">
        <v>5.4019377993091808</v>
      </c>
      <c r="E13" s="115">
        <v>6.8311614946352108</v>
      </c>
      <c r="F13" s="115">
        <v>4.9669471517620707</v>
      </c>
      <c r="G13" s="115">
        <v>1.9240478705569046</v>
      </c>
      <c r="H13" s="135">
        <v>4.4629140286355948</v>
      </c>
    </row>
    <row r="14" spans="1:18" x14ac:dyDescent="0.2">
      <c r="A14" s="113" t="s">
        <v>42</v>
      </c>
      <c r="B14" s="118">
        <v>0.23482572299999999</v>
      </c>
      <c r="C14" s="121">
        <v>3.9777549909223922</v>
      </c>
      <c r="D14" s="121">
        <v>5.6000171529753402</v>
      </c>
      <c r="E14" s="121">
        <v>6.7850370249312277</v>
      </c>
      <c r="F14" s="121">
        <v>4.9214318600384672</v>
      </c>
      <c r="G14" s="121">
        <v>1.6926670319298722</v>
      </c>
      <c r="H14" s="136">
        <v>4.4544394147682027</v>
      </c>
    </row>
    <row r="15" spans="1:18" x14ac:dyDescent="0.2">
      <c r="A15" s="79" t="s">
        <v>90</v>
      </c>
      <c r="B15" s="118">
        <v>4.3121657000000001E-2</v>
      </c>
      <c r="C15" s="121">
        <v>-0.96727976430915419</v>
      </c>
      <c r="D15" s="121">
        <v>5.3622491384241329</v>
      </c>
      <c r="E15" s="121">
        <v>9.777552478121379</v>
      </c>
      <c r="F15" s="121">
        <v>6.0906599738289202</v>
      </c>
      <c r="G15" s="121">
        <v>4.325046855073623</v>
      </c>
      <c r="H15" s="136">
        <v>2.1847892458542617</v>
      </c>
      <c r="K15" s="260"/>
      <c r="L15" s="260"/>
      <c r="M15" s="260"/>
      <c r="N15" s="260"/>
      <c r="O15" s="260"/>
      <c r="P15" s="260"/>
      <c r="Q15" s="260"/>
      <c r="R15" s="260"/>
    </row>
    <row r="16" spans="1:18" x14ac:dyDescent="0.2">
      <c r="A16" s="79" t="s">
        <v>91</v>
      </c>
      <c r="B16" s="118">
        <v>5.4601256000000008E-2</v>
      </c>
      <c r="C16" s="121">
        <v>9.3057180672974056</v>
      </c>
      <c r="D16" s="121">
        <v>2.3669214410149522</v>
      </c>
      <c r="E16" s="121">
        <v>3.5826063233039207</v>
      </c>
      <c r="F16" s="121">
        <v>1.1738050287986965</v>
      </c>
      <c r="G16" s="121">
        <v>7.6158435389912569</v>
      </c>
      <c r="H16" s="136">
        <v>7.3649626538047954</v>
      </c>
      <c r="K16" s="261"/>
      <c r="L16" s="261"/>
      <c r="M16" s="261"/>
      <c r="N16" s="261"/>
      <c r="O16" s="261"/>
      <c r="P16" s="261"/>
      <c r="Q16" s="261"/>
      <c r="R16" s="261"/>
    </row>
    <row r="17" spans="1:18" x14ac:dyDescent="0.2">
      <c r="A17" s="79" t="s">
        <v>92</v>
      </c>
      <c r="B17" s="118">
        <v>1.5115637000000001E-2</v>
      </c>
      <c r="C17" s="121">
        <v>-1.9928480645228603</v>
      </c>
      <c r="D17" s="121">
        <v>6.5032060868214216</v>
      </c>
      <c r="E17" s="121">
        <v>17.951784587717697</v>
      </c>
      <c r="F17" s="121">
        <v>2.3782812421263628</v>
      </c>
      <c r="G17" s="121">
        <v>5.3684132157848694</v>
      </c>
      <c r="H17" s="136">
        <v>7.2172812317979407</v>
      </c>
      <c r="K17" s="261"/>
      <c r="L17" s="261"/>
      <c r="M17" s="261"/>
      <c r="N17" s="261"/>
      <c r="O17" s="261"/>
      <c r="P17" s="261"/>
      <c r="Q17" s="261"/>
      <c r="R17" s="261"/>
    </row>
    <row r="18" spans="1:18" x14ac:dyDescent="0.2">
      <c r="A18" s="79" t="s">
        <v>93</v>
      </c>
      <c r="B18" s="118">
        <v>4.1626119999999996E-2</v>
      </c>
      <c r="C18" s="121">
        <v>2.254316946177795</v>
      </c>
      <c r="D18" s="121">
        <v>8.1209828043844254</v>
      </c>
      <c r="E18" s="121">
        <v>5.3055551414845468</v>
      </c>
      <c r="F18" s="121">
        <v>2.0475994518543104</v>
      </c>
      <c r="G18" s="121">
        <v>4.390697459677952</v>
      </c>
      <c r="H18" s="136">
        <v>2.2661856823877002</v>
      </c>
      <c r="K18" s="261"/>
      <c r="L18" s="261"/>
      <c r="M18" s="261"/>
      <c r="N18" s="261"/>
      <c r="O18" s="261"/>
      <c r="P18" s="261"/>
      <c r="Q18" s="261"/>
      <c r="R18" s="261"/>
    </row>
    <row r="19" spans="1:18" x14ac:dyDescent="0.2">
      <c r="A19" s="79" t="s">
        <v>94</v>
      </c>
      <c r="B19" s="118">
        <v>7.9897530000000005E-3</v>
      </c>
      <c r="C19" s="121">
        <v>-6.705397453159236</v>
      </c>
      <c r="D19" s="121">
        <v>11.158582052049582</v>
      </c>
      <c r="E19" s="121">
        <v>17.592793799330607</v>
      </c>
      <c r="F19" s="121">
        <v>-1.9543010644069341</v>
      </c>
      <c r="G19" s="121">
        <v>-3.269094770518592</v>
      </c>
      <c r="H19" s="136">
        <v>3.3673962729220648</v>
      </c>
      <c r="K19" s="261"/>
      <c r="L19" s="261"/>
      <c r="M19" s="261"/>
      <c r="N19" s="261"/>
      <c r="O19" s="261"/>
      <c r="P19" s="261"/>
      <c r="Q19" s="261"/>
      <c r="R19" s="261"/>
    </row>
    <row r="20" spans="1:18" x14ac:dyDescent="0.2">
      <c r="A20" s="79" t="s">
        <v>95</v>
      </c>
      <c r="B20" s="118">
        <v>2.4910814999999999E-2</v>
      </c>
      <c r="C20" s="121">
        <v>1.565446263706562</v>
      </c>
      <c r="D20" s="121">
        <v>5.3414381633499488</v>
      </c>
      <c r="E20" s="121">
        <v>4.436731831215539</v>
      </c>
      <c r="F20" s="121">
        <v>10.577381066989929</v>
      </c>
      <c r="G20" s="121">
        <v>-4.0214717224393013</v>
      </c>
      <c r="H20" s="136">
        <v>0.75945455493284442</v>
      </c>
    </row>
    <row r="21" spans="1:18" x14ac:dyDescent="0.2">
      <c r="A21" s="79" t="s">
        <v>96</v>
      </c>
      <c r="B21" s="118">
        <v>3.6488987000000001E-2</v>
      </c>
      <c r="C21" s="121">
        <v>10.864254975617456</v>
      </c>
      <c r="D21" s="121">
        <v>3.1818789926291231</v>
      </c>
      <c r="E21" s="121">
        <v>4.2209094153175215</v>
      </c>
      <c r="F21" s="121">
        <v>12.988716244007591</v>
      </c>
      <c r="G21" s="121">
        <v>-8.6802546940578935</v>
      </c>
      <c r="H21" s="136">
        <v>8.285856740823732</v>
      </c>
    </row>
    <row r="22" spans="1:18" x14ac:dyDescent="0.2">
      <c r="A22" s="79" t="s">
        <v>97</v>
      </c>
      <c r="B22" s="118">
        <v>6.9385780000000008E-3</v>
      </c>
      <c r="C22" s="121">
        <v>4.425137111093818</v>
      </c>
      <c r="D22" s="121">
        <v>24.612778104037631</v>
      </c>
      <c r="E22" s="121">
        <v>9.1666952413451668</v>
      </c>
      <c r="F22" s="121">
        <v>-0.25265034823065946</v>
      </c>
      <c r="G22" s="121">
        <v>0.22982229709288049</v>
      </c>
      <c r="H22" s="136">
        <v>-0.86091807400268294</v>
      </c>
    </row>
    <row r="23" spans="1:18" x14ac:dyDescent="0.2">
      <c r="A23" s="79" t="s">
        <v>98</v>
      </c>
      <c r="B23" s="118">
        <v>4.0329200000000006E-3</v>
      </c>
      <c r="C23" s="121">
        <v>9.1231667482288117</v>
      </c>
      <c r="D23" s="121">
        <v>8.6259569107015608</v>
      </c>
      <c r="E23" s="121">
        <v>2.5850151841947167</v>
      </c>
      <c r="F23" s="121">
        <v>3.34257516137815</v>
      </c>
      <c r="G23" s="121">
        <v>2.2079407059498095</v>
      </c>
      <c r="H23" s="136">
        <v>3.8292924871531824</v>
      </c>
    </row>
    <row r="24" spans="1:18" x14ac:dyDescent="0.2">
      <c r="A24" s="113" t="s">
        <v>10</v>
      </c>
      <c r="B24" s="118">
        <v>1.6173843E-2</v>
      </c>
      <c r="C24" s="121">
        <v>12.912265571026666</v>
      </c>
      <c r="D24" s="121">
        <v>2.4237545843460282</v>
      </c>
      <c r="E24" s="121">
        <v>7.5461628817255644</v>
      </c>
      <c r="F24" s="121">
        <v>5.6675119504988771</v>
      </c>
      <c r="G24" s="121">
        <v>5.4602827124861761</v>
      </c>
      <c r="H24" s="136">
        <v>4.5878059461802394</v>
      </c>
    </row>
    <row r="25" spans="1:18" x14ac:dyDescent="0.2">
      <c r="A25" s="79" t="s">
        <v>99</v>
      </c>
      <c r="B25" s="120">
        <v>2.5539429999999999E-3</v>
      </c>
      <c r="C25" s="121">
        <v>34.640326646619513</v>
      </c>
      <c r="D25" s="121">
        <v>0.88541023117446116</v>
      </c>
      <c r="E25" s="121">
        <v>3.2006571107420285</v>
      </c>
      <c r="F25" s="121">
        <v>6.9115543878788941</v>
      </c>
      <c r="G25" s="121">
        <v>0.43383752321064151</v>
      </c>
      <c r="H25" s="136">
        <v>0.10660995095631165</v>
      </c>
    </row>
    <row r="26" spans="1:18" x14ac:dyDescent="0.2">
      <c r="A26" s="79" t="s">
        <v>100</v>
      </c>
      <c r="B26" s="120">
        <v>1.3619899999999999E-2</v>
      </c>
      <c r="C26" s="121">
        <v>7.9345964844103491</v>
      </c>
      <c r="D26" s="121">
        <v>2.8633701833296215</v>
      </c>
      <c r="E26" s="121">
        <v>8.764107325523554</v>
      </c>
      <c r="F26" s="121">
        <v>5.3366710411824982</v>
      </c>
      <c r="G26" s="121">
        <v>6.8170020530961182</v>
      </c>
      <c r="H26" s="136">
        <v>5.7250735721270303</v>
      </c>
    </row>
    <row r="27" spans="1:18" x14ac:dyDescent="0.2">
      <c r="A27" s="6"/>
      <c r="B27" s="60"/>
      <c r="C27" s="61"/>
      <c r="D27" s="61"/>
      <c r="E27" s="61"/>
      <c r="F27" s="61"/>
      <c r="G27" s="61"/>
      <c r="H27" s="137"/>
    </row>
    <row r="28" spans="1:18" s="66" customFormat="1" x14ac:dyDescent="0.2">
      <c r="A28" s="113" t="s">
        <v>33</v>
      </c>
      <c r="B28" s="116">
        <v>8.8669319999999992E-3</v>
      </c>
      <c r="C28" s="115">
        <v>8.9245765803988633</v>
      </c>
      <c r="D28" s="115">
        <v>6.3082187968362575</v>
      </c>
      <c r="E28" s="115">
        <v>14.06565199594651</v>
      </c>
      <c r="F28" s="115">
        <v>18.914642295411682</v>
      </c>
      <c r="G28" s="115">
        <v>7.9002770981215491</v>
      </c>
      <c r="H28" s="135">
        <v>3.411037606813565</v>
      </c>
    </row>
    <row r="29" spans="1:18" x14ac:dyDescent="0.2">
      <c r="A29" s="113" t="s">
        <v>46</v>
      </c>
      <c r="B29" s="118">
        <v>5.2255979999999997E-3</v>
      </c>
      <c r="C29" s="121">
        <v>8.3074971315489421</v>
      </c>
      <c r="D29" s="121">
        <v>1.6339632182854018</v>
      </c>
      <c r="E29" s="121">
        <v>7.2692894471460647</v>
      </c>
      <c r="F29" s="121">
        <v>37.053952412114171</v>
      </c>
      <c r="G29" s="121">
        <v>3.9376902955964681</v>
      </c>
      <c r="H29" s="136">
        <v>2.7525701969454985</v>
      </c>
    </row>
    <row r="30" spans="1:18" x14ac:dyDescent="0.2">
      <c r="A30" s="79" t="s">
        <v>101</v>
      </c>
      <c r="B30" s="118">
        <v>2.7628080000000003E-3</v>
      </c>
      <c r="C30" s="121">
        <v>10.741792977234809</v>
      </c>
      <c r="D30" s="121">
        <v>-2.8792522829585465</v>
      </c>
      <c r="E30" s="121">
        <v>12.311601688840028</v>
      </c>
      <c r="F30" s="121">
        <v>50.658481202649142</v>
      </c>
      <c r="G30" s="121">
        <v>1.9802840061289118</v>
      </c>
      <c r="H30" s="136">
        <v>6.1024029889052827</v>
      </c>
    </row>
    <row r="31" spans="1:18" x14ac:dyDescent="0.2">
      <c r="A31" s="79" t="s">
        <v>102</v>
      </c>
      <c r="B31" s="118">
        <v>2.4627899999999999E-3</v>
      </c>
      <c r="C31" s="121">
        <v>4.850706268512269</v>
      </c>
      <c r="D31" s="121">
        <v>8.4029865197045694</v>
      </c>
      <c r="E31" s="121">
        <v>0.49380358207578467</v>
      </c>
      <c r="F31" s="121">
        <v>16.623426376063748</v>
      </c>
      <c r="G31" s="121">
        <v>7.7350768854302743</v>
      </c>
      <c r="H31" s="136">
        <v>-3.3990009848964604</v>
      </c>
    </row>
    <row r="32" spans="1:18" x14ac:dyDescent="0.2">
      <c r="A32" s="113" t="s">
        <v>11</v>
      </c>
      <c r="B32" s="118">
        <v>3.641334E-3</v>
      </c>
      <c r="C32" s="121">
        <v>9.591143156764133</v>
      </c>
      <c r="D32" s="121">
        <v>11.298189178759642</v>
      </c>
      <c r="E32" s="121">
        <v>20.691062832487333</v>
      </c>
      <c r="F32" s="121">
        <v>3.1980881365199139</v>
      </c>
      <c r="G32" s="121">
        <v>12.459966594923898</v>
      </c>
      <c r="H32" s="136">
        <v>4.1113081803071339</v>
      </c>
    </row>
    <row r="33" spans="1:8" x14ac:dyDescent="0.2">
      <c r="A33" s="79" t="s">
        <v>103</v>
      </c>
      <c r="B33" s="118">
        <v>3.641334E-3</v>
      </c>
      <c r="C33" s="121">
        <v>9.591143156764133</v>
      </c>
      <c r="D33" s="121">
        <v>11.298189178759642</v>
      </c>
      <c r="E33" s="121">
        <v>20.691062832487333</v>
      </c>
      <c r="F33" s="121">
        <v>3.1980881365199139</v>
      </c>
      <c r="G33" s="121">
        <v>12.459966594923898</v>
      </c>
      <c r="H33" s="136">
        <v>4.1113081803071339</v>
      </c>
    </row>
    <row r="34" spans="1:8" x14ac:dyDescent="0.2">
      <c r="A34" s="6"/>
      <c r="B34" s="62"/>
      <c r="C34" s="61"/>
      <c r="D34" s="61"/>
      <c r="E34" s="61"/>
      <c r="F34" s="61"/>
      <c r="G34" s="61"/>
      <c r="H34" s="137"/>
    </row>
    <row r="35" spans="1:8" s="66" customFormat="1" x14ac:dyDescent="0.2">
      <c r="A35" s="113" t="s">
        <v>34</v>
      </c>
      <c r="B35" s="116">
        <v>8.9725025000000014E-2</v>
      </c>
      <c r="C35" s="115">
        <v>5.3387030743730719</v>
      </c>
      <c r="D35" s="115">
        <v>4.601818941076786</v>
      </c>
      <c r="E35" s="115">
        <v>6.9881505630203549</v>
      </c>
      <c r="F35" s="115">
        <v>2.6535743190775349</v>
      </c>
      <c r="G35" s="115">
        <v>2.1172485848619544</v>
      </c>
      <c r="H35" s="135">
        <v>2.2167652718761275</v>
      </c>
    </row>
    <row r="36" spans="1:8" x14ac:dyDescent="0.2">
      <c r="A36" s="113" t="s">
        <v>47</v>
      </c>
      <c r="B36" s="118">
        <v>6.3801371000000009E-2</v>
      </c>
      <c r="C36" s="121">
        <v>4.6308293650727137</v>
      </c>
      <c r="D36" s="121">
        <v>4.5599442433364743</v>
      </c>
      <c r="E36" s="121">
        <v>7.6766514176402296</v>
      </c>
      <c r="F36" s="121">
        <v>3.0535379495287174</v>
      </c>
      <c r="G36" s="121">
        <v>2.4650088448271816</v>
      </c>
      <c r="H36" s="136">
        <v>2.026032695157113</v>
      </c>
    </row>
    <row r="37" spans="1:8" x14ac:dyDescent="0.2">
      <c r="A37" s="79" t="s">
        <v>115</v>
      </c>
      <c r="B37" s="118">
        <v>1.960926E-3</v>
      </c>
      <c r="C37" s="121">
        <v>2.7001985498832539</v>
      </c>
      <c r="D37" s="121">
        <v>5.0397227757289897</v>
      </c>
      <c r="E37" s="121">
        <v>5.7521167227498893</v>
      </c>
      <c r="F37" s="121">
        <v>1.3847222735622324</v>
      </c>
      <c r="G37" s="121">
        <v>1.4514047063788524</v>
      </c>
      <c r="H37" s="136">
        <v>2.6513503959649114</v>
      </c>
    </row>
    <row r="38" spans="1:8" x14ac:dyDescent="0.2">
      <c r="A38" s="79" t="s">
        <v>116</v>
      </c>
      <c r="B38" s="118">
        <v>5.6339097000000005E-2</v>
      </c>
      <c r="C38" s="121">
        <v>4.5447804625158312</v>
      </c>
      <c r="D38" s="121">
        <v>4.4928869629489157</v>
      </c>
      <c r="E38" s="121">
        <v>8.0105827215657115</v>
      </c>
      <c r="F38" s="121">
        <v>2.9686760616544063</v>
      </c>
      <c r="G38" s="121">
        <v>2.1684445033087485</v>
      </c>
      <c r="H38" s="136">
        <v>1.9222576829590992</v>
      </c>
    </row>
    <row r="39" spans="1:8" x14ac:dyDescent="0.2">
      <c r="A39" s="79" t="s">
        <v>117</v>
      </c>
      <c r="B39" s="118">
        <v>1.6271390000000001E-3</v>
      </c>
      <c r="C39" s="121">
        <v>5.5615960033061214</v>
      </c>
      <c r="D39" s="121">
        <v>6.4485560053399809</v>
      </c>
      <c r="E39" s="121">
        <v>-1.9490959331881612</v>
      </c>
      <c r="F39" s="121">
        <v>2.8286194504074444</v>
      </c>
      <c r="G39" s="121">
        <v>-1.0840782654585297</v>
      </c>
      <c r="H39" s="136">
        <v>-0.20712485004682435</v>
      </c>
    </row>
    <row r="40" spans="1:8" x14ac:dyDescent="0.2">
      <c r="A40" s="79" t="s">
        <v>137</v>
      </c>
      <c r="B40" s="118">
        <v>3.874209E-3</v>
      </c>
      <c r="C40" s="121">
        <v>6.4312490938803251</v>
      </c>
      <c r="D40" s="121">
        <v>4.5355273542670602</v>
      </c>
      <c r="E40" s="121">
        <v>7.7403912690442951</v>
      </c>
      <c r="F40" s="121">
        <v>5.0977741062737181</v>
      </c>
      <c r="G40" s="121">
        <v>8.2406415675952758</v>
      </c>
      <c r="H40" s="136">
        <v>3.8279338717999565</v>
      </c>
    </row>
    <row r="41" spans="1:8" x14ac:dyDescent="0.2">
      <c r="A41" s="113" t="s">
        <v>43</v>
      </c>
      <c r="B41" s="118">
        <v>2.5923654000000001E-2</v>
      </c>
      <c r="C41" s="121">
        <v>7.1287718369280668</v>
      </c>
      <c r="D41" s="121">
        <v>4.7052424237918871</v>
      </c>
      <c r="E41" s="121">
        <v>5.2900286235874034</v>
      </c>
      <c r="F41" s="121">
        <v>1.6447415315165301</v>
      </c>
      <c r="G41" s="121">
        <v>1.2279315138058422</v>
      </c>
      <c r="H41" s="136">
        <v>2.7104807837612128</v>
      </c>
    </row>
    <row r="42" spans="1:8" x14ac:dyDescent="0.2">
      <c r="A42" s="79" t="s">
        <v>118</v>
      </c>
      <c r="B42" s="118">
        <v>2.536735E-2</v>
      </c>
      <c r="C42" s="121">
        <v>7.141045427596751</v>
      </c>
      <c r="D42" s="121">
        <v>4.7233741850811128</v>
      </c>
      <c r="E42" s="121">
        <v>5.2418158729309994</v>
      </c>
      <c r="F42" s="121">
        <v>1.5248220751194879</v>
      </c>
      <c r="G42" s="121">
        <v>1.0352547283393818</v>
      </c>
      <c r="H42" s="136">
        <v>2.7419930862625108</v>
      </c>
    </row>
    <row r="43" spans="1:8" x14ac:dyDescent="0.2">
      <c r="A43" s="79" t="s">
        <v>138</v>
      </c>
      <c r="B43" s="118">
        <v>5.5630399999999998E-4</v>
      </c>
      <c r="C43" s="121">
        <v>6.5943761915710155</v>
      </c>
      <c r="D43" s="121">
        <v>3.9117315993721888</v>
      </c>
      <c r="E43" s="121">
        <v>7.4164719726540227</v>
      </c>
      <c r="F43" s="121">
        <v>6.826760606288488</v>
      </c>
      <c r="G43" s="121">
        <v>9.1407449473787352</v>
      </c>
      <c r="H43" s="136">
        <v>1.5124507715819533</v>
      </c>
    </row>
    <row r="44" spans="1:8" x14ac:dyDescent="0.2">
      <c r="A44" s="6"/>
      <c r="B44" s="62"/>
      <c r="C44" s="61"/>
      <c r="D44" s="61"/>
      <c r="E44" s="61"/>
      <c r="F44" s="61"/>
      <c r="G44" s="61"/>
      <c r="H44" s="137"/>
    </row>
    <row r="45" spans="1:8" s="66" customFormat="1" x14ac:dyDescent="0.2">
      <c r="A45" s="113" t="s">
        <v>35</v>
      </c>
      <c r="B45" s="114">
        <v>0.10167111200000001</v>
      </c>
      <c r="C45" s="115">
        <v>2.7589471412783269</v>
      </c>
      <c r="D45" s="115">
        <v>1.95924065834825</v>
      </c>
      <c r="E45" s="115">
        <v>2.0231205089314699</v>
      </c>
      <c r="F45" s="115">
        <v>2.9185052232634234</v>
      </c>
      <c r="G45" s="115">
        <v>1.9428364460657264</v>
      </c>
      <c r="H45" s="135">
        <v>5.4504687748248699</v>
      </c>
    </row>
    <row r="46" spans="1:8" x14ac:dyDescent="0.2">
      <c r="A46" s="113" t="s">
        <v>48</v>
      </c>
      <c r="B46" s="118">
        <v>4.3830219000000004E-2</v>
      </c>
      <c r="C46" s="121">
        <v>3.4842327214079205</v>
      </c>
      <c r="D46" s="121">
        <v>3.2395404513942481</v>
      </c>
      <c r="E46" s="121">
        <v>3.0392213315062691</v>
      </c>
      <c r="F46" s="121">
        <v>3.4774700825318519</v>
      </c>
      <c r="G46" s="121">
        <v>2.6420083186986005</v>
      </c>
      <c r="H46" s="136">
        <v>3.305486960343714</v>
      </c>
    </row>
    <row r="47" spans="1:8" x14ac:dyDescent="0.2">
      <c r="A47" s="79" t="s">
        <v>139</v>
      </c>
      <c r="B47" s="118">
        <v>4.3830219000000004E-2</v>
      </c>
      <c r="C47" s="121">
        <v>3.4842327214079205</v>
      </c>
      <c r="D47" s="121">
        <v>3.2395404513942481</v>
      </c>
      <c r="E47" s="121">
        <v>3.0392213315062691</v>
      </c>
      <c r="F47" s="121">
        <v>3.4774700825318519</v>
      </c>
      <c r="G47" s="121">
        <v>2.6420083186986005</v>
      </c>
      <c r="H47" s="136">
        <v>3.305486960343714</v>
      </c>
    </row>
    <row r="48" spans="1:8" x14ac:dyDescent="0.2">
      <c r="A48" s="113" t="s">
        <v>49</v>
      </c>
      <c r="B48" s="118">
        <v>2.004689E-3</v>
      </c>
      <c r="C48" s="121">
        <v>3.5286611585754599</v>
      </c>
      <c r="D48" s="121">
        <v>2.4591928899632762</v>
      </c>
      <c r="E48" s="121">
        <v>5.954797313952227</v>
      </c>
      <c r="F48" s="121">
        <v>5.5997806850235747</v>
      </c>
      <c r="G48" s="121">
        <v>4.0362467592384661</v>
      </c>
      <c r="H48" s="136">
        <v>3.6797370644421079</v>
      </c>
    </row>
    <row r="49" spans="1:8" x14ac:dyDescent="0.2">
      <c r="A49" s="79" t="s">
        <v>104</v>
      </c>
      <c r="B49" s="118">
        <v>2.004689E-3</v>
      </c>
      <c r="C49" s="121">
        <v>3.5286611585754599</v>
      </c>
      <c r="D49" s="121">
        <v>2.4591928899632762</v>
      </c>
      <c r="E49" s="121">
        <v>5.954797313952227</v>
      </c>
      <c r="F49" s="121">
        <v>5.5997806850235747</v>
      </c>
      <c r="G49" s="121">
        <v>4.0362467592384661</v>
      </c>
      <c r="H49" s="136">
        <v>3.6797370644421079</v>
      </c>
    </row>
    <row r="50" spans="1:8" x14ac:dyDescent="0.2">
      <c r="A50" s="113" t="s">
        <v>50</v>
      </c>
      <c r="B50" s="118">
        <v>1.9703696E-2</v>
      </c>
      <c r="C50" s="121">
        <v>6.9755114918655465</v>
      </c>
      <c r="D50" s="121">
        <v>0.70832379955980684</v>
      </c>
      <c r="E50" s="121">
        <v>1.5252788218778903</v>
      </c>
      <c r="F50" s="121">
        <v>2.6609748313835837</v>
      </c>
      <c r="G50" s="121">
        <v>0.27788049407797644</v>
      </c>
      <c r="H50" s="136">
        <v>3.5422584926564156</v>
      </c>
    </row>
    <row r="51" spans="1:8" x14ac:dyDescent="0.2">
      <c r="A51" s="79" t="s">
        <v>105</v>
      </c>
      <c r="B51" s="118">
        <v>1.9703696E-2</v>
      </c>
      <c r="C51" s="121">
        <v>6.9755114918655465</v>
      </c>
      <c r="D51" s="121">
        <v>0.70832379955980684</v>
      </c>
      <c r="E51" s="121">
        <v>1.5252788218778903</v>
      </c>
      <c r="F51" s="121">
        <v>2.6609748313835837</v>
      </c>
      <c r="G51" s="121">
        <v>0.27788049407797644</v>
      </c>
      <c r="H51" s="136">
        <v>3.5422584926564156</v>
      </c>
    </row>
    <row r="52" spans="1:8" x14ac:dyDescent="0.2">
      <c r="A52" s="113" t="s">
        <v>44</v>
      </c>
      <c r="B52" s="118">
        <v>3.6132508000000001E-2</v>
      </c>
      <c r="C52" s="121">
        <v>-1.2753054840745079</v>
      </c>
      <c r="D52" s="121">
        <v>0.67493244373157779</v>
      </c>
      <c r="E52" s="121">
        <v>0.31645024018864376</v>
      </c>
      <c r="F52" s="121">
        <v>1.8899113420607563</v>
      </c>
      <c r="G52" s="121">
        <v>1.7304525033784728</v>
      </c>
      <c r="H52" s="136">
        <v>10.884792295704429</v>
      </c>
    </row>
    <row r="53" spans="1:8" x14ac:dyDescent="0.2">
      <c r="A53" s="79" t="s">
        <v>106</v>
      </c>
      <c r="B53" s="118">
        <v>3.1747631999999998E-2</v>
      </c>
      <c r="C53" s="121">
        <v>-1.4646811650523688</v>
      </c>
      <c r="D53" s="121">
        <v>0.50727069110534728</v>
      </c>
      <c r="E53" s="121">
        <v>0.29185802619366541</v>
      </c>
      <c r="F53" s="121">
        <v>1.7530201735688138</v>
      </c>
      <c r="G53" s="121">
        <v>1.7781036984102343</v>
      </c>
      <c r="H53" s="136">
        <v>12.401223076677368</v>
      </c>
    </row>
    <row r="54" spans="1:8" x14ac:dyDescent="0.2">
      <c r="A54" s="79" t="s">
        <v>107</v>
      </c>
      <c r="B54" s="118">
        <v>4.3848760000000002E-3</v>
      </c>
      <c r="C54" s="121">
        <v>-4.6770063435857878E-2</v>
      </c>
      <c r="D54" s="121">
        <v>1.7471738398393057</v>
      </c>
      <c r="E54" s="121">
        <v>0.47180741767971313</v>
      </c>
      <c r="F54" s="121">
        <v>2.7531494138289645</v>
      </c>
      <c r="G54" s="121">
        <v>1.4328880028505324</v>
      </c>
      <c r="H54" s="136">
        <v>1.3830012138735981</v>
      </c>
    </row>
    <row r="55" spans="1:8" x14ac:dyDescent="0.2">
      <c r="A55" s="6"/>
      <c r="B55" s="62"/>
      <c r="C55" s="61"/>
      <c r="D55" s="61"/>
      <c r="E55" s="61"/>
      <c r="F55" s="61"/>
      <c r="G55" s="61"/>
      <c r="H55" s="137"/>
    </row>
    <row r="56" spans="1:8" s="66" customFormat="1" x14ac:dyDescent="0.2">
      <c r="A56" s="113" t="s">
        <v>36</v>
      </c>
      <c r="B56" s="116">
        <v>6.0839098999999994E-2</v>
      </c>
      <c r="C56" s="115">
        <v>4.4141722510531167</v>
      </c>
      <c r="D56" s="115">
        <v>2.16856252781146</v>
      </c>
      <c r="E56" s="115">
        <v>5.7293555406410235</v>
      </c>
      <c r="F56" s="115">
        <v>3.1972911379820772</v>
      </c>
      <c r="G56" s="115">
        <v>2.2437151892283396</v>
      </c>
      <c r="H56" s="135">
        <v>1.6515044497880069</v>
      </c>
    </row>
    <row r="57" spans="1:8" x14ac:dyDescent="0.2">
      <c r="A57" s="113" t="s">
        <v>51</v>
      </c>
      <c r="B57" s="118">
        <v>1.2114963999999999E-2</v>
      </c>
      <c r="C57" s="121">
        <v>-0.33931568750226404</v>
      </c>
      <c r="D57" s="121">
        <v>1.1832475459141421</v>
      </c>
      <c r="E57" s="121">
        <v>4.7236872608257983</v>
      </c>
      <c r="F57" s="121">
        <v>1.5130713977903554</v>
      </c>
      <c r="G57" s="121">
        <v>3.3061942723117852</v>
      </c>
      <c r="H57" s="136">
        <v>0.37033088312357165</v>
      </c>
    </row>
    <row r="58" spans="1:8" x14ac:dyDescent="0.2">
      <c r="A58" s="79" t="s">
        <v>128</v>
      </c>
      <c r="B58" s="118">
        <v>1.2114963999999999E-2</v>
      </c>
      <c r="C58" s="121">
        <v>-0.33931568750226404</v>
      </c>
      <c r="D58" s="121">
        <v>1.1832475459141421</v>
      </c>
      <c r="E58" s="121">
        <v>4.7236872608257983</v>
      </c>
      <c r="F58" s="121">
        <v>1.5130713977903554</v>
      </c>
      <c r="G58" s="121">
        <v>3.3061942723117852</v>
      </c>
      <c r="H58" s="136">
        <v>0.37033088312357165</v>
      </c>
    </row>
    <row r="59" spans="1:8" x14ac:dyDescent="0.2">
      <c r="A59" s="113" t="s">
        <v>37</v>
      </c>
      <c r="B59" s="118">
        <v>7.1263780000000001E-3</v>
      </c>
      <c r="C59" s="121">
        <v>3.5203682525069269</v>
      </c>
      <c r="D59" s="121">
        <v>3.7433265654879193</v>
      </c>
      <c r="E59" s="121">
        <v>9.6746117486538736</v>
      </c>
      <c r="F59" s="121">
        <v>3.4326496674181612</v>
      </c>
      <c r="G59" s="121">
        <v>3.2193874222888894</v>
      </c>
      <c r="H59" s="136">
        <v>-0.38576218858170819</v>
      </c>
    </row>
    <row r="60" spans="1:8" x14ac:dyDescent="0.2">
      <c r="A60" s="79" t="s">
        <v>119</v>
      </c>
      <c r="B60" s="118">
        <v>7.1263780000000001E-3</v>
      </c>
      <c r="C60" s="121">
        <v>3.5203682525069269</v>
      </c>
      <c r="D60" s="121">
        <v>3.7433265654879193</v>
      </c>
      <c r="E60" s="121">
        <v>9.6746117486538736</v>
      </c>
      <c r="F60" s="121">
        <v>3.4326496674181612</v>
      </c>
      <c r="G60" s="121">
        <v>3.2193874222888894</v>
      </c>
      <c r="H60" s="136">
        <v>-0.38576218858170819</v>
      </c>
    </row>
    <row r="61" spans="1:8" x14ac:dyDescent="0.2">
      <c r="A61" s="113" t="s">
        <v>52</v>
      </c>
      <c r="B61" s="118">
        <v>1.3258598999999999E-2</v>
      </c>
      <c r="C61" s="121">
        <v>2.9652585467018184</v>
      </c>
      <c r="D61" s="121">
        <v>1.7066232603555989</v>
      </c>
      <c r="E61" s="121">
        <v>4.5494276329002474</v>
      </c>
      <c r="F61" s="121">
        <v>1.766126036430137</v>
      </c>
      <c r="G61" s="121">
        <v>-0.30934863829222081</v>
      </c>
      <c r="H61" s="136">
        <v>4.7051022973968912</v>
      </c>
    </row>
    <row r="62" spans="1:8" x14ac:dyDescent="0.2">
      <c r="A62" s="79" t="s">
        <v>129</v>
      </c>
      <c r="B62" s="118">
        <v>1.1290955E-2</v>
      </c>
      <c r="C62" s="121">
        <v>2.5293684904439004</v>
      </c>
      <c r="D62" s="121">
        <v>1.8882426315063583</v>
      </c>
      <c r="E62" s="121">
        <v>5.2650869851294857</v>
      </c>
      <c r="F62" s="121">
        <v>1.2971111444961281</v>
      </c>
      <c r="G62" s="121">
        <v>-0.74571296404077714</v>
      </c>
      <c r="H62" s="136">
        <v>4.8470185814399684</v>
      </c>
    </row>
    <row r="63" spans="1:8" x14ac:dyDescent="0.2">
      <c r="A63" s="79" t="s">
        <v>120</v>
      </c>
      <c r="B63" s="118">
        <v>1.9676440000000002E-3</v>
      </c>
      <c r="C63" s="121">
        <v>5.4857000260537774</v>
      </c>
      <c r="D63" s="121">
        <v>0.68588000909110747</v>
      </c>
      <c r="E63" s="121">
        <v>0.47922339635168498</v>
      </c>
      <c r="F63" s="121">
        <v>4.5606289539263969</v>
      </c>
      <c r="G63" s="121">
        <v>2.2094650591332368</v>
      </c>
      <c r="H63" s="136">
        <v>3.909607767169291</v>
      </c>
    </row>
    <row r="64" spans="1:8" x14ac:dyDescent="0.2">
      <c r="A64" s="113" t="s">
        <v>53</v>
      </c>
      <c r="B64" s="118">
        <v>2.4159630000000001E-3</v>
      </c>
      <c r="C64" s="121">
        <v>6.7125774089712422</v>
      </c>
      <c r="D64" s="121">
        <v>0.60496938673206557</v>
      </c>
      <c r="E64" s="121">
        <v>4.2345883065877388</v>
      </c>
      <c r="F64" s="121">
        <v>7.7707176100240645</v>
      </c>
      <c r="G64" s="121">
        <v>2.1718207612361198</v>
      </c>
      <c r="H64" s="136">
        <v>1.1877745869969942</v>
      </c>
    </row>
    <row r="65" spans="1:8" x14ac:dyDescent="0.2">
      <c r="A65" s="79" t="s">
        <v>121</v>
      </c>
      <c r="B65" s="118">
        <v>2.4159630000000001E-3</v>
      </c>
      <c r="C65" s="121">
        <v>6.7125774089712422</v>
      </c>
      <c r="D65" s="121">
        <v>0.60496938673206557</v>
      </c>
      <c r="E65" s="121">
        <v>4.2345883065877388</v>
      </c>
      <c r="F65" s="121">
        <v>7.7707176100240645</v>
      </c>
      <c r="G65" s="121">
        <v>2.1718207612361198</v>
      </c>
      <c r="H65" s="136">
        <v>1.1877745869969942</v>
      </c>
    </row>
    <row r="66" spans="1:8" x14ac:dyDescent="0.2">
      <c r="A66" s="113" t="s">
        <v>54</v>
      </c>
      <c r="B66" s="118">
        <v>1.944903E-3</v>
      </c>
      <c r="C66" s="121">
        <v>54.438238762552515</v>
      </c>
      <c r="D66" s="121">
        <v>1.8996407559977513</v>
      </c>
      <c r="E66" s="121">
        <v>2.0534172242869175</v>
      </c>
      <c r="F66" s="121">
        <v>2.5652300021852881</v>
      </c>
      <c r="G66" s="121">
        <v>4.9903847205757756</v>
      </c>
      <c r="H66" s="136">
        <v>1.0174338728712371</v>
      </c>
    </row>
    <row r="67" spans="1:8" x14ac:dyDescent="0.2">
      <c r="A67" s="79" t="s">
        <v>122</v>
      </c>
      <c r="B67" s="118">
        <v>1.944903E-3</v>
      </c>
      <c r="C67" s="121">
        <v>54.438238762552515</v>
      </c>
      <c r="D67" s="121">
        <v>1.8996407559977513</v>
      </c>
      <c r="E67" s="121">
        <v>2.0534172242869175</v>
      </c>
      <c r="F67" s="121">
        <v>2.5652300021852881</v>
      </c>
      <c r="G67" s="121">
        <v>4.9903847205757756</v>
      </c>
      <c r="H67" s="136">
        <v>1.0174338728712371</v>
      </c>
    </row>
    <row r="68" spans="1:8" x14ac:dyDescent="0.2">
      <c r="A68" s="113" t="s">
        <v>55</v>
      </c>
      <c r="B68" s="118">
        <v>2.3978292000000002E-2</v>
      </c>
      <c r="C68" s="121">
        <v>0.89707680392014311</v>
      </c>
      <c r="D68" s="121">
        <v>2.6621283653681616</v>
      </c>
      <c r="E68" s="121">
        <v>6.565960983212932</v>
      </c>
      <c r="F68" s="121">
        <v>4.3142794198919603</v>
      </c>
      <c r="G68" s="121">
        <v>2.1527287410154656</v>
      </c>
      <c r="H68" s="136">
        <v>1.6271389001769592</v>
      </c>
    </row>
    <row r="69" spans="1:8" x14ac:dyDescent="0.2">
      <c r="A69" s="79" t="s">
        <v>108</v>
      </c>
      <c r="B69" s="118">
        <v>2.3978292000000002E-2</v>
      </c>
      <c r="C69" s="121">
        <v>0.89707680392014311</v>
      </c>
      <c r="D69" s="121">
        <v>2.6621283653681616</v>
      </c>
      <c r="E69" s="121">
        <v>6.565960983212932</v>
      </c>
      <c r="F69" s="121">
        <v>4.3142794198919603</v>
      </c>
      <c r="G69" s="121">
        <v>2.1527287410154656</v>
      </c>
      <c r="H69" s="136">
        <v>1.6271389001769592</v>
      </c>
    </row>
    <row r="70" spans="1:8" x14ac:dyDescent="0.2">
      <c r="A70" s="6"/>
      <c r="B70" s="62"/>
      <c r="C70" s="61"/>
      <c r="D70" s="61"/>
      <c r="E70" s="61"/>
      <c r="F70" s="61"/>
      <c r="G70" s="61"/>
      <c r="H70" s="137"/>
    </row>
    <row r="71" spans="1:8" s="66" customFormat="1" x14ac:dyDescent="0.2">
      <c r="A71" s="113" t="s">
        <v>38</v>
      </c>
      <c r="B71" s="116">
        <v>6.0295944999999997E-2</v>
      </c>
      <c r="C71" s="115">
        <v>3.6977583531752316</v>
      </c>
      <c r="D71" s="115">
        <v>3.8596910138675611</v>
      </c>
      <c r="E71" s="115">
        <v>3.7255723800473817</v>
      </c>
      <c r="F71" s="115">
        <v>4.2867019551987084</v>
      </c>
      <c r="G71" s="115">
        <v>4.0685789555855507</v>
      </c>
      <c r="H71" s="135">
        <v>3.8342673548930577</v>
      </c>
    </row>
    <row r="72" spans="1:8" x14ac:dyDescent="0.2">
      <c r="A72" s="113" t="s">
        <v>56</v>
      </c>
      <c r="B72" s="120">
        <v>2.7389473999999997E-2</v>
      </c>
      <c r="C72" s="121">
        <v>3.926054967462278E-2</v>
      </c>
      <c r="D72" s="121">
        <v>-8.9332909401363736E-2</v>
      </c>
      <c r="E72" s="121">
        <v>1.622522439173494</v>
      </c>
      <c r="F72" s="121">
        <v>1.0886189200930403</v>
      </c>
      <c r="G72" s="121">
        <v>0.88908408309018228</v>
      </c>
      <c r="H72" s="136">
        <v>1.0249503564243128</v>
      </c>
    </row>
    <row r="73" spans="1:8" x14ac:dyDescent="0.2">
      <c r="A73" s="79" t="s">
        <v>109</v>
      </c>
      <c r="B73" s="118">
        <v>2.4306186999999996E-2</v>
      </c>
      <c r="C73" s="121">
        <v>-0.40842330748743905</v>
      </c>
      <c r="D73" s="121">
        <v>-0.82412916452176432</v>
      </c>
      <c r="E73" s="121">
        <v>1.4724656042642152</v>
      </c>
      <c r="F73" s="121">
        <v>0.19995339044118055</v>
      </c>
      <c r="G73" s="121">
        <v>0.2097517229047412</v>
      </c>
      <c r="H73" s="136">
        <v>0.64380656203100273</v>
      </c>
    </row>
    <row r="74" spans="1:8" x14ac:dyDescent="0.2">
      <c r="A74" s="79" t="s">
        <v>110</v>
      </c>
      <c r="B74" s="118">
        <v>2.9655000000000003E-4</v>
      </c>
      <c r="C74" s="121">
        <v>2.5287700662605346</v>
      </c>
      <c r="D74" s="121">
        <v>8.6015105222622168</v>
      </c>
      <c r="E74" s="121">
        <v>6.4622259644099103</v>
      </c>
      <c r="F74" s="121">
        <v>6.2528640909286679</v>
      </c>
      <c r="G74" s="121">
        <v>10.330309233176166</v>
      </c>
      <c r="H74" s="136">
        <v>6.6818835220064727</v>
      </c>
    </row>
    <row r="75" spans="1:8" x14ac:dyDescent="0.2">
      <c r="A75" s="79" t="s">
        <v>130</v>
      </c>
      <c r="B75" s="118">
        <v>2.7867370000000001E-3</v>
      </c>
      <c r="C75" s="121">
        <v>3.4369632514798667</v>
      </c>
      <c r="D75" s="121">
        <v>4.7152885826828452</v>
      </c>
      <c r="E75" s="121">
        <v>2.1524708852323187</v>
      </c>
      <c r="F75" s="121">
        <v>7.0704643180973648</v>
      </c>
      <c r="G75" s="121">
        <v>4.434750301952235</v>
      </c>
      <c r="H75" s="136">
        <v>2.8191498684771261</v>
      </c>
    </row>
    <row r="76" spans="1:8" x14ac:dyDescent="0.2">
      <c r="A76" s="113" t="s">
        <v>57</v>
      </c>
      <c r="B76" s="118">
        <v>1.8497331999999998E-2</v>
      </c>
      <c r="C76" s="121">
        <v>9.6312450351550893</v>
      </c>
      <c r="D76" s="121">
        <v>8.0730947609986714</v>
      </c>
      <c r="E76" s="121">
        <v>5.2490749323114585</v>
      </c>
      <c r="F76" s="121">
        <v>7.1819669997154278</v>
      </c>
      <c r="G76" s="121">
        <v>4.7667151694455185</v>
      </c>
      <c r="H76" s="136">
        <v>6.8263018028940508</v>
      </c>
    </row>
    <row r="77" spans="1:8" x14ac:dyDescent="0.2">
      <c r="A77" s="79" t="s">
        <v>140</v>
      </c>
      <c r="B77" s="118">
        <v>1.0479779E-2</v>
      </c>
      <c r="C77" s="121">
        <v>10.719507943512284</v>
      </c>
      <c r="D77" s="121">
        <v>7.7041580520393893</v>
      </c>
      <c r="E77" s="121">
        <v>5.7774477609716257</v>
      </c>
      <c r="F77" s="121">
        <v>7.939565890764726</v>
      </c>
      <c r="G77" s="121">
        <v>6.9046696170274231</v>
      </c>
      <c r="H77" s="136">
        <v>6.1306024868806617</v>
      </c>
    </row>
    <row r="78" spans="1:8" x14ac:dyDescent="0.2">
      <c r="A78" s="79" t="s">
        <v>141</v>
      </c>
      <c r="B78" s="118">
        <v>4.3442419999999999E-3</v>
      </c>
      <c r="C78" s="121">
        <v>10.755400386106828</v>
      </c>
      <c r="D78" s="121">
        <v>9.9038799647301659</v>
      </c>
      <c r="E78" s="121">
        <v>1.5565250360956497</v>
      </c>
      <c r="F78" s="121">
        <v>8.4755332148858571</v>
      </c>
      <c r="G78" s="121">
        <v>2.083405337133712</v>
      </c>
      <c r="H78" s="136">
        <v>12.991230211176202</v>
      </c>
    </row>
    <row r="79" spans="1:8" x14ac:dyDescent="0.2">
      <c r="A79" s="79" t="s">
        <v>142</v>
      </c>
      <c r="B79" s="118">
        <v>3.6733109999999999E-3</v>
      </c>
      <c r="C79" s="121">
        <v>5.0014515886737172</v>
      </c>
      <c r="D79" s="121">
        <v>7.1741108961079476</v>
      </c>
      <c r="E79" s="121">
        <v>7.8728106415301369</v>
      </c>
      <c r="F79" s="121">
        <v>3.2810655384691643</v>
      </c>
      <c r="G79" s="121">
        <v>0.65680796181881362</v>
      </c>
      <c r="H79" s="136">
        <v>2.0117753337818129</v>
      </c>
    </row>
    <row r="80" spans="1:8" x14ac:dyDescent="0.2">
      <c r="A80" s="113" t="s">
        <v>58</v>
      </c>
      <c r="B80" s="118">
        <v>1.4409139E-2</v>
      </c>
      <c r="C80" s="121">
        <v>1.7713793563944193</v>
      </c>
      <c r="D80" s="121">
        <v>4.2035040256885168</v>
      </c>
      <c r="E80" s="121">
        <v>4.7375990912450447</v>
      </c>
      <c r="F80" s="121">
        <v>4.7753962533476653</v>
      </c>
      <c r="G80" s="121">
        <v>7.685170072750978</v>
      </c>
      <c r="H80" s="136">
        <v>3.1864744597354502</v>
      </c>
    </row>
    <row r="81" spans="1:8" x14ac:dyDescent="0.2">
      <c r="A81" s="79" t="s">
        <v>143</v>
      </c>
      <c r="B81" s="118">
        <v>1.4409139E-2</v>
      </c>
      <c r="C81" s="121">
        <v>1.7713793563944193</v>
      </c>
      <c r="D81" s="121">
        <v>4.2035040256885168</v>
      </c>
      <c r="E81" s="121">
        <v>4.7375990912450447</v>
      </c>
      <c r="F81" s="121">
        <v>4.7753962533476653</v>
      </c>
      <c r="G81" s="121">
        <v>7.685170072750978</v>
      </c>
      <c r="H81" s="136">
        <v>3.1864744597354502</v>
      </c>
    </row>
    <row r="82" spans="1:8" x14ac:dyDescent="0.2">
      <c r="A82" s="6"/>
      <c r="B82" s="62"/>
      <c r="C82" s="61"/>
      <c r="D82" s="61"/>
      <c r="E82" s="61"/>
      <c r="F82" s="61"/>
      <c r="G82" s="61"/>
      <c r="H82" s="137"/>
    </row>
    <row r="83" spans="1:8" s="66" customFormat="1" x14ac:dyDescent="0.2">
      <c r="A83" s="113" t="s">
        <v>16</v>
      </c>
      <c r="B83" s="116">
        <v>0.13599778000000001</v>
      </c>
      <c r="C83" s="115">
        <v>1.4817602413166071</v>
      </c>
      <c r="D83" s="115">
        <v>1.2073799247143597</v>
      </c>
      <c r="E83" s="115">
        <v>3.693173741513661</v>
      </c>
      <c r="F83" s="115">
        <v>3.6478400815629328</v>
      </c>
      <c r="G83" s="115">
        <v>0.15388409385002433</v>
      </c>
      <c r="H83" s="135">
        <v>2.114715978496335</v>
      </c>
    </row>
    <row r="84" spans="1:8" x14ac:dyDescent="0.2">
      <c r="A84" s="113" t="s">
        <v>59</v>
      </c>
      <c r="B84" s="120">
        <v>2.7711915E-2</v>
      </c>
      <c r="C84" s="121">
        <v>3.0995584256268387</v>
      </c>
      <c r="D84" s="121">
        <v>-0.77002551948375242</v>
      </c>
      <c r="E84" s="121">
        <v>4.5307161277043519</v>
      </c>
      <c r="F84" s="121">
        <v>0.3617240747894499</v>
      </c>
      <c r="G84" s="121">
        <v>-2.857440776564701</v>
      </c>
      <c r="H84" s="136">
        <v>3.3455217079858386</v>
      </c>
    </row>
    <row r="85" spans="1:8" x14ac:dyDescent="0.2">
      <c r="A85" s="79" t="s">
        <v>131</v>
      </c>
      <c r="B85" s="118">
        <v>2.6668686E-2</v>
      </c>
      <c r="C85" s="121">
        <v>3.020396700340072</v>
      </c>
      <c r="D85" s="121">
        <v>-0.79096427173217876</v>
      </c>
      <c r="E85" s="121">
        <v>4.5634629120894914</v>
      </c>
      <c r="F85" s="121">
        <v>0.32324583062421652</v>
      </c>
      <c r="G85" s="121">
        <v>-2.9148380376164482</v>
      </c>
      <c r="H85" s="136">
        <v>3.1711577340319366</v>
      </c>
    </row>
    <row r="86" spans="1:8" x14ac:dyDescent="0.2">
      <c r="A86" s="79" t="s">
        <v>132</v>
      </c>
      <c r="B86" s="118">
        <v>1.0432289999999999E-3</v>
      </c>
      <c r="C86" s="121">
        <v>5.3323280476786721</v>
      </c>
      <c r="D86" s="121">
        <v>-0.19240714902770151</v>
      </c>
      <c r="E86" s="121">
        <v>3.6327778069896226</v>
      </c>
      <c r="F86" s="121">
        <v>1.4262982098179435</v>
      </c>
      <c r="G86" s="121">
        <v>-1.2867060968592625</v>
      </c>
      <c r="H86" s="136">
        <v>8.0384685822605633</v>
      </c>
    </row>
    <row r="87" spans="1:8" x14ac:dyDescent="0.2">
      <c r="A87" s="113" t="s">
        <v>60</v>
      </c>
      <c r="B87" s="118">
        <v>4.6139562999999995E-2</v>
      </c>
      <c r="C87" s="121">
        <v>1.0295774743506172</v>
      </c>
      <c r="D87" s="121">
        <v>2.4875282288440559</v>
      </c>
      <c r="E87" s="121">
        <v>4.6699138990780256</v>
      </c>
      <c r="F87" s="121">
        <v>1.8606382692005923</v>
      </c>
      <c r="G87" s="121">
        <v>0.99013056442124991</v>
      </c>
      <c r="H87" s="136">
        <v>1.0859947106232113</v>
      </c>
    </row>
    <row r="88" spans="1:8" x14ac:dyDescent="0.2">
      <c r="A88" s="79" t="s">
        <v>123</v>
      </c>
      <c r="B88" s="118">
        <v>3.482911E-3</v>
      </c>
      <c r="C88" s="121">
        <v>3.0420684560850759</v>
      </c>
      <c r="D88" s="121">
        <v>8.8879477263877078</v>
      </c>
      <c r="E88" s="121">
        <v>10.752618628272728</v>
      </c>
      <c r="F88" s="121">
        <v>5.172185590573136</v>
      </c>
      <c r="G88" s="121">
        <v>-2.8402953025817652</v>
      </c>
      <c r="H88" s="136">
        <v>-0.35747979191692991</v>
      </c>
    </row>
    <row r="89" spans="1:8" x14ac:dyDescent="0.2">
      <c r="A89" s="79" t="s">
        <v>111</v>
      </c>
      <c r="B89" s="118">
        <v>2.9419202999999998E-2</v>
      </c>
      <c r="C89" s="121">
        <v>9.116431099339195E-2</v>
      </c>
      <c r="D89" s="121">
        <v>1.3138004562975425E-2</v>
      </c>
      <c r="E89" s="121">
        <v>0.83477939900514286</v>
      </c>
      <c r="F89" s="121">
        <v>0.33170558967864849</v>
      </c>
      <c r="G89" s="121">
        <v>7.4623288425243572E-2</v>
      </c>
      <c r="H89" s="136">
        <v>0.20063240715077768</v>
      </c>
    </row>
    <row r="90" spans="1:8" x14ac:dyDescent="0.2">
      <c r="A90" s="79" t="s">
        <v>144</v>
      </c>
      <c r="B90" s="118">
        <v>1.1622315000000001E-2</v>
      </c>
      <c r="C90" s="121">
        <v>1.4427536324907351</v>
      </c>
      <c r="D90" s="121">
        <v>4.7666827418205457</v>
      </c>
      <c r="E90" s="121">
        <v>8.6502015799088809</v>
      </c>
      <c r="F90" s="121">
        <v>2.454603605177951</v>
      </c>
      <c r="G90" s="121">
        <v>3.69241870738513</v>
      </c>
      <c r="H90" s="136">
        <v>2.1630446577486566</v>
      </c>
    </row>
    <row r="91" spans="1:8" x14ac:dyDescent="0.2">
      <c r="A91" s="79" t="s">
        <v>145</v>
      </c>
      <c r="B91" s="118">
        <v>1.6151340000000001E-3</v>
      </c>
      <c r="C91" s="121">
        <v>5.7939989559551179</v>
      </c>
      <c r="D91" s="121">
        <v>1.8376060672920005</v>
      </c>
      <c r="E91" s="121">
        <v>6.8412829381069713</v>
      </c>
      <c r="F91" s="121">
        <v>6.834565019120717</v>
      </c>
      <c r="G91" s="121">
        <v>0.8248510834940106</v>
      </c>
      <c r="H91" s="136">
        <v>6.4012205806873794</v>
      </c>
    </row>
    <row r="92" spans="1:8" x14ac:dyDescent="0.2">
      <c r="A92" s="113" t="s">
        <v>61</v>
      </c>
      <c r="B92" s="118">
        <v>6.2146302E-2</v>
      </c>
      <c r="C92" s="121">
        <v>1.0628570531439721</v>
      </c>
      <c r="D92" s="121">
        <v>1.1299554151720628</v>
      </c>
      <c r="E92" s="121">
        <v>2.4507715124127145</v>
      </c>
      <c r="F92" s="121">
        <v>6.8524816024464741</v>
      </c>
      <c r="G92" s="121">
        <v>0.8870226255947955</v>
      </c>
      <c r="H92" s="136">
        <v>2.4053677984377373</v>
      </c>
    </row>
    <row r="93" spans="1:8" x14ac:dyDescent="0.2">
      <c r="A93" s="79" t="s">
        <v>146</v>
      </c>
      <c r="B93" s="118">
        <v>5.4073098E-2</v>
      </c>
      <c r="C93" s="121">
        <v>0.45012188661989683</v>
      </c>
      <c r="D93" s="121">
        <v>0.87497231841280154</v>
      </c>
      <c r="E93" s="121">
        <v>2.8156128901813702</v>
      </c>
      <c r="F93" s="121">
        <v>3.9542773195708492</v>
      </c>
      <c r="G93" s="121">
        <v>1.6529594056487298</v>
      </c>
      <c r="H93" s="136">
        <v>0.80481347619610233</v>
      </c>
    </row>
    <row r="94" spans="1:8" x14ac:dyDescent="0.2">
      <c r="A94" s="79" t="s">
        <v>147</v>
      </c>
      <c r="B94" s="118">
        <v>8.0732040000000005E-3</v>
      </c>
      <c r="C94" s="121">
        <v>4.6058509151650071</v>
      </c>
      <c r="D94" s="121">
        <v>2.5457605280240472</v>
      </c>
      <c r="E94" s="121">
        <v>0.45797988287183955</v>
      </c>
      <c r="F94" s="121">
        <v>23.054212899607805</v>
      </c>
      <c r="G94" s="121">
        <v>-2.730166634912905</v>
      </c>
      <c r="H94" s="136">
        <v>10.304703695701647</v>
      </c>
    </row>
    <row r="95" spans="1:8" x14ac:dyDescent="0.2">
      <c r="A95" s="6"/>
      <c r="B95" s="62"/>
      <c r="C95" s="61"/>
      <c r="D95" s="61"/>
      <c r="E95" s="61"/>
      <c r="F95" s="61"/>
      <c r="G95" s="61"/>
      <c r="H95" s="137"/>
    </row>
    <row r="96" spans="1:8" x14ac:dyDescent="0.2">
      <c r="A96" s="113" t="s">
        <v>17</v>
      </c>
      <c r="B96" s="116">
        <v>4.3741106000000002E-2</v>
      </c>
      <c r="C96" s="115">
        <v>-0.15850625916897343</v>
      </c>
      <c r="D96" s="115">
        <v>0.56906235176579401</v>
      </c>
      <c r="E96" s="115">
        <v>1.3153496956419133</v>
      </c>
      <c r="F96" s="115">
        <v>-0.17792053068794189</v>
      </c>
      <c r="G96" s="115">
        <v>-0.10180566473371755</v>
      </c>
      <c r="H96" s="135">
        <v>-0.3099487577568425</v>
      </c>
    </row>
    <row r="97" spans="1:8" x14ac:dyDescent="0.2">
      <c r="A97" s="113" t="s">
        <v>13</v>
      </c>
      <c r="B97" s="120">
        <v>4.1951800000000002E-4</v>
      </c>
      <c r="C97" s="121">
        <v>4.5745891251770701</v>
      </c>
      <c r="D97" s="121">
        <v>0</v>
      </c>
      <c r="E97" s="121">
        <v>0</v>
      </c>
      <c r="F97" s="121">
        <v>0</v>
      </c>
      <c r="G97" s="121">
        <v>0</v>
      </c>
      <c r="H97" s="136">
        <v>0</v>
      </c>
    </row>
    <row r="98" spans="1:8" x14ac:dyDescent="0.2">
      <c r="A98" s="79" t="s">
        <v>148</v>
      </c>
      <c r="B98" s="118">
        <v>4.1951800000000002E-4</v>
      </c>
      <c r="C98" s="121">
        <v>4.5745891251770701</v>
      </c>
      <c r="D98" s="121">
        <v>0</v>
      </c>
      <c r="E98" s="121">
        <v>0</v>
      </c>
      <c r="F98" s="121">
        <v>0</v>
      </c>
      <c r="G98" s="121">
        <v>0</v>
      </c>
      <c r="H98" s="136">
        <v>0</v>
      </c>
    </row>
    <row r="99" spans="1:8" x14ac:dyDescent="0.2">
      <c r="A99" s="113" t="s">
        <v>62</v>
      </c>
      <c r="B99" s="118">
        <v>4.3721970000000004E-3</v>
      </c>
      <c r="C99" s="121">
        <v>0.59336840946362202</v>
      </c>
      <c r="D99" s="121">
        <v>1.6342098039306023</v>
      </c>
      <c r="E99" s="121">
        <v>-4.8439682980654197</v>
      </c>
      <c r="F99" s="121">
        <v>-0.60978914330472378</v>
      </c>
      <c r="G99" s="121">
        <v>-4.9967768270086594</v>
      </c>
      <c r="H99" s="136">
        <v>-3.3826604310368822</v>
      </c>
    </row>
    <row r="100" spans="1:8" x14ac:dyDescent="0.2">
      <c r="A100" s="79" t="s">
        <v>133</v>
      </c>
      <c r="B100" s="118">
        <v>4.3721970000000004E-3</v>
      </c>
      <c r="C100" s="121">
        <v>0.59336840946362202</v>
      </c>
      <c r="D100" s="121">
        <v>1.6342098039306023</v>
      </c>
      <c r="E100" s="121">
        <v>-4.8439682980654197</v>
      </c>
      <c r="F100" s="121">
        <v>-0.60978914330472378</v>
      </c>
      <c r="G100" s="121">
        <v>-4.9967768270086594</v>
      </c>
      <c r="H100" s="136">
        <v>-3.3826604310368822</v>
      </c>
    </row>
    <row r="101" spans="1:8" x14ac:dyDescent="0.2">
      <c r="A101" s="113" t="s">
        <v>63</v>
      </c>
      <c r="B101" s="118">
        <v>3.8949391E-2</v>
      </c>
      <c r="C101" s="121">
        <v>-0.37205901243385142</v>
      </c>
      <c r="D101" s="121">
        <v>0.52402838058152668</v>
      </c>
      <c r="E101" s="121">
        <v>1.7506322546849731</v>
      </c>
      <c r="F101" s="121">
        <v>-0.15901578330206689</v>
      </c>
      <c r="G101" s="121">
        <v>0.18062485408927387</v>
      </c>
      <c r="H101" s="136">
        <v>-0.15086071153615421</v>
      </c>
    </row>
    <row r="102" spans="1:8" x14ac:dyDescent="0.2">
      <c r="A102" s="79" t="s">
        <v>149</v>
      </c>
      <c r="B102" s="118">
        <v>3.8949391E-2</v>
      </c>
      <c r="C102" s="121">
        <v>-0.37205901243385142</v>
      </c>
      <c r="D102" s="121">
        <v>0.52402838058152668</v>
      </c>
      <c r="E102" s="121">
        <v>1.7506322546849731</v>
      </c>
      <c r="F102" s="121">
        <v>-0.15901578330206689</v>
      </c>
      <c r="G102" s="121">
        <v>0.18062485408927387</v>
      </c>
      <c r="H102" s="136">
        <v>-0.15086071153615421</v>
      </c>
    </row>
    <row r="103" spans="1:8" x14ac:dyDescent="0.2">
      <c r="A103" s="6"/>
      <c r="B103" s="62"/>
      <c r="C103" s="61"/>
      <c r="D103" s="61"/>
      <c r="E103" s="61"/>
      <c r="F103" s="61"/>
      <c r="G103" s="61"/>
      <c r="H103" s="137"/>
    </row>
    <row r="104" spans="1:8" s="66" customFormat="1" x14ac:dyDescent="0.2">
      <c r="A104" s="113" t="s">
        <v>39</v>
      </c>
      <c r="B104" s="116">
        <v>5.9101627000000004E-2</v>
      </c>
      <c r="C104" s="115">
        <v>2.7755885103978954</v>
      </c>
      <c r="D104" s="115">
        <v>-0.93514064931299856</v>
      </c>
      <c r="E104" s="115">
        <v>4.6058961108590637</v>
      </c>
      <c r="F104" s="115">
        <v>-1.0774290469388745</v>
      </c>
      <c r="G104" s="115">
        <v>4.6368524992318214</v>
      </c>
      <c r="H104" s="135">
        <v>0.24321798310064935</v>
      </c>
    </row>
    <row r="105" spans="1:8" x14ac:dyDescent="0.2">
      <c r="A105" s="113" t="s">
        <v>64</v>
      </c>
      <c r="B105" s="120">
        <v>2.5958648000000001E-2</v>
      </c>
      <c r="C105" s="121">
        <v>-2.3756778096142455</v>
      </c>
      <c r="D105" s="121">
        <v>-3.4984349967124473</v>
      </c>
      <c r="E105" s="121">
        <v>-0.81082120876888553</v>
      </c>
      <c r="F105" s="121">
        <v>-2.0094582398861291</v>
      </c>
      <c r="G105" s="121">
        <v>-2.6688406153794517</v>
      </c>
      <c r="H105" s="136">
        <v>-1.2811293801191823</v>
      </c>
    </row>
    <row r="106" spans="1:8" x14ac:dyDescent="0.2">
      <c r="A106" s="79" t="s">
        <v>134</v>
      </c>
      <c r="B106" s="118">
        <v>1.3333471000000001E-2</v>
      </c>
      <c r="C106" s="121">
        <v>-1.8020536315370634</v>
      </c>
      <c r="D106" s="121">
        <v>-6.6445653193783158</v>
      </c>
      <c r="E106" s="121">
        <v>-3.3872018238842401</v>
      </c>
      <c r="F106" s="121">
        <v>-1.0898399817336042</v>
      </c>
      <c r="G106" s="121">
        <v>-5.170900284929985</v>
      </c>
      <c r="H106" s="136">
        <v>-1.7250282839844999</v>
      </c>
    </row>
    <row r="107" spans="1:8" x14ac:dyDescent="0.2">
      <c r="A107" s="79" t="s">
        <v>135</v>
      </c>
      <c r="B107" s="118">
        <v>2.685972E-3</v>
      </c>
      <c r="C107" s="121">
        <v>-4.2355197688043376</v>
      </c>
      <c r="D107" s="121">
        <v>-1.1040899915295626</v>
      </c>
      <c r="E107" s="121">
        <v>2.8379543030372361</v>
      </c>
      <c r="F107" s="121">
        <v>4.7682947588227904</v>
      </c>
      <c r="G107" s="121">
        <v>-0.71895847921676648</v>
      </c>
      <c r="H107" s="136">
        <v>7.2472915852204096</v>
      </c>
    </row>
    <row r="108" spans="1:8" x14ac:dyDescent="0.2">
      <c r="A108" s="79" t="s">
        <v>136</v>
      </c>
      <c r="B108" s="118">
        <v>7.0036669999999999E-3</v>
      </c>
      <c r="C108" s="121">
        <v>-7.8448895631531741</v>
      </c>
      <c r="D108" s="121">
        <v>-2.1793527195510478</v>
      </c>
      <c r="E108" s="121">
        <v>-1.7741916786526133</v>
      </c>
      <c r="F108" s="121">
        <v>-7.3457053025506269</v>
      </c>
      <c r="G108" s="121">
        <v>-0.28080711844002337</v>
      </c>
      <c r="H108" s="136">
        <v>-6.064737652041913</v>
      </c>
    </row>
    <row r="109" spans="1:8" x14ac:dyDescent="0.2">
      <c r="A109" s="79" t="s">
        <v>124</v>
      </c>
      <c r="B109" s="118">
        <v>2.9355380000000001E-3</v>
      </c>
      <c r="C109" s="121">
        <v>7.0619367283353682</v>
      </c>
      <c r="D109" s="121">
        <v>3.4508829445415046</v>
      </c>
      <c r="E109" s="121">
        <v>5.6746936756566981</v>
      </c>
      <c r="F109" s="121">
        <v>-3.1707199358458951</v>
      </c>
      <c r="G109" s="121">
        <v>-6.4003658029150756E-2</v>
      </c>
      <c r="H109" s="136">
        <v>-1.5448981913658741</v>
      </c>
    </row>
    <row r="110" spans="1:8" x14ac:dyDescent="0.2">
      <c r="A110" s="113" t="s">
        <v>65</v>
      </c>
      <c r="B110" s="118">
        <v>3.5204579999999997E-3</v>
      </c>
      <c r="C110" s="121">
        <v>8.057485131043336</v>
      </c>
      <c r="D110" s="121">
        <v>5.4878261227049734</v>
      </c>
      <c r="E110" s="121">
        <v>2.5663482618380868</v>
      </c>
      <c r="F110" s="121">
        <v>3.6680083716459109</v>
      </c>
      <c r="G110" s="121">
        <v>0.37239577884619735</v>
      </c>
      <c r="H110" s="136">
        <v>2.4944521292494386</v>
      </c>
    </row>
    <row r="111" spans="1:8" x14ac:dyDescent="0.2">
      <c r="A111" s="79" t="s">
        <v>125</v>
      </c>
      <c r="B111" s="118">
        <v>2.4285940000000001E-3</v>
      </c>
      <c r="C111" s="121">
        <v>1.3908843601311247</v>
      </c>
      <c r="D111" s="121">
        <v>8.4122982614845085</v>
      </c>
      <c r="E111" s="121">
        <v>2.5730643395799575</v>
      </c>
      <c r="F111" s="121">
        <v>5.4679735117413486</v>
      </c>
      <c r="G111" s="121">
        <v>-0.43483831108484594</v>
      </c>
      <c r="H111" s="136">
        <v>3.9356403764106744</v>
      </c>
    </row>
    <row r="112" spans="1:8" x14ac:dyDescent="0.2">
      <c r="A112" s="79" t="s">
        <v>126</v>
      </c>
      <c r="B112" s="118">
        <v>1.0918639999999999E-3</v>
      </c>
      <c r="C112" s="121">
        <v>19.993580191375401</v>
      </c>
      <c r="D112" s="121">
        <v>1.063509404860369</v>
      </c>
      <c r="E112" s="121">
        <v>2.5554489617160385</v>
      </c>
      <c r="F112" s="121">
        <v>0.74640282124727264</v>
      </c>
      <c r="G112" s="121">
        <v>1.744060705091826</v>
      </c>
      <c r="H112" s="136">
        <v>9.8006456161044753E-2</v>
      </c>
    </row>
    <row r="113" spans="1:8" x14ac:dyDescent="0.2">
      <c r="A113" s="113" t="s">
        <v>66</v>
      </c>
      <c r="B113" s="118">
        <v>1.1169681000000001E-2</v>
      </c>
      <c r="C113" s="121">
        <v>2.0352923505962224</v>
      </c>
      <c r="D113" s="121">
        <v>-7.3366610215078367</v>
      </c>
      <c r="E113" s="121">
        <v>18.532493067150654</v>
      </c>
      <c r="F113" s="121">
        <v>-4.4599211758534807</v>
      </c>
      <c r="G113" s="121">
        <v>11.181930822543336</v>
      </c>
      <c r="H113" s="136">
        <v>-5.1893505179236854E-3</v>
      </c>
    </row>
    <row r="114" spans="1:8" x14ac:dyDescent="0.2">
      <c r="A114" s="79" t="s">
        <v>150</v>
      </c>
      <c r="B114" s="118">
        <v>2.5075840000000002E-3</v>
      </c>
      <c r="C114" s="121">
        <v>8.7798035931642175</v>
      </c>
      <c r="D114" s="121">
        <v>-23.129749371005843</v>
      </c>
      <c r="E114" s="121">
        <v>76.100092873132439</v>
      </c>
      <c r="F114" s="121">
        <v>-14.648312893148031</v>
      </c>
      <c r="G114" s="121">
        <v>33.126221875014522</v>
      </c>
      <c r="H114" s="136">
        <v>-2.2711497667453244</v>
      </c>
    </row>
    <row r="115" spans="1:8" x14ac:dyDescent="0.2">
      <c r="A115" s="79" t="s">
        <v>151</v>
      </c>
      <c r="B115" s="118">
        <v>8.6620970000000005E-3</v>
      </c>
      <c r="C115" s="121">
        <v>-0.51571365044176787</v>
      </c>
      <c r="D115" s="121">
        <v>-0.80502698217381408</v>
      </c>
      <c r="E115" s="121">
        <v>8.2273673063127717E-2</v>
      </c>
      <c r="F115" s="121">
        <v>1.2856269694105009</v>
      </c>
      <c r="G115" s="121">
        <v>0.75367496294738601</v>
      </c>
      <c r="H115" s="136">
        <v>1.4176148980104415</v>
      </c>
    </row>
    <row r="116" spans="1:8" x14ac:dyDescent="0.2">
      <c r="A116" s="113" t="s">
        <v>67</v>
      </c>
      <c r="B116" s="118">
        <v>1.8452839999999998E-2</v>
      </c>
      <c r="C116" s="121">
        <v>6.4484326792224635</v>
      </c>
      <c r="D116" s="121">
        <v>3.2990725511450592</v>
      </c>
      <c r="E116" s="121">
        <v>2.0159264715101699</v>
      </c>
      <c r="F116" s="121">
        <v>0.63530849525257338</v>
      </c>
      <c r="G116" s="121">
        <v>6.6180552169759892</v>
      </c>
      <c r="H116" s="136">
        <v>0.92170298420543872</v>
      </c>
    </row>
    <row r="117" spans="1:8" x14ac:dyDescent="0.2">
      <c r="A117" s="79" t="s">
        <v>127</v>
      </c>
      <c r="B117" s="118">
        <v>7.15981E-3</v>
      </c>
      <c r="C117" s="121">
        <v>7.7129872144068372</v>
      </c>
      <c r="D117" s="121">
        <v>0.46394061203342574</v>
      </c>
      <c r="E117" s="121">
        <v>3.149272615254489</v>
      </c>
      <c r="F117" s="121">
        <v>-1.7262015406823537</v>
      </c>
      <c r="G117" s="121">
        <v>11.064333896165081</v>
      </c>
      <c r="H117" s="136">
        <v>1.320530525617329</v>
      </c>
    </row>
    <row r="118" spans="1:8" x14ac:dyDescent="0.2">
      <c r="A118" s="79" t="s">
        <v>112</v>
      </c>
      <c r="B118" s="118">
        <v>4.2142300000000002E-3</v>
      </c>
      <c r="C118" s="121">
        <v>2.2881664760962934</v>
      </c>
      <c r="D118" s="121">
        <v>14.187554690107191</v>
      </c>
      <c r="E118" s="121">
        <v>0.51527019414032793</v>
      </c>
      <c r="F118" s="121">
        <v>1.9838896897368414</v>
      </c>
      <c r="G118" s="121">
        <v>4.9326242799507867</v>
      </c>
      <c r="H118" s="136">
        <v>0.35483788156884088</v>
      </c>
    </row>
    <row r="119" spans="1:8" x14ac:dyDescent="0.2">
      <c r="A119" s="79" t="s">
        <v>113</v>
      </c>
      <c r="B119" s="118">
        <v>7.0787999999999979E-3</v>
      </c>
      <c r="C119" s="121">
        <v>7.4627318954213422</v>
      </c>
      <c r="D119" s="121">
        <v>0.43579080963580452</v>
      </c>
      <c r="E119" s="121">
        <v>1.7111358190010577</v>
      </c>
      <c r="F119" s="121">
        <v>2.4237178681655962</v>
      </c>
      <c r="G119" s="121">
        <v>2.920917281720989</v>
      </c>
      <c r="H119" s="136">
        <v>0.81791045205427793</v>
      </c>
    </row>
    <row r="120" spans="1:8" x14ac:dyDescent="0.2">
      <c r="A120" s="6"/>
      <c r="B120" s="62"/>
      <c r="C120" s="61"/>
      <c r="D120" s="61"/>
      <c r="E120" s="61"/>
      <c r="F120" s="61"/>
      <c r="G120" s="61"/>
      <c r="H120" s="137"/>
    </row>
    <row r="121" spans="1:8" s="66" customFormat="1" x14ac:dyDescent="0.2">
      <c r="A121" s="113" t="s">
        <v>15</v>
      </c>
      <c r="B121" s="116">
        <v>6.7832774999999998E-2</v>
      </c>
      <c r="C121" s="115">
        <v>3.7826009508133325</v>
      </c>
      <c r="D121" s="115">
        <v>3.2492472734072919</v>
      </c>
      <c r="E121" s="115">
        <v>6.1205010698751892</v>
      </c>
      <c r="F121" s="115">
        <v>6.5161068289744719</v>
      </c>
      <c r="G121" s="115">
        <v>6.045648266414247</v>
      </c>
      <c r="H121" s="135">
        <v>5.234946518579136</v>
      </c>
    </row>
    <row r="122" spans="1:8" x14ac:dyDescent="0.2">
      <c r="A122" s="113" t="s">
        <v>68</v>
      </c>
      <c r="B122" s="120">
        <v>2.4663139000000001E-2</v>
      </c>
      <c r="C122" s="121">
        <v>5.3008235954073797</v>
      </c>
      <c r="D122" s="121">
        <v>6.4095712497853867</v>
      </c>
      <c r="E122" s="121">
        <v>6.046509761137969</v>
      </c>
      <c r="F122" s="121">
        <v>7.3845647521483073</v>
      </c>
      <c r="G122" s="121">
        <v>6.122559144540844</v>
      </c>
      <c r="H122" s="136">
        <v>5.2168679146555803</v>
      </c>
    </row>
    <row r="123" spans="1:8" x14ac:dyDescent="0.2">
      <c r="A123" s="79" t="s">
        <v>152</v>
      </c>
      <c r="B123" s="118">
        <v>2.4663139000000001E-2</v>
      </c>
      <c r="C123" s="121">
        <v>5.3008235954073797</v>
      </c>
      <c r="D123" s="121">
        <v>6.4095712497853867</v>
      </c>
      <c r="E123" s="121">
        <v>6.046509761137969</v>
      </c>
      <c r="F123" s="121">
        <v>7.3845647521483073</v>
      </c>
      <c r="G123" s="121">
        <v>6.122559144540844</v>
      </c>
      <c r="H123" s="136">
        <v>5.2168679146555803</v>
      </c>
    </row>
    <row r="124" spans="1:8" x14ac:dyDescent="0.2">
      <c r="A124" s="113" t="s">
        <v>69</v>
      </c>
      <c r="B124" s="118">
        <v>2.4297024E-2</v>
      </c>
      <c r="C124" s="121">
        <v>6.3339092928825522</v>
      </c>
      <c r="D124" s="121">
        <v>5.7110505150018298</v>
      </c>
      <c r="E124" s="121">
        <v>4.9222442337057117</v>
      </c>
      <c r="F124" s="121">
        <v>6.1067525777553726</v>
      </c>
      <c r="G124" s="121">
        <v>4.7962651740797355</v>
      </c>
      <c r="H124" s="136">
        <v>4.2960962285257551</v>
      </c>
    </row>
    <row r="125" spans="1:8" x14ac:dyDescent="0.2">
      <c r="A125" s="79" t="s">
        <v>153</v>
      </c>
      <c r="B125" s="118">
        <v>2.4297024E-2</v>
      </c>
      <c r="C125" s="121">
        <v>6.3339092928825522</v>
      </c>
      <c r="D125" s="121">
        <v>5.7110505150018298</v>
      </c>
      <c r="E125" s="121">
        <v>4.9222442337057117</v>
      </c>
      <c r="F125" s="121">
        <v>6.1067525777553726</v>
      </c>
      <c r="G125" s="121">
        <v>4.7962651740797355</v>
      </c>
      <c r="H125" s="136">
        <v>4.2960962285257551</v>
      </c>
    </row>
    <row r="126" spans="1:8" x14ac:dyDescent="0.2">
      <c r="A126" s="113" t="s">
        <v>70</v>
      </c>
      <c r="B126" s="118">
        <v>1.8872612E-2</v>
      </c>
      <c r="C126" s="121">
        <v>-1.9153502197809047</v>
      </c>
      <c r="D126" s="121">
        <v>-5.2608160618202646</v>
      </c>
      <c r="E126" s="121">
        <v>8.2651350504777241</v>
      </c>
      <c r="F126" s="121">
        <v>5.7352587272582412</v>
      </c>
      <c r="G126" s="121">
        <v>7.962200888026743</v>
      </c>
      <c r="H126" s="136">
        <v>6.7580960099827649</v>
      </c>
    </row>
    <row r="127" spans="1:8" x14ac:dyDescent="0.2">
      <c r="A127" s="79" t="s">
        <v>154</v>
      </c>
      <c r="B127" s="118">
        <v>1.8872612E-2</v>
      </c>
      <c r="C127" s="121">
        <v>-1.9153502197809047</v>
      </c>
      <c r="D127" s="121">
        <v>-5.2608160618202646</v>
      </c>
      <c r="E127" s="121">
        <v>8.2651350504777241</v>
      </c>
      <c r="F127" s="121">
        <v>5.7352587272582412</v>
      </c>
      <c r="G127" s="121">
        <v>7.962200888026743</v>
      </c>
      <c r="H127" s="136">
        <v>6.7580960099827649</v>
      </c>
    </row>
    <row r="128" spans="1:8" x14ac:dyDescent="0.2">
      <c r="A128" s="6"/>
      <c r="B128" s="62"/>
      <c r="C128" s="61"/>
      <c r="D128" s="61"/>
      <c r="E128" s="61"/>
      <c r="F128" s="61"/>
      <c r="G128" s="61"/>
      <c r="H128" s="137"/>
    </row>
    <row r="129" spans="1:8" x14ac:dyDescent="0.2">
      <c r="A129" s="113" t="s">
        <v>40</v>
      </c>
      <c r="B129" s="116">
        <v>6.8443777000000011E-2</v>
      </c>
      <c r="C129" s="115">
        <v>6.5204539977659977</v>
      </c>
      <c r="D129" s="115">
        <v>4.5559219004302633</v>
      </c>
      <c r="E129" s="115">
        <v>6.5430676048108438</v>
      </c>
      <c r="F129" s="115">
        <v>6.7520558564642812</v>
      </c>
      <c r="G129" s="115">
        <v>6.3505763671396238</v>
      </c>
      <c r="H129" s="135">
        <v>4.1188890347315379</v>
      </c>
    </row>
    <row r="130" spans="1:8" x14ac:dyDescent="0.2">
      <c r="A130" s="113" t="s">
        <v>71</v>
      </c>
      <c r="B130" s="118">
        <v>6.6310525000000009E-2</v>
      </c>
      <c r="C130" s="121">
        <v>6.6314464460752305</v>
      </c>
      <c r="D130" s="121">
        <v>4.6182603116115502</v>
      </c>
      <c r="E130" s="121">
        <v>6.5038228548657884</v>
      </c>
      <c r="F130" s="121">
        <v>6.766887708096732</v>
      </c>
      <c r="G130" s="121">
        <v>6.4038665944228086</v>
      </c>
      <c r="H130" s="136">
        <v>4.1671250270724869</v>
      </c>
    </row>
    <row r="131" spans="1:8" x14ac:dyDescent="0.2">
      <c r="A131" s="79" t="s">
        <v>155</v>
      </c>
      <c r="B131" s="118">
        <v>6.6310525000000009E-2</v>
      </c>
      <c r="C131" s="121">
        <v>6.6314464460752305</v>
      </c>
      <c r="D131" s="121">
        <v>4.6182603116115502</v>
      </c>
      <c r="E131" s="121">
        <v>6.5038228548657884</v>
      </c>
      <c r="F131" s="121">
        <v>6.766887708096732</v>
      </c>
      <c r="G131" s="121">
        <v>6.4038665944228086</v>
      </c>
      <c r="H131" s="136">
        <v>4.1671250270724869</v>
      </c>
    </row>
    <row r="132" spans="1:8" x14ac:dyDescent="0.2">
      <c r="A132" s="113" t="s">
        <v>72</v>
      </c>
      <c r="B132" s="118">
        <v>2.133252E-3</v>
      </c>
      <c r="C132" s="121">
        <v>2.98335005339068</v>
      </c>
      <c r="D132" s="121">
        <v>2.4989497795816504</v>
      </c>
      <c r="E132" s="121">
        <v>7.8647963064080102</v>
      </c>
      <c r="F132" s="121">
        <v>6.2588348148204744</v>
      </c>
      <c r="G132" s="121">
        <v>4.5699806277019945</v>
      </c>
      <c r="H132" s="136">
        <v>2.4789059926527841</v>
      </c>
    </row>
    <row r="133" spans="1:8" x14ac:dyDescent="0.2">
      <c r="A133" s="79" t="s">
        <v>156</v>
      </c>
      <c r="B133" s="118">
        <v>2.133252E-3</v>
      </c>
      <c r="C133" s="121">
        <v>2.98335005339068</v>
      </c>
      <c r="D133" s="121">
        <v>2.4989497795816504</v>
      </c>
      <c r="E133" s="121">
        <v>7.8647963064080102</v>
      </c>
      <c r="F133" s="121">
        <v>6.2588348148204744</v>
      </c>
      <c r="G133" s="121">
        <v>4.5699806277019945</v>
      </c>
      <c r="H133" s="136">
        <v>2.4789059926527841</v>
      </c>
    </row>
    <row r="134" spans="1:8" x14ac:dyDescent="0.2">
      <c r="A134" s="6"/>
      <c r="B134" s="62"/>
      <c r="C134" s="61"/>
      <c r="D134" s="61"/>
      <c r="E134" s="61"/>
      <c r="F134" s="61"/>
      <c r="G134" s="61"/>
      <c r="H134" s="137"/>
    </row>
    <row r="135" spans="1:8" s="66" customFormat="1" x14ac:dyDescent="0.2">
      <c r="A135" s="113" t="s">
        <v>41</v>
      </c>
      <c r="B135" s="116">
        <v>5.2485256000000008E-2</v>
      </c>
      <c r="C135" s="115">
        <v>14.027308534499426</v>
      </c>
      <c r="D135" s="115">
        <v>2.2247590743028667</v>
      </c>
      <c r="E135" s="115">
        <v>5.439295695700082</v>
      </c>
      <c r="F135" s="115">
        <v>3.5095797306840808</v>
      </c>
      <c r="G135" s="115">
        <v>2.7673089089826277</v>
      </c>
      <c r="H135" s="135">
        <v>6.2824087225976655</v>
      </c>
    </row>
    <row r="136" spans="1:8" x14ac:dyDescent="0.2">
      <c r="A136" s="113" t="s">
        <v>14</v>
      </c>
      <c r="B136" s="118">
        <v>5.2485256000000008E-2</v>
      </c>
      <c r="C136" s="121">
        <v>14.027308534499426</v>
      </c>
      <c r="D136" s="121">
        <v>2.2247590743028667</v>
      </c>
      <c r="E136" s="121">
        <v>5.439295695700082</v>
      </c>
      <c r="F136" s="121">
        <v>3.5095797306840808</v>
      </c>
      <c r="G136" s="121">
        <v>2.7673089089826277</v>
      </c>
      <c r="H136" s="136">
        <v>6.2824087225976655</v>
      </c>
    </row>
    <row r="137" spans="1:8" x14ac:dyDescent="0.2">
      <c r="A137" s="79" t="s">
        <v>157</v>
      </c>
      <c r="B137" s="118">
        <v>1.1124063E-2</v>
      </c>
      <c r="C137" s="121">
        <v>6.1259540754549278</v>
      </c>
      <c r="D137" s="121">
        <v>3.6225964886855735</v>
      </c>
      <c r="E137" s="121">
        <v>2.8136849820819805</v>
      </c>
      <c r="F137" s="121">
        <v>5.1983259396116068</v>
      </c>
      <c r="G137" s="121">
        <v>6.2379776995668834</v>
      </c>
      <c r="H137" s="136">
        <v>4.5198349728658798</v>
      </c>
    </row>
    <row r="138" spans="1:8" x14ac:dyDescent="0.2">
      <c r="A138" s="79" t="s">
        <v>114</v>
      </c>
      <c r="B138" s="118">
        <v>4.1361193000000004E-2</v>
      </c>
      <c r="C138" s="121">
        <v>16.059333340313401</v>
      </c>
      <c r="D138" s="121">
        <v>1.8960394310561242</v>
      </c>
      <c r="E138" s="121">
        <v>6.0672043929592405</v>
      </c>
      <c r="F138" s="121">
        <v>3.1181080479633039</v>
      </c>
      <c r="G138" s="121">
        <v>1.9465359712132084</v>
      </c>
      <c r="H138" s="136">
        <v>6.7167833780691524</v>
      </c>
    </row>
    <row r="139" spans="1:8" x14ac:dyDescent="0.2">
      <c r="A139" s="63"/>
      <c r="B139" s="69"/>
      <c r="C139" s="70"/>
      <c r="D139" s="70"/>
      <c r="E139" s="70"/>
      <c r="F139" s="70"/>
      <c r="G139" s="70"/>
      <c r="H139" s="70"/>
    </row>
    <row r="140" spans="1:8" x14ac:dyDescent="0.2">
      <c r="A140" s="67" t="s">
        <v>166</v>
      </c>
      <c r="C140" s="61"/>
      <c r="D140" s="61"/>
      <c r="E140" s="61"/>
      <c r="F140" s="61"/>
    </row>
    <row r="141" spans="1:8" x14ac:dyDescent="0.2">
      <c r="C141" s="61"/>
      <c r="D141" s="61"/>
      <c r="E141" s="61"/>
      <c r="F141" s="61"/>
    </row>
    <row r="142" spans="1:8" x14ac:dyDescent="0.2">
      <c r="C142" s="61"/>
      <c r="D142" s="61"/>
      <c r="E142" s="61"/>
      <c r="F142" s="61"/>
    </row>
    <row r="143" spans="1:8" x14ac:dyDescent="0.2">
      <c r="C143" s="61"/>
      <c r="D143" s="61"/>
      <c r="E143" s="61"/>
      <c r="F143" s="61"/>
    </row>
    <row r="144" spans="1:8" x14ac:dyDescent="0.2">
      <c r="C144" s="61"/>
      <c r="D144" s="61"/>
      <c r="E144" s="61"/>
      <c r="F144" s="61"/>
    </row>
    <row r="145" spans="3:7" x14ac:dyDescent="0.2">
      <c r="C145" s="61"/>
      <c r="D145" s="61"/>
      <c r="E145" s="61"/>
      <c r="F145" s="61"/>
    </row>
    <row r="146" spans="3:7" x14ac:dyDescent="0.2">
      <c r="C146" s="61"/>
      <c r="D146" s="61"/>
      <c r="E146" s="61"/>
      <c r="F146" s="61"/>
    </row>
    <row r="147" spans="3:7" x14ac:dyDescent="0.2">
      <c r="C147" s="61"/>
      <c r="D147" s="61"/>
      <c r="E147" s="61"/>
      <c r="F147" s="61"/>
    </row>
    <row r="148" spans="3:7" x14ac:dyDescent="0.2">
      <c r="C148" s="61"/>
      <c r="D148" s="61"/>
      <c r="E148" s="61"/>
      <c r="F148" s="61"/>
    </row>
    <row r="149" spans="3:7" x14ac:dyDescent="0.2">
      <c r="C149" s="61"/>
      <c r="D149" s="61"/>
      <c r="E149" s="61"/>
      <c r="F149" s="61"/>
    </row>
    <row r="150" spans="3:7" x14ac:dyDescent="0.2">
      <c r="C150" s="61"/>
      <c r="D150" s="61"/>
      <c r="E150" s="61"/>
      <c r="F150" s="61"/>
      <c r="G150" s="61"/>
    </row>
    <row r="151" spans="3:7" x14ac:dyDescent="0.2">
      <c r="C151" s="61"/>
      <c r="D151" s="61"/>
      <c r="E151" s="61"/>
      <c r="F151" s="61"/>
      <c r="G151" s="61"/>
    </row>
    <row r="152" spans="3:7" x14ac:dyDescent="0.2">
      <c r="C152" s="61"/>
      <c r="D152" s="61"/>
      <c r="E152" s="61"/>
      <c r="F152" s="61"/>
      <c r="G152" s="61"/>
    </row>
    <row r="153" spans="3:7" x14ac:dyDescent="0.2">
      <c r="C153" s="61"/>
      <c r="D153" s="61"/>
      <c r="E153" s="61"/>
      <c r="F153" s="61"/>
      <c r="G153" s="61"/>
    </row>
    <row r="154" spans="3:7" x14ac:dyDescent="0.2">
      <c r="C154" s="61"/>
      <c r="D154" s="61"/>
      <c r="E154" s="61"/>
      <c r="F154" s="61"/>
      <c r="G154" s="61"/>
    </row>
    <row r="155" spans="3:7" x14ac:dyDescent="0.2">
      <c r="C155" s="61"/>
      <c r="D155" s="61"/>
      <c r="E155" s="61"/>
      <c r="F155" s="61"/>
      <c r="G155" s="61"/>
    </row>
    <row r="156" spans="3:7" x14ac:dyDescent="0.2">
      <c r="C156" s="61"/>
      <c r="D156" s="61"/>
      <c r="E156" s="61"/>
      <c r="F156" s="61"/>
      <c r="G156" s="61"/>
    </row>
    <row r="157" spans="3:7" x14ac:dyDescent="0.2">
      <c r="C157" s="61"/>
      <c r="D157" s="61"/>
      <c r="E157" s="61"/>
      <c r="F157" s="61"/>
      <c r="G157" s="61"/>
    </row>
    <row r="158" spans="3:7" x14ac:dyDescent="0.2">
      <c r="C158" s="61"/>
      <c r="D158" s="61"/>
      <c r="E158" s="61"/>
      <c r="F158" s="61"/>
      <c r="G158" s="61"/>
    </row>
    <row r="159" spans="3:7" x14ac:dyDescent="0.2">
      <c r="C159" s="61"/>
      <c r="D159" s="61"/>
      <c r="E159" s="61"/>
      <c r="F159" s="61"/>
      <c r="G159" s="61"/>
    </row>
    <row r="160" spans="3:7" x14ac:dyDescent="0.2">
      <c r="C160" s="61"/>
      <c r="D160" s="61"/>
      <c r="E160" s="61"/>
      <c r="F160" s="61"/>
      <c r="G160" s="61"/>
    </row>
    <row r="161" spans="3:7" x14ac:dyDescent="0.2">
      <c r="C161" s="61"/>
      <c r="D161" s="61"/>
      <c r="E161" s="61"/>
      <c r="F161" s="61"/>
      <c r="G161" s="61"/>
    </row>
    <row r="162" spans="3:7" x14ac:dyDescent="0.2">
      <c r="C162" s="61"/>
      <c r="D162" s="61"/>
      <c r="E162" s="61"/>
      <c r="F162" s="61"/>
      <c r="G162" s="61"/>
    </row>
    <row r="163" spans="3:7" x14ac:dyDescent="0.2">
      <c r="C163" s="61"/>
      <c r="D163" s="61"/>
      <c r="E163" s="61"/>
      <c r="F163" s="61"/>
      <c r="G163" s="61"/>
    </row>
    <row r="164" spans="3:7" x14ac:dyDescent="0.2">
      <c r="C164" s="61"/>
      <c r="D164" s="61"/>
      <c r="E164" s="61"/>
      <c r="F164" s="61"/>
      <c r="G164" s="61"/>
    </row>
    <row r="165" spans="3:7" x14ac:dyDescent="0.2">
      <c r="C165" s="61"/>
      <c r="D165" s="61"/>
      <c r="E165" s="61"/>
      <c r="F165" s="61"/>
      <c r="G165" s="61"/>
    </row>
    <row r="166" spans="3:7" x14ac:dyDescent="0.2">
      <c r="C166" s="61"/>
      <c r="D166" s="61"/>
      <c r="E166" s="61"/>
      <c r="F166" s="61"/>
      <c r="G166" s="61"/>
    </row>
    <row r="167" spans="3:7" x14ac:dyDescent="0.2">
      <c r="C167" s="61"/>
      <c r="D167" s="61"/>
      <c r="E167" s="61"/>
      <c r="F167" s="61"/>
      <c r="G167" s="61"/>
    </row>
    <row r="168" spans="3:7" x14ac:dyDescent="0.2">
      <c r="C168" s="61"/>
      <c r="D168" s="61"/>
      <c r="E168" s="61"/>
      <c r="F168" s="61"/>
      <c r="G168" s="61"/>
    </row>
    <row r="169" spans="3:7" x14ac:dyDescent="0.2">
      <c r="C169" s="61"/>
      <c r="D169" s="61"/>
      <c r="E169" s="61"/>
      <c r="F169" s="61"/>
      <c r="G169" s="61"/>
    </row>
    <row r="170" spans="3:7" x14ac:dyDescent="0.2">
      <c r="C170" s="61"/>
      <c r="D170" s="61"/>
      <c r="E170" s="61"/>
      <c r="F170" s="61"/>
      <c r="G170" s="61"/>
    </row>
    <row r="171" spans="3:7" x14ac:dyDescent="0.2">
      <c r="C171" s="61"/>
      <c r="D171" s="61"/>
      <c r="E171" s="61"/>
      <c r="F171" s="61"/>
      <c r="G171" s="61"/>
    </row>
    <row r="172" spans="3:7" x14ac:dyDescent="0.2">
      <c r="C172" s="61"/>
      <c r="D172" s="61"/>
      <c r="E172" s="61"/>
      <c r="F172" s="61"/>
      <c r="G172" s="61"/>
    </row>
    <row r="173" spans="3:7" x14ac:dyDescent="0.2">
      <c r="C173" s="61"/>
      <c r="D173" s="61"/>
      <c r="E173" s="61"/>
      <c r="F173" s="61"/>
      <c r="G173" s="61"/>
    </row>
    <row r="174" spans="3:7" x14ac:dyDescent="0.2">
      <c r="C174" s="61"/>
      <c r="D174" s="61"/>
      <c r="E174" s="61"/>
      <c r="F174" s="61"/>
      <c r="G174" s="61"/>
    </row>
    <row r="175" spans="3:7" x14ac:dyDescent="0.2">
      <c r="C175" s="61"/>
      <c r="D175" s="61"/>
      <c r="E175" s="61"/>
      <c r="F175" s="61"/>
      <c r="G175" s="61"/>
    </row>
    <row r="176" spans="3:7" x14ac:dyDescent="0.2">
      <c r="C176" s="61"/>
      <c r="D176" s="61"/>
      <c r="E176" s="61"/>
      <c r="F176" s="61"/>
      <c r="G176" s="61"/>
    </row>
    <row r="177" spans="3:7" x14ac:dyDescent="0.2">
      <c r="C177" s="61"/>
      <c r="D177" s="61"/>
      <c r="E177" s="61"/>
      <c r="F177" s="61"/>
      <c r="G177" s="61"/>
    </row>
    <row r="178" spans="3:7" x14ac:dyDescent="0.2">
      <c r="C178" s="61"/>
      <c r="D178" s="61"/>
      <c r="E178" s="61"/>
      <c r="F178" s="61"/>
      <c r="G178" s="61"/>
    </row>
    <row r="179" spans="3:7" x14ac:dyDescent="0.2">
      <c r="C179" s="61"/>
      <c r="D179" s="61"/>
      <c r="E179" s="61"/>
      <c r="F179" s="61"/>
      <c r="G179" s="61"/>
    </row>
    <row r="180" spans="3:7" x14ac:dyDescent="0.2">
      <c r="C180" s="61"/>
      <c r="D180" s="61"/>
      <c r="E180" s="61"/>
      <c r="F180" s="61"/>
      <c r="G180" s="61"/>
    </row>
    <row r="181" spans="3:7" x14ac:dyDescent="0.2">
      <c r="C181" s="61"/>
      <c r="D181" s="61"/>
      <c r="E181" s="61"/>
      <c r="F181" s="61"/>
      <c r="G181" s="61"/>
    </row>
    <row r="182" spans="3:7" x14ac:dyDescent="0.2">
      <c r="C182" s="61"/>
      <c r="D182" s="61"/>
      <c r="E182" s="61"/>
      <c r="F182" s="61"/>
      <c r="G182" s="61"/>
    </row>
    <row r="183" spans="3:7" x14ac:dyDescent="0.2">
      <c r="C183" s="61"/>
      <c r="D183" s="61"/>
      <c r="E183" s="61"/>
      <c r="F183" s="61"/>
      <c r="G183" s="61"/>
    </row>
    <row r="184" spans="3:7" x14ac:dyDescent="0.2">
      <c r="C184" s="61"/>
      <c r="D184" s="61"/>
      <c r="E184" s="61"/>
      <c r="F184" s="61"/>
      <c r="G184" s="61"/>
    </row>
    <row r="185" spans="3:7" x14ac:dyDescent="0.2">
      <c r="C185" s="61"/>
      <c r="D185" s="61"/>
      <c r="E185" s="61"/>
      <c r="F185" s="61"/>
      <c r="G185" s="61"/>
    </row>
    <row r="186" spans="3:7" x14ac:dyDescent="0.2">
      <c r="C186" s="61"/>
      <c r="D186" s="61"/>
      <c r="E186" s="61"/>
      <c r="F186" s="61"/>
      <c r="G186" s="61"/>
    </row>
    <row r="187" spans="3:7" x14ac:dyDescent="0.2">
      <c r="C187" s="61"/>
      <c r="D187" s="61"/>
      <c r="E187" s="61"/>
      <c r="F187" s="61"/>
      <c r="G187" s="61"/>
    </row>
    <row r="188" spans="3:7" x14ac:dyDescent="0.2">
      <c r="C188" s="61"/>
      <c r="D188" s="61"/>
      <c r="E188" s="61"/>
      <c r="F188" s="61"/>
      <c r="G188" s="61"/>
    </row>
    <row r="189" spans="3:7" x14ac:dyDescent="0.2">
      <c r="C189" s="61"/>
      <c r="D189" s="61"/>
      <c r="E189" s="61"/>
      <c r="F189" s="61"/>
      <c r="G189" s="61"/>
    </row>
    <row r="190" spans="3:7" x14ac:dyDescent="0.2">
      <c r="C190" s="61"/>
      <c r="D190" s="61"/>
      <c r="E190" s="61"/>
      <c r="F190" s="61"/>
      <c r="G190" s="61"/>
    </row>
    <row r="191" spans="3:7" x14ac:dyDescent="0.2">
      <c r="C191" s="61"/>
      <c r="D191" s="61"/>
      <c r="E191" s="61"/>
      <c r="F191" s="61"/>
      <c r="G191" s="61"/>
    </row>
    <row r="192" spans="3:7" x14ac:dyDescent="0.2">
      <c r="C192" s="61"/>
      <c r="D192" s="61"/>
      <c r="E192" s="61"/>
      <c r="F192" s="61"/>
      <c r="G192" s="61"/>
    </row>
    <row r="193" spans="3:7" x14ac:dyDescent="0.2">
      <c r="C193" s="61"/>
      <c r="D193" s="61"/>
      <c r="E193" s="61"/>
      <c r="F193" s="61"/>
      <c r="G193" s="61"/>
    </row>
    <row r="194" spans="3:7" x14ac:dyDescent="0.2">
      <c r="C194" s="61"/>
      <c r="D194" s="61"/>
      <c r="E194" s="61"/>
      <c r="F194" s="61"/>
      <c r="G194" s="61"/>
    </row>
    <row r="195" spans="3:7" x14ac:dyDescent="0.2">
      <c r="C195" s="61"/>
      <c r="D195" s="61"/>
      <c r="E195" s="61"/>
      <c r="F195" s="61"/>
      <c r="G195" s="61"/>
    </row>
    <row r="196" spans="3:7" x14ac:dyDescent="0.2">
      <c r="C196" s="61"/>
      <c r="D196" s="61"/>
      <c r="E196" s="61"/>
      <c r="F196" s="61"/>
      <c r="G196" s="61"/>
    </row>
    <row r="197" spans="3:7" x14ac:dyDescent="0.2">
      <c r="C197" s="61"/>
      <c r="D197" s="61"/>
      <c r="E197" s="61"/>
      <c r="F197" s="61"/>
      <c r="G197" s="61"/>
    </row>
    <row r="198" spans="3:7" x14ac:dyDescent="0.2">
      <c r="C198" s="61"/>
      <c r="D198" s="61"/>
      <c r="E198" s="61"/>
      <c r="F198" s="61"/>
      <c r="G198" s="61"/>
    </row>
    <row r="199" spans="3:7" x14ac:dyDescent="0.2">
      <c r="C199" s="61"/>
      <c r="D199" s="61"/>
      <c r="E199" s="61"/>
      <c r="F199" s="61"/>
      <c r="G199" s="61"/>
    </row>
    <row r="200" spans="3:7" x14ac:dyDescent="0.2">
      <c r="C200" s="61"/>
      <c r="D200" s="61"/>
      <c r="E200" s="61"/>
      <c r="F200" s="61"/>
      <c r="G200" s="61"/>
    </row>
    <row r="201" spans="3:7" x14ac:dyDescent="0.2">
      <c r="C201" s="61"/>
      <c r="D201" s="61"/>
      <c r="E201" s="61"/>
      <c r="F201" s="61"/>
      <c r="G201" s="61"/>
    </row>
    <row r="202" spans="3:7" x14ac:dyDescent="0.2">
      <c r="C202" s="61"/>
      <c r="D202" s="61"/>
      <c r="E202" s="61"/>
      <c r="F202" s="61"/>
      <c r="G202" s="61"/>
    </row>
    <row r="203" spans="3:7" x14ac:dyDescent="0.2">
      <c r="C203" s="61"/>
      <c r="D203" s="61"/>
      <c r="E203" s="61"/>
      <c r="F203" s="61"/>
      <c r="G203" s="61"/>
    </row>
    <row r="204" spans="3:7" x14ac:dyDescent="0.2">
      <c r="C204" s="61"/>
      <c r="D204" s="61"/>
      <c r="E204" s="61"/>
      <c r="F204" s="61"/>
      <c r="G204" s="61"/>
    </row>
    <row r="205" spans="3:7" x14ac:dyDescent="0.2">
      <c r="C205" s="61"/>
      <c r="D205" s="61"/>
      <c r="E205" s="61"/>
      <c r="F205" s="61"/>
      <c r="G205" s="61"/>
    </row>
    <row r="206" spans="3:7" x14ac:dyDescent="0.2">
      <c r="C206" s="61"/>
      <c r="D206" s="61"/>
      <c r="E206" s="61"/>
      <c r="F206" s="61"/>
      <c r="G206" s="61"/>
    </row>
    <row r="207" spans="3:7" x14ac:dyDescent="0.2">
      <c r="C207" s="61"/>
      <c r="D207" s="61"/>
      <c r="E207" s="61"/>
      <c r="F207" s="61"/>
      <c r="G207" s="61"/>
    </row>
    <row r="208" spans="3:7" x14ac:dyDescent="0.2">
      <c r="C208" s="61"/>
      <c r="D208" s="61"/>
      <c r="E208" s="61"/>
      <c r="F208" s="61"/>
      <c r="G208" s="61"/>
    </row>
    <row r="209" spans="3:7" x14ac:dyDescent="0.2">
      <c r="C209" s="61"/>
      <c r="D209" s="61"/>
      <c r="E209" s="61"/>
      <c r="F209" s="61"/>
      <c r="G209" s="61"/>
    </row>
    <row r="210" spans="3:7" x14ac:dyDescent="0.2">
      <c r="C210" s="61"/>
      <c r="D210" s="61"/>
      <c r="E210" s="61"/>
      <c r="F210" s="61"/>
      <c r="G210" s="61"/>
    </row>
    <row r="211" spans="3:7" x14ac:dyDescent="0.2">
      <c r="C211" s="61"/>
      <c r="D211" s="61"/>
      <c r="E211" s="61"/>
      <c r="F211" s="61"/>
      <c r="G211" s="61"/>
    </row>
    <row r="212" spans="3:7" x14ac:dyDescent="0.2">
      <c r="C212" s="61"/>
      <c r="D212" s="61"/>
      <c r="E212" s="61"/>
      <c r="F212" s="61"/>
      <c r="G212" s="61"/>
    </row>
    <row r="213" spans="3:7" x14ac:dyDescent="0.2">
      <c r="C213" s="61"/>
      <c r="D213" s="61"/>
      <c r="E213" s="61"/>
      <c r="F213" s="61"/>
      <c r="G213" s="61"/>
    </row>
    <row r="214" spans="3:7" x14ac:dyDescent="0.2">
      <c r="C214" s="61"/>
      <c r="D214" s="61"/>
      <c r="E214" s="61"/>
      <c r="F214" s="61"/>
      <c r="G214" s="61"/>
    </row>
    <row r="215" spans="3:7" x14ac:dyDescent="0.2">
      <c r="C215" s="61"/>
      <c r="D215" s="61"/>
      <c r="E215" s="61"/>
      <c r="F215" s="61"/>
      <c r="G215" s="61"/>
    </row>
    <row r="216" spans="3:7" x14ac:dyDescent="0.2">
      <c r="C216" s="61"/>
      <c r="D216" s="61"/>
      <c r="E216" s="61"/>
      <c r="F216" s="61"/>
      <c r="G216" s="61"/>
    </row>
    <row r="217" spans="3:7" x14ac:dyDescent="0.2">
      <c r="C217" s="61"/>
      <c r="D217" s="61"/>
      <c r="E217" s="61"/>
      <c r="F217" s="61"/>
      <c r="G217" s="61"/>
    </row>
    <row r="218" spans="3:7" x14ac:dyDescent="0.2">
      <c r="C218" s="61"/>
      <c r="D218" s="61"/>
      <c r="E218" s="61"/>
      <c r="F218" s="61"/>
      <c r="G218" s="61"/>
    </row>
    <row r="219" spans="3:7" x14ac:dyDescent="0.2">
      <c r="C219" s="61"/>
      <c r="D219" s="61"/>
      <c r="E219" s="61"/>
      <c r="F219" s="61"/>
      <c r="G219" s="61"/>
    </row>
    <row r="220" spans="3:7" x14ac:dyDescent="0.2">
      <c r="C220" s="61"/>
      <c r="D220" s="61"/>
      <c r="E220" s="61"/>
      <c r="F220" s="61"/>
      <c r="G220" s="61"/>
    </row>
    <row r="221" spans="3:7" x14ac:dyDescent="0.2">
      <c r="C221" s="61"/>
      <c r="D221" s="61"/>
      <c r="E221" s="61"/>
      <c r="F221" s="61"/>
      <c r="G221" s="61"/>
    </row>
    <row r="222" spans="3:7" x14ac:dyDescent="0.2">
      <c r="C222" s="61"/>
      <c r="D222" s="61"/>
      <c r="E222" s="61"/>
      <c r="F222" s="61"/>
      <c r="G222" s="61"/>
    </row>
    <row r="223" spans="3:7" x14ac:dyDescent="0.2">
      <c r="C223" s="61"/>
      <c r="D223" s="61"/>
      <c r="E223" s="61"/>
      <c r="F223" s="61"/>
      <c r="G223" s="61"/>
    </row>
    <row r="224" spans="3:7" x14ac:dyDescent="0.2">
      <c r="C224" s="61"/>
      <c r="D224" s="61"/>
      <c r="E224" s="61"/>
      <c r="F224" s="61"/>
      <c r="G224" s="61"/>
    </row>
    <row r="225" spans="3:7" x14ac:dyDescent="0.2">
      <c r="C225" s="61"/>
      <c r="D225" s="61"/>
      <c r="E225" s="61"/>
      <c r="F225" s="61"/>
      <c r="G225" s="61"/>
    </row>
    <row r="226" spans="3:7" x14ac:dyDescent="0.2">
      <c r="C226" s="61"/>
      <c r="D226" s="61"/>
      <c r="E226" s="61"/>
      <c r="F226" s="61"/>
      <c r="G226" s="61"/>
    </row>
    <row r="227" spans="3:7" x14ac:dyDescent="0.2">
      <c r="C227" s="61"/>
      <c r="D227" s="61"/>
      <c r="E227" s="61"/>
      <c r="F227" s="61"/>
      <c r="G227" s="61"/>
    </row>
    <row r="228" spans="3:7" x14ac:dyDescent="0.2">
      <c r="C228" s="61"/>
      <c r="D228" s="61"/>
      <c r="E228" s="61"/>
      <c r="F228" s="61"/>
      <c r="G228" s="61"/>
    </row>
    <row r="229" spans="3:7" x14ac:dyDescent="0.2">
      <c r="C229" s="61"/>
      <c r="D229" s="61"/>
      <c r="E229" s="61"/>
      <c r="F229" s="61"/>
      <c r="G229" s="61"/>
    </row>
    <row r="230" spans="3:7" x14ac:dyDescent="0.2">
      <c r="C230" s="61"/>
      <c r="D230" s="61"/>
      <c r="E230" s="61"/>
      <c r="F230" s="61"/>
      <c r="G230" s="61"/>
    </row>
    <row r="231" spans="3:7" x14ac:dyDescent="0.2">
      <c r="C231" s="61"/>
      <c r="D231" s="61"/>
      <c r="E231" s="61"/>
      <c r="F231" s="61"/>
      <c r="G231" s="61"/>
    </row>
    <row r="232" spans="3:7" x14ac:dyDescent="0.2">
      <c r="C232" s="61"/>
      <c r="D232" s="61"/>
      <c r="E232" s="61"/>
      <c r="F232" s="61"/>
      <c r="G232" s="61"/>
    </row>
    <row r="233" spans="3:7" x14ac:dyDescent="0.2">
      <c r="C233" s="61"/>
      <c r="D233" s="61"/>
      <c r="E233" s="61"/>
      <c r="F233" s="61"/>
      <c r="G233" s="61"/>
    </row>
    <row r="234" spans="3:7" x14ac:dyDescent="0.2">
      <c r="C234" s="61"/>
      <c r="D234" s="61"/>
      <c r="E234" s="61"/>
      <c r="F234" s="61"/>
      <c r="G234" s="61"/>
    </row>
    <row r="235" spans="3:7" x14ac:dyDescent="0.2">
      <c r="C235" s="61"/>
      <c r="D235" s="61"/>
      <c r="E235" s="61"/>
      <c r="F235" s="61"/>
      <c r="G235" s="61"/>
    </row>
    <row r="236" spans="3:7" x14ac:dyDescent="0.2">
      <c r="C236" s="61"/>
      <c r="D236" s="61"/>
      <c r="E236" s="61"/>
      <c r="F236" s="61"/>
      <c r="G236" s="61"/>
    </row>
    <row r="237" spans="3:7" x14ac:dyDescent="0.2">
      <c r="C237" s="61"/>
      <c r="D237" s="61"/>
      <c r="E237" s="61"/>
      <c r="F237" s="61"/>
      <c r="G237" s="61"/>
    </row>
    <row r="238" spans="3:7" x14ac:dyDescent="0.2">
      <c r="C238" s="61"/>
      <c r="D238" s="61"/>
      <c r="E238" s="61"/>
      <c r="F238" s="61"/>
      <c r="G238" s="61"/>
    </row>
    <row r="239" spans="3:7" x14ac:dyDescent="0.2">
      <c r="C239" s="61"/>
      <c r="D239" s="61"/>
      <c r="E239" s="61"/>
      <c r="F239" s="61"/>
      <c r="G239" s="61"/>
    </row>
    <row r="240" spans="3:7" x14ac:dyDescent="0.2">
      <c r="C240" s="61"/>
      <c r="D240" s="61"/>
      <c r="E240" s="61"/>
      <c r="F240" s="61"/>
      <c r="G240" s="61"/>
    </row>
    <row r="241" spans="3:7" x14ac:dyDescent="0.2">
      <c r="C241" s="61"/>
      <c r="D241" s="61"/>
      <c r="E241" s="61"/>
      <c r="F241" s="61"/>
      <c r="G241" s="61"/>
    </row>
    <row r="242" spans="3:7" x14ac:dyDescent="0.2">
      <c r="C242" s="61"/>
      <c r="D242" s="61"/>
      <c r="E242" s="61"/>
      <c r="F242" s="61"/>
      <c r="G242" s="61"/>
    </row>
    <row r="243" spans="3:7" x14ac:dyDescent="0.2">
      <c r="C243" s="61"/>
      <c r="D243" s="61"/>
      <c r="E243" s="61"/>
      <c r="F243" s="61"/>
      <c r="G243" s="61"/>
    </row>
    <row r="244" spans="3:7" x14ac:dyDescent="0.2">
      <c r="C244" s="61"/>
      <c r="D244" s="61"/>
      <c r="E244" s="61"/>
      <c r="F244" s="61"/>
      <c r="G244" s="61"/>
    </row>
    <row r="245" spans="3:7" x14ac:dyDescent="0.2">
      <c r="C245" s="61"/>
      <c r="D245" s="61"/>
      <c r="E245" s="61"/>
      <c r="F245" s="61"/>
      <c r="G245" s="61"/>
    </row>
    <row r="246" spans="3:7" x14ac:dyDescent="0.2">
      <c r="C246" s="61"/>
      <c r="D246" s="61"/>
      <c r="E246" s="61"/>
      <c r="F246" s="61"/>
      <c r="G246" s="61"/>
    </row>
    <row r="247" spans="3:7" x14ac:dyDescent="0.2">
      <c r="C247" s="61"/>
      <c r="D247" s="61"/>
      <c r="E247" s="61"/>
      <c r="F247" s="61"/>
      <c r="G247" s="61"/>
    </row>
    <row r="248" spans="3:7" x14ac:dyDescent="0.2">
      <c r="C248" s="61"/>
      <c r="D248" s="61"/>
      <c r="E248" s="61"/>
      <c r="F248" s="61"/>
      <c r="G248" s="61"/>
    </row>
    <row r="249" spans="3:7" x14ac:dyDescent="0.2">
      <c r="C249" s="61"/>
      <c r="D249" s="61"/>
      <c r="E249" s="61"/>
      <c r="F249" s="61"/>
      <c r="G249" s="61"/>
    </row>
    <row r="250" spans="3:7" x14ac:dyDescent="0.2">
      <c r="C250" s="61"/>
      <c r="D250" s="61"/>
      <c r="E250" s="61"/>
      <c r="F250" s="61"/>
      <c r="G250" s="61"/>
    </row>
    <row r="251" spans="3:7" x14ac:dyDescent="0.2">
      <c r="C251" s="61"/>
      <c r="D251" s="61"/>
      <c r="E251" s="61"/>
      <c r="F251" s="61"/>
      <c r="G251" s="61"/>
    </row>
    <row r="252" spans="3:7" x14ac:dyDescent="0.2">
      <c r="C252" s="61"/>
      <c r="D252" s="61"/>
      <c r="E252" s="61"/>
      <c r="F252" s="61"/>
      <c r="G252" s="61"/>
    </row>
    <row r="253" spans="3:7" x14ac:dyDescent="0.2">
      <c r="C253" s="61"/>
      <c r="D253" s="61"/>
      <c r="E253" s="61"/>
      <c r="F253" s="61"/>
      <c r="G253" s="61"/>
    </row>
    <row r="254" spans="3:7" x14ac:dyDescent="0.2">
      <c r="C254" s="61"/>
      <c r="D254" s="61"/>
      <c r="E254" s="61"/>
      <c r="F254" s="61"/>
      <c r="G254" s="61"/>
    </row>
    <row r="255" spans="3:7" x14ac:dyDescent="0.2">
      <c r="C255" s="61"/>
      <c r="D255" s="61"/>
      <c r="E255" s="61"/>
      <c r="F255" s="61"/>
      <c r="G255" s="61"/>
    </row>
    <row r="256" spans="3:7" x14ac:dyDescent="0.2">
      <c r="C256" s="61"/>
      <c r="D256" s="61"/>
      <c r="E256" s="61"/>
      <c r="F256" s="61"/>
      <c r="G256" s="61"/>
    </row>
    <row r="257" spans="3:7" x14ac:dyDescent="0.2">
      <c r="C257" s="61"/>
      <c r="D257" s="61"/>
      <c r="E257" s="61"/>
      <c r="F257" s="61"/>
      <c r="G257" s="61"/>
    </row>
    <row r="258" spans="3:7" x14ac:dyDescent="0.2">
      <c r="C258" s="61"/>
      <c r="D258" s="61"/>
      <c r="E258" s="61"/>
      <c r="F258" s="61"/>
      <c r="G258" s="61"/>
    </row>
    <row r="259" spans="3:7" x14ac:dyDescent="0.2">
      <c r="C259" s="61"/>
      <c r="D259" s="61"/>
      <c r="E259" s="61"/>
      <c r="F259" s="61"/>
      <c r="G259" s="61"/>
    </row>
    <row r="260" spans="3:7" x14ac:dyDescent="0.2">
      <c r="C260" s="61"/>
      <c r="D260" s="61"/>
      <c r="E260" s="61"/>
      <c r="F260" s="61"/>
      <c r="G260" s="61"/>
    </row>
    <row r="261" spans="3:7" x14ac:dyDescent="0.2">
      <c r="C261" s="61"/>
      <c r="D261" s="61"/>
      <c r="E261" s="61"/>
      <c r="F261" s="61"/>
      <c r="G261" s="61"/>
    </row>
    <row r="262" spans="3:7" x14ac:dyDescent="0.2">
      <c r="C262" s="61"/>
      <c r="D262" s="61"/>
      <c r="E262" s="61"/>
      <c r="F262" s="61"/>
      <c r="G262" s="61"/>
    </row>
    <row r="263" spans="3:7" x14ac:dyDescent="0.2">
      <c r="C263" s="61"/>
      <c r="D263" s="61"/>
      <c r="E263" s="61"/>
      <c r="F263" s="61"/>
      <c r="G263" s="61"/>
    </row>
    <row r="264" spans="3:7" x14ac:dyDescent="0.2">
      <c r="C264" s="61"/>
      <c r="D264" s="61"/>
      <c r="E264" s="61"/>
      <c r="F264" s="61"/>
      <c r="G264" s="61"/>
    </row>
    <row r="265" spans="3:7" x14ac:dyDescent="0.2">
      <c r="C265" s="61"/>
      <c r="D265" s="61"/>
      <c r="E265" s="61"/>
      <c r="F265" s="61"/>
      <c r="G265" s="61"/>
    </row>
    <row r="266" spans="3:7" x14ac:dyDescent="0.2">
      <c r="C266" s="61"/>
      <c r="D266" s="61"/>
      <c r="E266" s="61"/>
      <c r="F266" s="61"/>
      <c r="G266" s="61"/>
    </row>
    <row r="267" spans="3:7" x14ac:dyDescent="0.2">
      <c r="C267" s="61"/>
      <c r="D267" s="61"/>
      <c r="E267" s="61"/>
      <c r="F267" s="61"/>
      <c r="G267" s="61"/>
    </row>
    <row r="268" spans="3:7" x14ac:dyDescent="0.2">
      <c r="C268" s="61"/>
      <c r="D268" s="61"/>
      <c r="E268" s="61"/>
      <c r="F268" s="61"/>
      <c r="G268" s="61"/>
    </row>
    <row r="269" spans="3:7" x14ac:dyDescent="0.2">
      <c r="C269" s="61"/>
      <c r="D269" s="61"/>
      <c r="E269" s="61"/>
      <c r="F269" s="61"/>
      <c r="G269" s="61"/>
    </row>
    <row r="270" spans="3:7" x14ac:dyDescent="0.2">
      <c r="C270" s="61"/>
      <c r="D270" s="61"/>
      <c r="E270" s="61"/>
      <c r="F270" s="61"/>
      <c r="G270" s="61"/>
    </row>
    <row r="271" spans="3:7" x14ac:dyDescent="0.2">
      <c r="C271" s="61"/>
      <c r="D271" s="61"/>
      <c r="E271" s="61"/>
      <c r="F271" s="61"/>
      <c r="G271" s="61"/>
    </row>
    <row r="272" spans="3:7" x14ac:dyDescent="0.2">
      <c r="C272" s="61"/>
      <c r="D272" s="61"/>
      <c r="E272" s="61"/>
      <c r="F272" s="61"/>
      <c r="G272" s="61"/>
    </row>
    <row r="273" spans="3:7" x14ac:dyDescent="0.2">
      <c r="C273" s="61"/>
      <c r="D273" s="61"/>
      <c r="E273" s="61"/>
      <c r="F273" s="61"/>
      <c r="G273" s="61"/>
    </row>
    <row r="274" spans="3:7" x14ac:dyDescent="0.2">
      <c r="C274" s="61"/>
      <c r="D274" s="61"/>
      <c r="E274" s="61"/>
      <c r="F274" s="61"/>
      <c r="G274" s="61"/>
    </row>
    <row r="275" spans="3:7" x14ac:dyDescent="0.2">
      <c r="C275" s="61"/>
      <c r="D275" s="61"/>
      <c r="E275" s="61"/>
      <c r="F275" s="61"/>
      <c r="G275" s="61"/>
    </row>
    <row r="276" spans="3:7" x14ac:dyDescent="0.2">
      <c r="C276" s="61"/>
      <c r="D276" s="61"/>
      <c r="E276" s="61"/>
      <c r="F276" s="61"/>
      <c r="G276" s="61"/>
    </row>
    <row r="277" spans="3:7" x14ac:dyDescent="0.2">
      <c r="C277" s="61"/>
      <c r="D277" s="61"/>
      <c r="E277" s="61"/>
      <c r="F277" s="61"/>
      <c r="G277" s="61"/>
    </row>
    <row r="278" spans="3:7" x14ac:dyDescent="0.2">
      <c r="C278" s="61"/>
      <c r="D278" s="61"/>
      <c r="E278" s="61"/>
      <c r="F278" s="61"/>
      <c r="G278" s="61"/>
    </row>
    <row r="279" spans="3:7" x14ac:dyDescent="0.2">
      <c r="C279" s="61"/>
      <c r="D279" s="61"/>
      <c r="E279" s="61"/>
      <c r="F279" s="61"/>
      <c r="G279" s="61"/>
    </row>
    <row r="280" spans="3:7" x14ac:dyDescent="0.2">
      <c r="C280" s="61"/>
      <c r="D280" s="61"/>
      <c r="E280" s="61"/>
      <c r="F280" s="61"/>
      <c r="G280" s="61"/>
    </row>
    <row r="281" spans="3:7" x14ac:dyDescent="0.2">
      <c r="C281" s="61"/>
      <c r="D281" s="61"/>
      <c r="E281" s="61"/>
      <c r="F281" s="61"/>
      <c r="G281" s="61"/>
    </row>
    <row r="282" spans="3:7" x14ac:dyDescent="0.2">
      <c r="C282" s="61"/>
      <c r="D282" s="61"/>
      <c r="E282" s="61"/>
      <c r="F282" s="61"/>
      <c r="G282" s="61"/>
    </row>
    <row r="283" spans="3:7" x14ac:dyDescent="0.2">
      <c r="C283" s="61"/>
      <c r="D283" s="61"/>
      <c r="E283" s="61"/>
      <c r="F283" s="61"/>
      <c r="G283" s="61"/>
    </row>
    <row r="284" spans="3:7" x14ac:dyDescent="0.2">
      <c r="C284" s="61"/>
      <c r="D284" s="61"/>
      <c r="E284" s="61"/>
      <c r="F284" s="61"/>
      <c r="G284" s="61"/>
    </row>
    <row r="285" spans="3:7" x14ac:dyDescent="0.2">
      <c r="C285" s="61"/>
      <c r="D285" s="61"/>
      <c r="E285" s="61"/>
      <c r="F285" s="61"/>
      <c r="G285" s="61"/>
    </row>
    <row r="286" spans="3:7" x14ac:dyDescent="0.2">
      <c r="C286" s="61"/>
      <c r="D286" s="61"/>
      <c r="E286" s="61"/>
      <c r="F286" s="61"/>
      <c r="G286" s="61"/>
    </row>
    <row r="287" spans="3:7" x14ac:dyDescent="0.2">
      <c r="C287" s="61"/>
      <c r="D287" s="61"/>
      <c r="E287" s="61"/>
      <c r="F287" s="61"/>
      <c r="G287" s="61"/>
    </row>
    <row r="288" spans="3:7" x14ac:dyDescent="0.2">
      <c r="C288" s="61"/>
      <c r="D288" s="61"/>
      <c r="E288" s="61"/>
      <c r="F288" s="61"/>
      <c r="G288" s="61"/>
    </row>
    <row r="289" spans="3:7" x14ac:dyDescent="0.2">
      <c r="C289" s="61"/>
      <c r="D289" s="61"/>
      <c r="E289" s="61"/>
      <c r="F289" s="61"/>
      <c r="G289" s="61"/>
    </row>
    <row r="290" spans="3:7" x14ac:dyDescent="0.2">
      <c r="C290" s="61"/>
      <c r="D290" s="61"/>
      <c r="E290" s="61"/>
      <c r="F290" s="61"/>
      <c r="G290" s="61"/>
    </row>
    <row r="291" spans="3:7" x14ac:dyDescent="0.2">
      <c r="C291" s="61"/>
      <c r="D291" s="61"/>
      <c r="E291" s="61"/>
      <c r="F291" s="61"/>
      <c r="G291" s="61"/>
    </row>
    <row r="292" spans="3:7" x14ac:dyDescent="0.2">
      <c r="C292" s="61"/>
      <c r="D292" s="61"/>
      <c r="E292" s="61"/>
      <c r="F292" s="61"/>
      <c r="G292" s="61"/>
    </row>
    <row r="293" spans="3:7" x14ac:dyDescent="0.2">
      <c r="C293" s="61"/>
      <c r="D293" s="61"/>
      <c r="E293" s="61"/>
      <c r="F293" s="61"/>
      <c r="G293" s="61"/>
    </row>
    <row r="294" spans="3:7" x14ac:dyDescent="0.2">
      <c r="C294" s="61"/>
      <c r="D294" s="61"/>
      <c r="E294" s="61"/>
      <c r="F294" s="61"/>
      <c r="G294" s="61"/>
    </row>
    <row r="295" spans="3:7" x14ac:dyDescent="0.2">
      <c r="C295" s="61"/>
      <c r="D295" s="61"/>
      <c r="E295" s="61"/>
      <c r="F295" s="61"/>
      <c r="G295" s="61"/>
    </row>
    <row r="296" spans="3:7" x14ac:dyDescent="0.2">
      <c r="C296" s="61"/>
      <c r="D296" s="61"/>
      <c r="E296" s="61"/>
      <c r="F296" s="61"/>
      <c r="G296" s="61"/>
    </row>
    <row r="297" spans="3:7" x14ac:dyDescent="0.2">
      <c r="C297" s="61"/>
      <c r="D297" s="61"/>
      <c r="E297" s="61"/>
      <c r="F297" s="61"/>
      <c r="G297" s="61"/>
    </row>
    <row r="298" spans="3:7" x14ac:dyDescent="0.2">
      <c r="C298" s="61"/>
      <c r="D298" s="61"/>
      <c r="E298" s="61"/>
      <c r="F298" s="61"/>
      <c r="G298" s="61"/>
    </row>
    <row r="299" spans="3:7" x14ac:dyDescent="0.2">
      <c r="C299" s="61"/>
      <c r="D299" s="61"/>
      <c r="E299" s="61"/>
      <c r="F299" s="61"/>
      <c r="G299" s="61"/>
    </row>
    <row r="300" spans="3:7" x14ac:dyDescent="0.2">
      <c r="C300" s="61"/>
      <c r="D300" s="61"/>
      <c r="E300" s="61"/>
      <c r="F300" s="61"/>
      <c r="G300" s="61"/>
    </row>
    <row r="301" spans="3:7" x14ac:dyDescent="0.2">
      <c r="C301" s="61"/>
      <c r="D301" s="61"/>
      <c r="E301" s="61"/>
      <c r="F301" s="61"/>
      <c r="G301" s="61"/>
    </row>
    <row r="302" spans="3:7" x14ac:dyDescent="0.2">
      <c r="C302" s="61"/>
      <c r="D302" s="61"/>
      <c r="E302" s="61"/>
      <c r="F302" s="61"/>
      <c r="G302" s="61"/>
    </row>
    <row r="303" spans="3:7" x14ac:dyDescent="0.2">
      <c r="C303" s="61"/>
      <c r="D303" s="61"/>
      <c r="E303" s="61"/>
      <c r="F303" s="61"/>
      <c r="G303" s="61"/>
    </row>
    <row r="304" spans="3:7" x14ac:dyDescent="0.2">
      <c r="C304" s="61"/>
      <c r="D304" s="61"/>
      <c r="E304" s="61"/>
      <c r="F304" s="61"/>
      <c r="G304" s="61"/>
    </row>
    <row r="305" spans="3:7" x14ac:dyDescent="0.2">
      <c r="C305" s="61"/>
      <c r="D305" s="61"/>
      <c r="E305" s="61"/>
      <c r="F305" s="61"/>
      <c r="G305" s="61"/>
    </row>
    <row r="306" spans="3:7" x14ac:dyDescent="0.2">
      <c r="C306" s="61"/>
      <c r="D306" s="61"/>
      <c r="E306" s="61"/>
      <c r="F306" s="61"/>
      <c r="G306" s="61"/>
    </row>
    <row r="307" spans="3:7" x14ac:dyDescent="0.2">
      <c r="C307" s="61"/>
      <c r="D307" s="61"/>
      <c r="E307" s="61"/>
      <c r="F307" s="61"/>
      <c r="G307" s="61"/>
    </row>
    <row r="308" spans="3:7" x14ac:dyDescent="0.2">
      <c r="C308" s="61"/>
      <c r="D308" s="61"/>
      <c r="E308" s="61"/>
      <c r="F308" s="61"/>
      <c r="G308" s="61"/>
    </row>
    <row r="309" spans="3:7" x14ac:dyDescent="0.2">
      <c r="C309" s="61"/>
      <c r="D309" s="61"/>
      <c r="E309" s="61"/>
      <c r="F309" s="61"/>
      <c r="G309" s="61"/>
    </row>
    <row r="310" spans="3:7" x14ac:dyDescent="0.2">
      <c r="C310" s="61"/>
      <c r="D310" s="61"/>
      <c r="E310" s="61"/>
      <c r="F310" s="61"/>
      <c r="G310" s="61"/>
    </row>
    <row r="311" spans="3:7" x14ac:dyDescent="0.2">
      <c r="C311" s="61"/>
      <c r="D311" s="61"/>
      <c r="E311" s="61"/>
      <c r="F311" s="61"/>
      <c r="G311" s="61"/>
    </row>
    <row r="312" spans="3:7" x14ac:dyDescent="0.2">
      <c r="C312" s="61"/>
      <c r="D312" s="61"/>
      <c r="E312" s="61"/>
      <c r="F312" s="61"/>
      <c r="G312" s="61"/>
    </row>
    <row r="313" spans="3:7" x14ac:dyDescent="0.2">
      <c r="C313" s="61"/>
      <c r="D313" s="61"/>
      <c r="E313" s="61"/>
      <c r="F313" s="61"/>
      <c r="G313" s="61"/>
    </row>
    <row r="314" spans="3:7" x14ac:dyDescent="0.2">
      <c r="C314" s="61"/>
      <c r="D314" s="61"/>
      <c r="E314" s="61"/>
      <c r="F314" s="61"/>
      <c r="G314" s="61"/>
    </row>
    <row r="315" spans="3:7" x14ac:dyDescent="0.2">
      <c r="C315" s="61"/>
      <c r="D315" s="61"/>
      <c r="E315" s="61"/>
      <c r="F315" s="61"/>
      <c r="G315" s="61"/>
    </row>
    <row r="316" spans="3:7" x14ac:dyDescent="0.2">
      <c r="C316" s="61"/>
      <c r="D316" s="61"/>
      <c r="E316" s="61"/>
      <c r="F316" s="61"/>
      <c r="G316" s="61"/>
    </row>
    <row r="317" spans="3:7" x14ac:dyDescent="0.2">
      <c r="C317" s="61"/>
      <c r="D317" s="61"/>
      <c r="E317" s="61"/>
      <c r="F317" s="61"/>
      <c r="G317" s="61"/>
    </row>
    <row r="318" spans="3:7" x14ac:dyDescent="0.2">
      <c r="C318" s="61"/>
      <c r="D318" s="61"/>
      <c r="E318" s="61"/>
      <c r="F318" s="61"/>
      <c r="G318" s="61"/>
    </row>
    <row r="319" spans="3:7" x14ac:dyDescent="0.2">
      <c r="C319" s="61"/>
      <c r="D319" s="61"/>
      <c r="E319" s="61"/>
      <c r="F319" s="61"/>
      <c r="G319" s="61"/>
    </row>
    <row r="320" spans="3:7" x14ac:dyDescent="0.2">
      <c r="C320" s="61"/>
      <c r="D320" s="61"/>
      <c r="E320" s="61"/>
      <c r="F320" s="61"/>
      <c r="G320" s="61"/>
    </row>
    <row r="321" spans="3:7" x14ac:dyDescent="0.2">
      <c r="C321" s="61"/>
      <c r="D321" s="61"/>
      <c r="E321" s="61"/>
      <c r="F321" s="61"/>
      <c r="G321" s="61"/>
    </row>
    <row r="322" spans="3:7" x14ac:dyDescent="0.2">
      <c r="C322" s="61"/>
      <c r="D322" s="61"/>
      <c r="E322" s="61"/>
      <c r="F322" s="61"/>
      <c r="G322" s="61"/>
    </row>
    <row r="323" spans="3:7" x14ac:dyDescent="0.2">
      <c r="C323" s="61"/>
      <c r="D323" s="61"/>
      <c r="E323" s="61"/>
      <c r="F323" s="61"/>
      <c r="G323" s="61"/>
    </row>
    <row r="324" spans="3:7" x14ac:dyDescent="0.2">
      <c r="C324" s="61"/>
      <c r="D324" s="61"/>
      <c r="E324" s="61"/>
      <c r="F324" s="61"/>
      <c r="G324" s="61"/>
    </row>
    <row r="325" spans="3:7" x14ac:dyDescent="0.2">
      <c r="C325" s="61"/>
      <c r="D325" s="61"/>
      <c r="E325" s="61"/>
      <c r="F325" s="61"/>
      <c r="G325" s="61"/>
    </row>
    <row r="326" spans="3:7" x14ac:dyDescent="0.2">
      <c r="C326" s="61"/>
      <c r="D326" s="61"/>
      <c r="E326" s="61"/>
      <c r="F326" s="61"/>
      <c r="G326" s="61"/>
    </row>
    <row r="327" spans="3:7" x14ac:dyDescent="0.2">
      <c r="C327" s="61"/>
      <c r="D327" s="61"/>
      <c r="E327" s="61"/>
      <c r="F327" s="61"/>
      <c r="G327" s="61"/>
    </row>
    <row r="328" spans="3:7" x14ac:dyDescent="0.2">
      <c r="C328" s="61"/>
      <c r="D328" s="61"/>
      <c r="E328" s="61"/>
      <c r="F328" s="61"/>
      <c r="G328" s="61"/>
    </row>
    <row r="329" spans="3:7" x14ac:dyDescent="0.2">
      <c r="C329" s="61"/>
      <c r="D329" s="61"/>
      <c r="E329" s="61"/>
      <c r="F329" s="61"/>
      <c r="G329" s="61"/>
    </row>
    <row r="330" spans="3:7" x14ac:dyDescent="0.2">
      <c r="C330" s="61"/>
      <c r="D330" s="61"/>
      <c r="E330" s="61"/>
      <c r="F330" s="61"/>
      <c r="G330" s="61"/>
    </row>
    <row r="331" spans="3:7" x14ac:dyDescent="0.2">
      <c r="C331" s="61"/>
      <c r="D331" s="61"/>
      <c r="E331" s="61"/>
      <c r="F331" s="61"/>
      <c r="G331" s="61"/>
    </row>
    <row r="332" spans="3:7" x14ac:dyDescent="0.2">
      <c r="C332" s="61"/>
      <c r="D332" s="61"/>
      <c r="E332" s="61"/>
      <c r="F332" s="61"/>
      <c r="G332" s="61"/>
    </row>
    <row r="333" spans="3:7" x14ac:dyDescent="0.2">
      <c r="C333" s="61"/>
      <c r="D333" s="61"/>
      <c r="E333" s="61"/>
      <c r="F333" s="61"/>
      <c r="G333" s="61"/>
    </row>
    <row r="334" spans="3:7" x14ac:dyDescent="0.2">
      <c r="C334" s="61"/>
      <c r="D334" s="61"/>
      <c r="E334" s="61"/>
      <c r="F334" s="61"/>
      <c r="G334" s="61"/>
    </row>
    <row r="335" spans="3:7" x14ac:dyDescent="0.2">
      <c r="C335" s="61"/>
      <c r="D335" s="61"/>
      <c r="E335" s="61"/>
      <c r="F335" s="61"/>
      <c r="G335" s="61"/>
    </row>
    <row r="336" spans="3:7" x14ac:dyDescent="0.2">
      <c r="C336" s="61"/>
      <c r="D336" s="61"/>
      <c r="E336" s="61"/>
      <c r="F336" s="61"/>
      <c r="G336" s="61"/>
    </row>
    <row r="337" spans="3:7" x14ac:dyDescent="0.2">
      <c r="C337" s="61"/>
      <c r="D337" s="61"/>
      <c r="E337" s="61"/>
      <c r="F337" s="61"/>
      <c r="G337" s="61"/>
    </row>
    <row r="338" spans="3:7" x14ac:dyDescent="0.2">
      <c r="C338" s="61"/>
      <c r="D338" s="61"/>
      <c r="E338" s="61"/>
      <c r="F338" s="61"/>
      <c r="G338" s="61"/>
    </row>
    <row r="339" spans="3:7" x14ac:dyDescent="0.2">
      <c r="C339" s="61"/>
      <c r="D339" s="61"/>
      <c r="E339" s="61"/>
      <c r="F339" s="61"/>
      <c r="G339" s="61"/>
    </row>
    <row r="340" spans="3:7" x14ac:dyDescent="0.2">
      <c r="C340" s="61"/>
      <c r="D340" s="61"/>
      <c r="E340" s="61"/>
      <c r="F340" s="61"/>
      <c r="G340" s="61"/>
    </row>
    <row r="341" spans="3:7" x14ac:dyDescent="0.2">
      <c r="C341" s="61"/>
      <c r="D341" s="61"/>
      <c r="E341" s="61"/>
      <c r="F341" s="61"/>
      <c r="G341" s="61"/>
    </row>
    <row r="342" spans="3:7" x14ac:dyDescent="0.2">
      <c r="C342" s="61"/>
      <c r="D342" s="61"/>
      <c r="E342" s="61"/>
      <c r="F342" s="61"/>
      <c r="G342" s="61"/>
    </row>
    <row r="343" spans="3:7" x14ac:dyDescent="0.2">
      <c r="C343" s="61"/>
      <c r="D343" s="61"/>
      <c r="E343" s="61"/>
      <c r="F343" s="61"/>
      <c r="G343" s="61"/>
    </row>
    <row r="344" spans="3:7" x14ac:dyDescent="0.2">
      <c r="C344" s="61"/>
      <c r="D344" s="61"/>
      <c r="E344" s="61"/>
      <c r="F344" s="61"/>
      <c r="G344" s="61"/>
    </row>
    <row r="345" spans="3:7" x14ac:dyDescent="0.2">
      <c r="C345" s="61"/>
      <c r="D345" s="61"/>
      <c r="E345" s="61"/>
      <c r="F345" s="61"/>
      <c r="G345" s="61"/>
    </row>
    <row r="346" spans="3:7" x14ac:dyDescent="0.2">
      <c r="C346" s="61"/>
      <c r="D346" s="61"/>
      <c r="E346" s="61"/>
      <c r="F346" s="61"/>
      <c r="G346" s="61"/>
    </row>
    <row r="347" spans="3:7" x14ac:dyDescent="0.2">
      <c r="C347" s="61"/>
      <c r="D347" s="61"/>
      <c r="E347" s="61"/>
      <c r="F347" s="61"/>
      <c r="G347" s="61"/>
    </row>
    <row r="348" spans="3:7" x14ac:dyDescent="0.2">
      <c r="C348" s="61"/>
      <c r="D348" s="61"/>
      <c r="E348" s="61"/>
      <c r="F348" s="61"/>
      <c r="G348" s="61"/>
    </row>
    <row r="349" spans="3:7" x14ac:dyDescent="0.2">
      <c r="C349" s="61"/>
      <c r="D349" s="61"/>
      <c r="E349" s="61"/>
      <c r="F349" s="61"/>
      <c r="G349" s="61"/>
    </row>
    <row r="350" spans="3:7" x14ac:dyDescent="0.2">
      <c r="C350" s="61"/>
      <c r="D350" s="61"/>
      <c r="E350" s="61"/>
      <c r="F350" s="61"/>
      <c r="G350" s="61"/>
    </row>
    <row r="351" spans="3:7" x14ac:dyDescent="0.2">
      <c r="C351" s="61"/>
      <c r="D351" s="61"/>
      <c r="E351" s="61"/>
      <c r="F351" s="61"/>
      <c r="G351" s="61"/>
    </row>
    <row r="352" spans="3:7" x14ac:dyDescent="0.2">
      <c r="C352" s="61"/>
      <c r="D352" s="61"/>
      <c r="E352" s="61"/>
      <c r="F352" s="61"/>
      <c r="G352" s="61"/>
    </row>
    <row r="353" spans="3:7" x14ac:dyDescent="0.2">
      <c r="C353" s="61"/>
      <c r="D353" s="61"/>
      <c r="E353" s="61"/>
      <c r="F353" s="61"/>
      <c r="G353" s="61"/>
    </row>
    <row r="354" spans="3:7" x14ac:dyDescent="0.2">
      <c r="C354" s="61"/>
      <c r="D354" s="61"/>
      <c r="E354" s="61"/>
      <c r="F354" s="61"/>
      <c r="G354" s="61"/>
    </row>
    <row r="355" spans="3:7" x14ac:dyDescent="0.2">
      <c r="C355" s="61"/>
      <c r="D355" s="61"/>
      <c r="E355" s="61"/>
      <c r="F355" s="61"/>
      <c r="G355" s="61"/>
    </row>
    <row r="356" spans="3:7" x14ac:dyDescent="0.2">
      <c r="C356" s="61"/>
      <c r="D356" s="61"/>
      <c r="E356" s="61"/>
      <c r="F356" s="61"/>
      <c r="G356" s="61"/>
    </row>
    <row r="357" spans="3:7" x14ac:dyDescent="0.2">
      <c r="C357" s="61"/>
      <c r="D357" s="61"/>
      <c r="E357" s="61"/>
      <c r="F357" s="61"/>
      <c r="G357" s="61"/>
    </row>
    <row r="358" spans="3:7" x14ac:dyDescent="0.2">
      <c r="C358" s="61"/>
      <c r="D358" s="61"/>
      <c r="E358" s="61"/>
      <c r="F358" s="61"/>
      <c r="G358" s="61"/>
    </row>
    <row r="359" spans="3:7" x14ac:dyDescent="0.2">
      <c r="C359" s="61"/>
      <c r="D359" s="61"/>
      <c r="E359" s="61"/>
      <c r="F359" s="61"/>
      <c r="G359" s="61"/>
    </row>
    <row r="360" spans="3:7" x14ac:dyDescent="0.2">
      <c r="C360" s="61"/>
      <c r="D360" s="61"/>
      <c r="E360" s="61"/>
      <c r="F360" s="61"/>
      <c r="G360" s="61"/>
    </row>
    <row r="361" spans="3:7" x14ac:dyDescent="0.2">
      <c r="C361" s="61"/>
      <c r="D361" s="61"/>
      <c r="E361" s="61"/>
      <c r="F361" s="61"/>
      <c r="G361" s="61"/>
    </row>
    <row r="362" spans="3:7" x14ac:dyDescent="0.2">
      <c r="C362" s="61"/>
      <c r="D362" s="61"/>
      <c r="E362" s="61"/>
      <c r="F362" s="61"/>
      <c r="G362" s="61"/>
    </row>
    <row r="363" spans="3:7" x14ac:dyDescent="0.2">
      <c r="C363" s="61"/>
      <c r="D363" s="61"/>
      <c r="E363" s="61"/>
      <c r="F363" s="61"/>
      <c r="G363" s="61"/>
    </row>
    <row r="364" spans="3:7" x14ac:dyDescent="0.2">
      <c r="C364" s="61"/>
      <c r="D364" s="61"/>
      <c r="E364" s="61"/>
      <c r="F364" s="61"/>
      <c r="G364" s="61"/>
    </row>
    <row r="365" spans="3:7" x14ac:dyDescent="0.2">
      <c r="C365" s="61"/>
      <c r="D365" s="61"/>
      <c r="E365" s="61"/>
      <c r="F365" s="61"/>
      <c r="G365" s="61"/>
    </row>
    <row r="366" spans="3:7" x14ac:dyDescent="0.2">
      <c r="C366" s="61"/>
      <c r="D366" s="61"/>
      <c r="E366" s="61"/>
      <c r="F366" s="61"/>
      <c r="G366" s="61"/>
    </row>
    <row r="367" spans="3:7" x14ac:dyDescent="0.2">
      <c r="C367" s="61"/>
      <c r="D367" s="61"/>
      <c r="E367" s="61"/>
      <c r="F367" s="61"/>
      <c r="G367" s="61"/>
    </row>
    <row r="368" spans="3:7" x14ac:dyDescent="0.2">
      <c r="C368" s="61"/>
      <c r="D368" s="61"/>
      <c r="E368" s="61"/>
      <c r="F368" s="61"/>
      <c r="G368" s="61"/>
    </row>
    <row r="369" spans="3:7" x14ac:dyDescent="0.2">
      <c r="C369" s="61"/>
      <c r="D369" s="61"/>
      <c r="E369" s="61"/>
      <c r="F369" s="61"/>
      <c r="G369" s="61"/>
    </row>
    <row r="370" spans="3:7" x14ac:dyDescent="0.2">
      <c r="C370" s="61"/>
      <c r="D370" s="61"/>
      <c r="E370" s="61"/>
      <c r="F370" s="61"/>
      <c r="G370" s="61"/>
    </row>
    <row r="371" spans="3:7" x14ac:dyDescent="0.2">
      <c r="C371" s="61"/>
      <c r="D371" s="61"/>
      <c r="E371" s="61"/>
      <c r="F371" s="61"/>
      <c r="G371" s="61"/>
    </row>
    <row r="372" spans="3:7" x14ac:dyDescent="0.2">
      <c r="C372" s="61"/>
      <c r="D372" s="61"/>
      <c r="E372" s="61"/>
      <c r="F372" s="61"/>
      <c r="G372" s="61"/>
    </row>
    <row r="373" spans="3:7" x14ac:dyDescent="0.2">
      <c r="C373" s="61"/>
      <c r="D373" s="61"/>
      <c r="E373" s="61"/>
      <c r="F373" s="61"/>
      <c r="G373" s="61"/>
    </row>
    <row r="374" spans="3:7" x14ac:dyDescent="0.2">
      <c r="C374" s="61"/>
      <c r="D374" s="61"/>
      <c r="E374" s="61"/>
      <c r="F374" s="61"/>
      <c r="G374" s="61"/>
    </row>
    <row r="375" spans="3:7" x14ac:dyDescent="0.2">
      <c r="C375" s="61"/>
      <c r="D375" s="61"/>
      <c r="E375" s="61"/>
      <c r="F375" s="61"/>
      <c r="G375" s="61"/>
    </row>
    <row r="376" spans="3:7" x14ac:dyDescent="0.2">
      <c r="C376" s="61"/>
      <c r="D376" s="61"/>
      <c r="E376" s="61"/>
      <c r="F376" s="61"/>
      <c r="G376" s="61"/>
    </row>
    <row r="377" spans="3:7" x14ac:dyDescent="0.2">
      <c r="C377" s="61"/>
      <c r="D377" s="61"/>
      <c r="E377" s="61"/>
      <c r="F377" s="61"/>
      <c r="G377" s="61"/>
    </row>
    <row r="378" spans="3:7" x14ac:dyDescent="0.2">
      <c r="C378" s="61"/>
      <c r="D378" s="61"/>
      <c r="E378" s="61"/>
      <c r="F378" s="61"/>
      <c r="G378" s="61"/>
    </row>
    <row r="379" spans="3:7" x14ac:dyDescent="0.2">
      <c r="C379" s="61"/>
      <c r="D379" s="61"/>
      <c r="E379" s="61"/>
      <c r="F379" s="61"/>
      <c r="G379" s="61"/>
    </row>
    <row r="380" spans="3:7" x14ac:dyDescent="0.2">
      <c r="C380" s="61"/>
      <c r="D380" s="61"/>
      <c r="E380" s="61"/>
      <c r="F380" s="61"/>
      <c r="G380" s="61"/>
    </row>
    <row r="381" spans="3:7" x14ac:dyDescent="0.2">
      <c r="C381" s="61"/>
      <c r="D381" s="61"/>
      <c r="E381" s="61"/>
      <c r="F381" s="61"/>
      <c r="G381" s="61"/>
    </row>
    <row r="382" spans="3:7" x14ac:dyDescent="0.2">
      <c r="C382" s="61"/>
      <c r="D382" s="61"/>
      <c r="E382" s="61"/>
      <c r="F382" s="61"/>
      <c r="G382" s="61"/>
    </row>
    <row r="383" spans="3:7" x14ac:dyDescent="0.2">
      <c r="C383" s="61"/>
      <c r="D383" s="61"/>
      <c r="E383" s="61"/>
      <c r="F383" s="61"/>
      <c r="G383" s="61"/>
    </row>
    <row r="384" spans="3:7" x14ac:dyDescent="0.2">
      <c r="C384" s="61"/>
      <c r="D384" s="61"/>
      <c r="E384" s="61"/>
      <c r="F384" s="61"/>
      <c r="G384" s="61"/>
    </row>
    <row r="385" spans="3:7" x14ac:dyDescent="0.2">
      <c r="C385" s="61"/>
      <c r="D385" s="61"/>
      <c r="E385" s="61"/>
      <c r="F385" s="61"/>
      <c r="G385" s="61"/>
    </row>
    <row r="386" spans="3:7" x14ac:dyDescent="0.2">
      <c r="C386" s="61"/>
      <c r="D386" s="61"/>
      <c r="E386" s="61"/>
      <c r="F386" s="61"/>
      <c r="G386" s="61"/>
    </row>
    <row r="387" spans="3:7" x14ac:dyDescent="0.2">
      <c r="C387" s="61"/>
      <c r="D387" s="61"/>
      <c r="E387" s="61"/>
      <c r="F387" s="61"/>
      <c r="G387" s="61"/>
    </row>
    <row r="388" spans="3:7" x14ac:dyDescent="0.2">
      <c r="C388" s="61"/>
      <c r="D388" s="61"/>
      <c r="E388" s="61"/>
      <c r="F388" s="61"/>
      <c r="G388" s="61"/>
    </row>
    <row r="389" spans="3:7" x14ac:dyDescent="0.2">
      <c r="C389" s="61"/>
      <c r="D389" s="61"/>
      <c r="E389" s="61"/>
      <c r="F389" s="61"/>
      <c r="G389" s="61"/>
    </row>
    <row r="390" spans="3:7" x14ac:dyDescent="0.2">
      <c r="C390" s="61"/>
      <c r="D390" s="61"/>
      <c r="E390" s="61"/>
      <c r="F390" s="61"/>
      <c r="G390" s="61"/>
    </row>
    <row r="391" spans="3:7" x14ac:dyDescent="0.2">
      <c r="C391" s="61"/>
      <c r="D391" s="61"/>
      <c r="E391" s="61"/>
      <c r="F391" s="61"/>
      <c r="G391" s="61"/>
    </row>
    <row r="392" spans="3:7" x14ac:dyDescent="0.2">
      <c r="C392" s="61"/>
      <c r="D392" s="61"/>
      <c r="E392" s="61"/>
      <c r="F392" s="61"/>
      <c r="G392" s="61"/>
    </row>
    <row r="393" spans="3:7" x14ac:dyDescent="0.2">
      <c r="C393" s="61"/>
      <c r="D393" s="61"/>
      <c r="E393" s="61"/>
      <c r="F393" s="61"/>
      <c r="G393" s="61"/>
    </row>
    <row r="394" spans="3:7" x14ac:dyDescent="0.2">
      <c r="C394" s="61"/>
      <c r="D394" s="61"/>
      <c r="E394" s="61"/>
      <c r="F394" s="61"/>
      <c r="G394" s="61"/>
    </row>
    <row r="395" spans="3:7" x14ac:dyDescent="0.2">
      <c r="C395" s="61"/>
      <c r="D395" s="61"/>
      <c r="E395" s="61"/>
      <c r="F395" s="61"/>
      <c r="G395" s="61"/>
    </row>
    <row r="396" spans="3:7" x14ac:dyDescent="0.2">
      <c r="C396" s="61"/>
      <c r="D396" s="61"/>
      <c r="E396" s="61"/>
      <c r="F396" s="61"/>
      <c r="G396" s="61"/>
    </row>
    <row r="397" spans="3:7" x14ac:dyDescent="0.2">
      <c r="C397" s="61"/>
      <c r="D397" s="61"/>
      <c r="E397" s="61"/>
      <c r="F397" s="61"/>
      <c r="G397" s="61"/>
    </row>
    <row r="398" spans="3:7" x14ac:dyDescent="0.2">
      <c r="C398" s="61"/>
      <c r="D398" s="61"/>
      <c r="E398" s="61"/>
      <c r="F398" s="61"/>
      <c r="G398" s="61"/>
    </row>
    <row r="399" spans="3:7" x14ac:dyDescent="0.2">
      <c r="C399" s="61"/>
      <c r="D399" s="61"/>
      <c r="E399" s="61"/>
      <c r="F399" s="61"/>
      <c r="G399" s="61"/>
    </row>
    <row r="400" spans="3:7" x14ac:dyDescent="0.2">
      <c r="C400" s="61"/>
      <c r="D400" s="61"/>
      <c r="E400" s="61"/>
      <c r="F400" s="61"/>
      <c r="G400" s="61"/>
    </row>
    <row r="401" spans="3:7" x14ac:dyDescent="0.2">
      <c r="C401" s="61"/>
      <c r="D401" s="61"/>
      <c r="E401" s="61"/>
      <c r="F401" s="61"/>
      <c r="G401" s="61"/>
    </row>
    <row r="402" spans="3:7" x14ac:dyDescent="0.2">
      <c r="C402" s="61"/>
      <c r="D402" s="61"/>
      <c r="E402" s="61"/>
      <c r="F402" s="61"/>
      <c r="G402" s="61"/>
    </row>
    <row r="403" spans="3:7" x14ac:dyDescent="0.2">
      <c r="C403" s="61"/>
      <c r="D403" s="61"/>
      <c r="E403" s="61"/>
      <c r="F403" s="61"/>
      <c r="G403" s="61"/>
    </row>
    <row r="404" spans="3:7" x14ac:dyDescent="0.2">
      <c r="C404" s="61"/>
      <c r="D404" s="61"/>
      <c r="E404" s="61"/>
      <c r="F404" s="61"/>
      <c r="G404" s="61"/>
    </row>
    <row r="405" spans="3:7" x14ac:dyDescent="0.2">
      <c r="C405" s="61"/>
      <c r="D405" s="61"/>
      <c r="E405" s="61"/>
      <c r="F405" s="61"/>
      <c r="G405" s="61"/>
    </row>
    <row r="406" spans="3:7" x14ac:dyDescent="0.2">
      <c r="C406" s="61"/>
      <c r="D406" s="61"/>
      <c r="E406" s="61"/>
      <c r="F406" s="61"/>
      <c r="G406" s="61"/>
    </row>
    <row r="407" spans="3:7" x14ac:dyDescent="0.2">
      <c r="C407" s="61"/>
      <c r="D407" s="61"/>
      <c r="E407" s="61"/>
      <c r="F407" s="61"/>
      <c r="G407" s="61"/>
    </row>
    <row r="408" spans="3:7" x14ac:dyDescent="0.2">
      <c r="C408" s="61"/>
      <c r="D408" s="61"/>
      <c r="E408" s="61"/>
      <c r="F408" s="61"/>
      <c r="G408" s="61"/>
    </row>
    <row r="409" spans="3:7" x14ac:dyDescent="0.2">
      <c r="C409" s="61"/>
      <c r="D409" s="61"/>
      <c r="E409" s="61"/>
      <c r="F409" s="61"/>
      <c r="G409" s="61"/>
    </row>
    <row r="410" spans="3:7" x14ac:dyDescent="0.2">
      <c r="C410" s="61"/>
      <c r="D410" s="61"/>
      <c r="E410" s="61"/>
      <c r="F410" s="61"/>
      <c r="G410" s="61"/>
    </row>
    <row r="411" spans="3:7" x14ac:dyDescent="0.2">
      <c r="C411" s="61"/>
      <c r="D411" s="61"/>
      <c r="E411" s="61"/>
      <c r="F411" s="61"/>
      <c r="G411" s="61"/>
    </row>
    <row r="412" spans="3:7" x14ac:dyDescent="0.2">
      <c r="C412" s="61"/>
      <c r="D412" s="61"/>
      <c r="E412" s="61"/>
      <c r="F412" s="61"/>
      <c r="G412" s="61"/>
    </row>
    <row r="413" spans="3:7" x14ac:dyDescent="0.2">
      <c r="C413" s="61"/>
      <c r="D413" s="61"/>
      <c r="E413" s="61"/>
      <c r="F413" s="61"/>
      <c r="G413" s="61"/>
    </row>
    <row r="414" spans="3:7" x14ac:dyDescent="0.2">
      <c r="C414" s="61"/>
      <c r="D414" s="61"/>
      <c r="E414" s="61"/>
      <c r="F414" s="61"/>
      <c r="G414" s="61"/>
    </row>
    <row r="415" spans="3:7" x14ac:dyDescent="0.2">
      <c r="C415" s="61"/>
      <c r="D415" s="61"/>
      <c r="E415" s="61"/>
      <c r="F415" s="61"/>
      <c r="G415" s="61"/>
    </row>
    <row r="416" spans="3:7" x14ac:dyDescent="0.2">
      <c r="C416" s="61"/>
      <c r="D416" s="61"/>
      <c r="E416" s="61"/>
      <c r="F416" s="61"/>
      <c r="G416" s="61"/>
    </row>
    <row r="417" spans="3:7" x14ac:dyDescent="0.2">
      <c r="C417" s="61"/>
      <c r="D417" s="61"/>
      <c r="E417" s="61"/>
      <c r="F417" s="61"/>
      <c r="G417" s="61"/>
    </row>
    <row r="418" spans="3:7" x14ac:dyDescent="0.2">
      <c r="C418" s="61"/>
      <c r="D418" s="61"/>
      <c r="E418" s="61"/>
      <c r="F418" s="61"/>
      <c r="G418" s="61"/>
    </row>
    <row r="419" spans="3:7" x14ac:dyDescent="0.2">
      <c r="C419" s="61"/>
      <c r="D419" s="61"/>
      <c r="E419" s="61"/>
      <c r="F419" s="61"/>
      <c r="G419" s="61"/>
    </row>
    <row r="420" spans="3:7" x14ac:dyDescent="0.2">
      <c r="C420" s="61"/>
      <c r="D420" s="61"/>
      <c r="E420" s="61"/>
      <c r="F420" s="61"/>
      <c r="G420" s="61"/>
    </row>
    <row r="421" spans="3:7" x14ac:dyDescent="0.2">
      <c r="C421" s="61"/>
      <c r="D421" s="61"/>
      <c r="E421" s="61"/>
      <c r="F421" s="61"/>
      <c r="G421" s="61"/>
    </row>
    <row r="422" spans="3:7" x14ac:dyDescent="0.2">
      <c r="C422" s="61"/>
      <c r="D422" s="61"/>
      <c r="E422" s="61"/>
      <c r="F422" s="61"/>
      <c r="G422" s="61"/>
    </row>
    <row r="423" spans="3:7" x14ac:dyDescent="0.2">
      <c r="C423" s="61"/>
      <c r="D423" s="61"/>
      <c r="E423" s="61"/>
      <c r="F423" s="61"/>
      <c r="G423" s="61"/>
    </row>
    <row r="424" spans="3:7" x14ac:dyDescent="0.2">
      <c r="C424" s="61"/>
      <c r="D424" s="61"/>
      <c r="E424" s="61"/>
      <c r="F424" s="61"/>
      <c r="G424" s="61"/>
    </row>
    <row r="425" spans="3:7" x14ac:dyDescent="0.2">
      <c r="C425" s="61"/>
      <c r="D425" s="61"/>
      <c r="E425" s="61"/>
      <c r="F425" s="61"/>
      <c r="G425" s="61"/>
    </row>
    <row r="426" spans="3:7" x14ac:dyDescent="0.2">
      <c r="C426" s="61"/>
      <c r="D426" s="61"/>
      <c r="E426" s="61"/>
      <c r="F426" s="61"/>
      <c r="G426" s="61"/>
    </row>
    <row r="427" spans="3:7" x14ac:dyDescent="0.2">
      <c r="C427" s="61"/>
      <c r="D427" s="61"/>
      <c r="E427" s="61"/>
      <c r="F427" s="61"/>
      <c r="G427" s="61"/>
    </row>
    <row r="428" spans="3:7" x14ac:dyDescent="0.2">
      <c r="C428" s="61"/>
      <c r="D428" s="61"/>
      <c r="E428" s="61"/>
      <c r="F428" s="61"/>
      <c r="G428" s="61"/>
    </row>
    <row r="429" spans="3:7" x14ac:dyDescent="0.2">
      <c r="C429" s="61"/>
      <c r="D429" s="61"/>
      <c r="E429" s="61"/>
      <c r="F429" s="61"/>
      <c r="G429" s="61"/>
    </row>
    <row r="430" spans="3:7" x14ac:dyDescent="0.2">
      <c r="C430" s="61"/>
      <c r="D430" s="61"/>
      <c r="E430" s="61"/>
      <c r="F430" s="61"/>
      <c r="G430" s="61"/>
    </row>
    <row r="431" spans="3:7" x14ac:dyDescent="0.2">
      <c r="C431" s="61"/>
      <c r="D431" s="61"/>
      <c r="E431" s="61"/>
      <c r="F431" s="61"/>
      <c r="G431" s="61"/>
    </row>
    <row r="432" spans="3:7" x14ac:dyDescent="0.2">
      <c r="C432" s="61"/>
      <c r="D432" s="61"/>
      <c r="E432" s="61"/>
      <c r="F432" s="61"/>
      <c r="G432" s="61"/>
    </row>
    <row r="433" spans="3:7" x14ac:dyDescent="0.2">
      <c r="C433" s="61"/>
      <c r="D433" s="61"/>
      <c r="E433" s="61"/>
      <c r="F433" s="61"/>
      <c r="G433" s="61"/>
    </row>
    <row r="434" spans="3:7" x14ac:dyDescent="0.2">
      <c r="C434" s="61"/>
      <c r="D434" s="61"/>
      <c r="E434" s="61"/>
      <c r="F434" s="61"/>
      <c r="G434" s="61"/>
    </row>
    <row r="435" spans="3:7" x14ac:dyDescent="0.2">
      <c r="C435" s="61"/>
      <c r="D435" s="61"/>
      <c r="E435" s="61"/>
      <c r="F435" s="61"/>
      <c r="G435" s="61"/>
    </row>
    <row r="436" spans="3:7" x14ac:dyDescent="0.2">
      <c r="C436" s="61"/>
      <c r="D436" s="61"/>
      <c r="E436" s="61"/>
      <c r="F436" s="61"/>
      <c r="G436" s="61"/>
    </row>
    <row r="437" spans="3:7" x14ac:dyDescent="0.2">
      <c r="C437" s="61"/>
      <c r="D437" s="61"/>
      <c r="E437" s="61"/>
      <c r="F437" s="61"/>
      <c r="G437" s="61"/>
    </row>
    <row r="438" spans="3:7" x14ac:dyDescent="0.2">
      <c r="C438" s="61"/>
      <c r="D438" s="61"/>
      <c r="E438" s="61"/>
      <c r="F438" s="61"/>
      <c r="G438" s="61"/>
    </row>
    <row r="439" spans="3:7" x14ac:dyDescent="0.2">
      <c r="C439" s="61"/>
      <c r="D439" s="61"/>
      <c r="E439" s="61"/>
      <c r="F439" s="61"/>
      <c r="G439" s="61"/>
    </row>
    <row r="440" spans="3:7" x14ac:dyDescent="0.2">
      <c r="C440" s="61"/>
      <c r="D440" s="61"/>
      <c r="E440" s="61"/>
      <c r="F440" s="61"/>
      <c r="G440" s="61"/>
    </row>
    <row r="441" spans="3:7" x14ac:dyDescent="0.2">
      <c r="C441" s="61"/>
      <c r="D441" s="61"/>
      <c r="E441" s="61"/>
      <c r="F441" s="61"/>
      <c r="G441" s="61"/>
    </row>
    <row r="442" spans="3:7" x14ac:dyDescent="0.2">
      <c r="C442" s="61"/>
      <c r="D442" s="61"/>
      <c r="E442" s="61"/>
      <c r="F442" s="61"/>
      <c r="G442" s="61"/>
    </row>
    <row r="443" spans="3:7" x14ac:dyDescent="0.2">
      <c r="C443" s="61"/>
      <c r="D443" s="61"/>
      <c r="E443" s="61"/>
      <c r="F443" s="61"/>
      <c r="G443" s="61"/>
    </row>
    <row r="444" spans="3:7" x14ac:dyDescent="0.2">
      <c r="C444" s="61"/>
      <c r="D444" s="61"/>
      <c r="E444" s="61"/>
      <c r="F444" s="61"/>
      <c r="G444" s="61"/>
    </row>
    <row r="445" spans="3:7" x14ac:dyDescent="0.2">
      <c r="C445" s="61"/>
      <c r="D445" s="61"/>
      <c r="E445" s="61"/>
      <c r="F445" s="61"/>
      <c r="G445" s="61"/>
    </row>
    <row r="446" spans="3:7" x14ac:dyDescent="0.2">
      <c r="C446" s="61"/>
      <c r="D446" s="61"/>
      <c r="E446" s="61"/>
      <c r="F446" s="61"/>
      <c r="G446" s="61"/>
    </row>
    <row r="447" spans="3:7" x14ac:dyDescent="0.2">
      <c r="C447" s="61"/>
      <c r="D447" s="61"/>
      <c r="E447" s="61"/>
      <c r="F447" s="61"/>
      <c r="G447" s="61"/>
    </row>
    <row r="448" spans="3:7" x14ac:dyDescent="0.2">
      <c r="C448" s="61"/>
      <c r="D448" s="61"/>
      <c r="E448" s="61"/>
      <c r="F448" s="61"/>
      <c r="G448" s="61"/>
    </row>
    <row r="449" spans="3:7" x14ac:dyDescent="0.2">
      <c r="C449" s="61"/>
      <c r="D449" s="61"/>
      <c r="E449" s="61"/>
      <c r="F449" s="61"/>
      <c r="G449" s="61"/>
    </row>
    <row r="450" spans="3:7" x14ac:dyDescent="0.2">
      <c r="C450" s="61"/>
      <c r="D450" s="61"/>
      <c r="E450" s="61"/>
      <c r="F450" s="61"/>
      <c r="G450" s="61"/>
    </row>
    <row r="451" spans="3:7" x14ac:dyDescent="0.2">
      <c r="C451" s="61"/>
      <c r="D451" s="61"/>
      <c r="E451" s="61"/>
      <c r="F451" s="61"/>
      <c r="G451" s="61"/>
    </row>
    <row r="452" spans="3:7" x14ac:dyDescent="0.2">
      <c r="C452" s="61"/>
      <c r="D452" s="61"/>
      <c r="E452" s="61"/>
      <c r="F452" s="61"/>
      <c r="G452" s="61"/>
    </row>
    <row r="453" spans="3:7" x14ac:dyDescent="0.2">
      <c r="C453" s="61"/>
      <c r="D453" s="61"/>
      <c r="E453" s="61"/>
      <c r="F453" s="61"/>
      <c r="G453" s="61"/>
    </row>
    <row r="454" spans="3:7" x14ac:dyDescent="0.2">
      <c r="C454" s="61"/>
      <c r="D454" s="61"/>
      <c r="E454" s="61"/>
      <c r="F454" s="61"/>
      <c r="G454" s="61"/>
    </row>
    <row r="455" spans="3:7" x14ac:dyDescent="0.2">
      <c r="C455" s="61"/>
      <c r="D455" s="61"/>
      <c r="E455" s="61"/>
      <c r="F455" s="61"/>
      <c r="G455" s="61"/>
    </row>
    <row r="456" spans="3:7" x14ac:dyDescent="0.2">
      <c r="C456" s="61"/>
      <c r="D456" s="61"/>
      <c r="E456" s="61"/>
      <c r="F456" s="61"/>
      <c r="G456" s="61"/>
    </row>
    <row r="457" spans="3:7" x14ac:dyDescent="0.2">
      <c r="C457" s="61"/>
      <c r="D457" s="61"/>
      <c r="E457" s="61"/>
      <c r="F457" s="61"/>
      <c r="G457" s="61"/>
    </row>
    <row r="458" spans="3:7" x14ac:dyDescent="0.2">
      <c r="C458" s="61"/>
      <c r="D458" s="61"/>
      <c r="E458" s="61"/>
      <c r="F458" s="61"/>
      <c r="G458" s="61"/>
    </row>
    <row r="459" spans="3:7" x14ac:dyDescent="0.2">
      <c r="C459" s="61"/>
      <c r="D459" s="61"/>
      <c r="E459" s="61"/>
      <c r="F459" s="61"/>
      <c r="G459" s="61"/>
    </row>
    <row r="460" spans="3:7" x14ac:dyDescent="0.2">
      <c r="C460" s="61"/>
      <c r="D460" s="61"/>
      <c r="E460" s="61"/>
      <c r="F460" s="61"/>
      <c r="G460" s="61"/>
    </row>
    <row r="461" spans="3:7" x14ac:dyDescent="0.2">
      <c r="C461" s="61"/>
      <c r="D461" s="61"/>
      <c r="E461" s="61"/>
      <c r="F461" s="61"/>
      <c r="G461" s="61"/>
    </row>
    <row r="462" spans="3:7" x14ac:dyDescent="0.2">
      <c r="C462" s="61"/>
      <c r="D462" s="61"/>
      <c r="E462" s="61"/>
      <c r="F462" s="61"/>
      <c r="G462" s="61"/>
    </row>
    <row r="463" spans="3:7" x14ac:dyDescent="0.2">
      <c r="C463" s="61"/>
      <c r="D463" s="61"/>
      <c r="E463" s="61"/>
      <c r="F463" s="61"/>
      <c r="G463" s="61"/>
    </row>
    <row r="464" spans="3:7" x14ac:dyDescent="0.2">
      <c r="C464" s="61"/>
      <c r="D464" s="61"/>
      <c r="E464" s="61"/>
      <c r="F464" s="61"/>
      <c r="G464" s="61"/>
    </row>
    <row r="465" spans="3:7" x14ac:dyDescent="0.2">
      <c r="C465" s="61"/>
      <c r="D465" s="61"/>
      <c r="E465" s="61"/>
      <c r="F465" s="61"/>
      <c r="G465" s="61"/>
    </row>
    <row r="466" spans="3:7" x14ac:dyDescent="0.2">
      <c r="C466" s="61"/>
      <c r="D466" s="61"/>
      <c r="E466" s="61"/>
      <c r="F466" s="61"/>
      <c r="G466" s="61"/>
    </row>
    <row r="467" spans="3:7" x14ac:dyDescent="0.2">
      <c r="C467" s="61"/>
      <c r="D467" s="61"/>
      <c r="E467" s="61"/>
      <c r="F467" s="61"/>
      <c r="G467" s="61"/>
    </row>
    <row r="468" spans="3:7" x14ac:dyDescent="0.2">
      <c r="C468" s="61"/>
      <c r="D468" s="61"/>
      <c r="E468" s="61"/>
      <c r="F468" s="61"/>
      <c r="G468" s="61"/>
    </row>
    <row r="469" spans="3:7" x14ac:dyDescent="0.2">
      <c r="C469" s="61"/>
      <c r="D469" s="61"/>
      <c r="E469" s="61"/>
      <c r="F469" s="61"/>
      <c r="G469" s="61"/>
    </row>
    <row r="470" spans="3:7" x14ac:dyDescent="0.2">
      <c r="C470" s="61"/>
      <c r="D470" s="61"/>
      <c r="E470" s="61"/>
      <c r="F470" s="61"/>
      <c r="G470" s="61"/>
    </row>
    <row r="471" spans="3:7" x14ac:dyDescent="0.2">
      <c r="C471" s="61"/>
      <c r="D471" s="61"/>
      <c r="E471" s="61"/>
      <c r="F471" s="61"/>
      <c r="G471" s="61"/>
    </row>
    <row r="472" spans="3:7" x14ac:dyDescent="0.2">
      <c r="C472" s="61"/>
      <c r="D472" s="61"/>
      <c r="E472" s="61"/>
      <c r="F472" s="61"/>
      <c r="G472" s="61"/>
    </row>
    <row r="473" spans="3:7" x14ac:dyDescent="0.2">
      <c r="C473" s="61"/>
      <c r="D473" s="61"/>
      <c r="E473" s="61"/>
      <c r="F473" s="61"/>
      <c r="G473" s="61"/>
    </row>
    <row r="474" spans="3:7" x14ac:dyDescent="0.2">
      <c r="C474" s="61"/>
      <c r="D474" s="61"/>
      <c r="E474" s="61"/>
      <c r="F474" s="61"/>
      <c r="G474" s="61"/>
    </row>
    <row r="475" spans="3:7" x14ac:dyDescent="0.2">
      <c r="C475" s="61"/>
      <c r="D475" s="61"/>
      <c r="E475" s="61"/>
      <c r="F475" s="61"/>
      <c r="G475" s="61"/>
    </row>
    <row r="476" spans="3:7" x14ac:dyDescent="0.2">
      <c r="C476" s="61"/>
      <c r="D476" s="61"/>
      <c r="E476" s="61"/>
      <c r="F476" s="61"/>
      <c r="G476" s="61"/>
    </row>
    <row r="477" spans="3:7" x14ac:dyDescent="0.2">
      <c r="C477" s="61"/>
      <c r="D477" s="61"/>
      <c r="E477" s="61"/>
      <c r="F477" s="61"/>
      <c r="G477" s="61"/>
    </row>
    <row r="478" spans="3:7" x14ac:dyDescent="0.2">
      <c r="C478" s="61"/>
      <c r="D478" s="61"/>
      <c r="E478" s="61"/>
      <c r="F478" s="61"/>
      <c r="G478" s="61"/>
    </row>
    <row r="479" spans="3:7" x14ac:dyDescent="0.2">
      <c r="C479" s="61"/>
      <c r="D479" s="61"/>
      <c r="E479" s="61"/>
      <c r="F479" s="61"/>
      <c r="G479" s="61"/>
    </row>
    <row r="480" spans="3:7" x14ac:dyDescent="0.2">
      <c r="C480" s="61"/>
      <c r="D480" s="61"/>
      <c r="E480" s="61"/>
      <c r="F480" s="61"/>
      <c r="G480" s="61"/>
    </row>
    <row r="481" spans="3:7" x14ac:dyDescent="0.2">
      <c r="C481" s="61"/>
      <c r="D481" s="61"/>
      <c r="E481" s="61"/>
      <c r="F481" s="61"/>
      <c r="G481" s="61"/>
    </row>
    <row r="482" spans="3:7" x14ac:dyDescent="0.2">
      <c r="C482" s="61"/>
      <c r="D482" s="61"/>
      <c r="E482" s="61"/>
      <c r="F482" s="61"/>
      <c r="G482" s="61"/>
    </row>
    <row r="483" spans="3:7" x14ac:dyDescent="0.2">
      <c r="C483" s="61"/>
      <c r="D483" s="61"/>
      <c r="E483" s="61"/>
      <c r="F483" s="61"/>
      <c r="G483" s="61"/>
    </row>
    <row r="484" spans="3:7" x14ac:dyDescent="0.2">
      <c r="C484" s="61"/>
      <c r="D484" s="61"/>
      <c r="E484" s="61"/>
      <c r="F484" s="61"/>
      <c r="G484" s="61"/>
    </row>
    <row r="485" spans="3:7" x14ac:dyDescent="0.2">
      <c r="C485" s="61"/>
      <c r="D485" s="61"/>
      <c r="E485" s="61"/>
      <c r="F485" s="61"/>
      <c r="G485" s="61"/>
    </row>
    <row r="486" spans="3:7" x14ac:dyDescent="0.2">
      <c r="C486" s="61"/>
      <c r="D486" s="61"/>
      <c r="E486" s="61"/>
      <c r="F486" s="61"/>
      <c r="G486" s="61"/>
    </row>
    <row r="487" spans="3:7" x14ac:dyDescent="0.2">
      <c r="C487" s="61"/>
      <c r="D487" s="61"/>
      <c r="E487" s="61"/>
      <c r="F487" s="61"/>
      <c r="G487" s="61"/>
    </row>
    <row r="488" spans="3:7" x14ac:dyDescent="0.2">
      <c r="C488" s="61"/>
      <c r="D488" s="61"/>
      <c r="E488" s="61"/>
      <c r="F488" s="61"/>
      <c r="G488" s="61"/>
    </row>
    <row r="489" spans="3:7" x14ac:dyDescent="0.2">
      <c r="C489" s="61"/>
      <c r="D489" s="61"/>
      <c r="E489" s="61"/>
      <c r="F489" s="61"/>
      <c r="G489" s="61"/>
    </row>
    <row r="490" spans="3:7" x14ac:dyDescent="0.2">
      <c r="C490" s="61"/>
      <c r="D490" s="61"/>
      <c r="E490" s="61"/>
      <c r="F490" s="61"/>
      <c r="G490" s="61"/>
    </row>
    <row r="491" spans="3:7" x14ac:dyDescent="0.2">
      <c r="C491" s="61"/>
      <c r="D491" s="61"/>
      <c r="E491" s="61"/>
      <c r="F491" s="61"/>
      <c r="G491" s="61"/>
    </row>
    <row r="492" spans="3:7" x14ac:dyDescent="0.2">
      <c r="C492" s="61"/>
      <c r="D492" s="61"/>
      <c r="E492" s="61"/>
      <c r="F492" s="61"/>
      <c r="G492" s="61"/>
    </row>
    <row r="493" spans="3:7" x14ac:dyDescent="0.2">
      <c r="C493" s="61"/>
      <c r="D493" s="61"/>
      <c r="E493" s="61"/>
      <c r="F493" s="61"/>
      <c r="G493" s="61"/>
    </row>
    <row r="494" spans="3:7" x14ac:dyDescent="0.2">
      <c r="C494" s="61"/>
      <c r="D494" s="61"/>
      <c r="E494" s="61"/>
      <c r="F494" s="61"/>
      <c r="G494" s="61"/>
    </row>
    <row r="495" spans="3:7" x14ac:dyDescent="0.2">
      <c r="C495" s="61"/>
      <c r="D495" s="61"/>
      <c r="E495" s="61"/>
      <c r="F495" s="61"/>
      <c r="G495" s="61"/>
    </row>
    <row r="496" spans="3:7" x14ac:dyDescent="0.2">
      <c r="C496" s="61"/>
      <c r="D496" s="61"/>
      <c r="E496" s="61"/>
      <c r="F496" s="61"/>
      <c r="G496" s="61"/>
    </row>
    <row r="497" spans="3:7" x14ac:dyDescent="0.2">
      <c r="C497" s="61"/>
      <c r="D497" s="61"/>
      <c r="E497" s="61"/>
      <c r="F497" s="61"/>
      <c r="G497" s="61"/>
    </row>
    <row r="498" spans="3:7" x14ac:dyDescent="0.2">
      <c r="C498" s="61"/>
      <c r="D498" s="61"/>
      <c r="E498" s="61"/>
      <c r="F498" s="61"/>
      <c r="G498" s="61"/>
    </row>
    <row r="499" spans="3:7" x14ac:dyDescent="0.2">
      <c r="C499" s="61"/>
      <c r="D499" s="61"/>
      <c r="E499" s="61"/>
      <c r="F499" s="61"/>
      <c r="G499" s="61"/>
    </row>
    <row r="500" spans="3:7" x14ac:dyDescent="0.2">
      <c r="C500" s="61"/>
      <c r="D500" s="61"/>
      <c r="E500" s="61"/>
      <c r="F500" s="61"/>
      <c r="G500" s="61"/>
    </row>
    <row r="501" spans="3:7" x14ac:dyDescent="0.2">
      <c r="C501" s="61"/>
      <c r="D501" s="61"/>
      <c r="E501" s="61"/>
      <c r="F501" s="61"/>
      <c r="G501" s="61"/>
    </row>
    <row r="502" spans="3:7" x14ac:dyDescent="0.2">
      <c r="C502" s="61"/>
      <c r="D502" s="61"/>
      <c r="E502" s="61"/>
      <c r="F502" s="61"/>
      <c r="G502" s="61"/>
    </row>
    <row r="503" spans="3:7" x14ac:dyDescent="0.2">
      <c r="C503" s="61"/>
      <c r="D503" s="61"/>
      <c r="E503" s="61"/>
      <c r="F503" s="61"/>
      <c r="G503" s="61"/>
    </row>
    <row r="504" spans="3:7" x14ac:dyDescent="0.2">
      <c r="C504" s="61"/>
      <c r="D504" s="61"/>
      <c r="E504" s="61"/>
      <c r="F504" s="61"/>
      <c r="G504" s="61"/>
    </row>
    <row r="505" spans="3:7" x14ac:dyDescent="0.2">
      <c r="C505" s="61"/>
      <c r="D505" s="61"/>
      <c r="E505" s="61"/>
      <c r="F505" s="61"/>
      <c r="G505" s="61"/>
    </row>
    <row r="506" spans="3:7" x14ac:dyDescent="0.2">
      <c r="C506" s="61"/>
      <c r="D506" s="61"/>
      <c r="E506" s="61"/>
      <c r="F506" s="61"/>
      <c r="G506" s="61"/>
    </row>
    <row r="507" spans="3:7" x14ac:dyDescent="0.2">
      <c r="C507" s="61"/>
      <c r="D507" s="61"/>
      <c r="E507" s="61"/>
      <c r="F507" s="61"/>
      <c r="G507" s="61"/>
    </row>
    <row r="508" spans="3:7" x14ac:dyDescent="0.2">
      <c r="C508" s="61"/>
      <c r="D508" s="61"/>
      <c r="E508" s="61"/>
      <c r="F508" s="61"/>
      <c r="G508" s="61"/>
    </row>
    <row r="509" spans="3:7" x14ac:dyDescent="0.2">
      <c r="C509" s="61"/>
      <c r="D509" s="61"/>
      <c r="E509" s="61"/>
      <c r="F509" s="61"/>
      <c r="G509" s="61"/>
    </row>
    <row r="510" spans="3:7" x14ac:dyDescent="0.2">
      <c r="C510" s="61"/>
      <c r="D510" s="61"/>
      <c r="E510" s="61"/>
      <c r="F510" s="61"/>
      <c r="G510" s="61"/>
    </row>
    <row r="511" spans="3:7" x14ac:dyDescent="0.2">
      <c r="C511" s="61"/>
      <c r="D511" s="61"/>
      <c r="E511" s="61"/>
      <c r="F511" s="61"/>
      <c r="G511" s="61"/>
    </row>
    <row r="512" spans="3:7" x14ac:dyDescent="0.2">
      <c r="C512" s="61"/>
      <c r="D512" s="61"/>
      <c r="E512" s="61"/>
      <c r="F512" s="61"/>
      <c r="G512" s="61"/>
    </row>
    <row r="513" spans="3:7" x14ac:dyDescent="0.2">
      <c r="C513" s="61"/>
      <c r="D513" s="61"/>
      <c r="E513" s="61"/>
      <c r="F513" s="61"/>
      <c r="G513" s="61"/>
    </row>
    <row r="514" spans="3:7" x14ac:dyDescent="0.2">
      <c r="C514" s="61"/>
      <c r="D514" s="61"/>
      <c r="E514" s="61"/>
      <c r="F514" s="61"/>
      <c r="G514" s="61"/>
    </row>
    <row r="515" spans="3:7" x14ac:dyDescent="0.2">
      <c r="C515" s="61"/>
      <c r="D515" s="61"/>
      <c r="E515" s="61"/>
      <c r="F515" s="61"/>
      <c r="G515" s="61"/>
    </row>
    <row r="516" spans="3:7" x14ac:dyDescent="0.2">
      <c r="C516" s="61"/>
      <c r="D516" s="61"/>
      <c r="E516" s="61"/>
      <c r="F516" s="61"/>
      <c r="G516" s="61"/>
    </row>
    <row r="517" spans="3:7" x14ac:dyDescent="0.2">
      <c r="C517" s="61"/>
      <c r="D517" s="61"/>
      <c r="E517" s="61"/>
      <c r="F517" s="61"/>
      <c r="G517" s="61"/>
    </row>
    <row r="518" spans="3:7" x14ac:dyDescent="0.2">
      <c r="C518" s="61"/>
      <c r="D518" s="61"/>
      <c r="E518" s="61"/>
      <c r="F518" s="61"/>
      <c r="G518" s="61"/>
    </row>
    <row r="519" spans="3:7" x14ac:dyDescent="0.2">
      <c r="C519" s="61"/>
      <c r="D519" s="61"/>
      <c r="E519" s="61"/>
      <c r="F519" s="61"/>
      <c r="G519" s="61"/>
    </row>
    <row r="520" spans="3:7" x14ac:dyDescent="0.2">
      <c r="C520" s="61"/>
      <c r="D520" s="61"/>
      <c r="E520" s="61"/>
      <c r="F520" s="61"/>
      <c r="G520" s="61"/>
    </row>
    <row r="521" spans="3:7" x14ac:dyDescent="0.2">
      <c r="C521" s="61"/>
      <c r="D521" s="61"/>
      <c r="E521" s="61"/>
      <c r="F521" s="61"/>
      <c r="G521" s="61"/>
    </row>
    <row r="522" spans="3:7" x14ac:dyDescent="0.2">
      <c r="C522" s="61"/>
      <c r="D522" s="61"/>
      <c r="E522" s="61"/>
      <c r="F522" s="61"/>
      <c r="G522" s="61"/>
    </row>
    <row r="523" spans="3:7" x14ac:dyDescent="0.2">
      <c r="C523" s="61"/>
      <c r="D523" s="61"/>
      <c r="E523" s="61"/>
      <c r="F523" s="61"/>
      <c r="G523" s="61"/>
    </row>
    <row r="524" spans="3:7" x14ac:dyDescent="0.2">
      <c r="C524" s="61"/>
      <c r="D524" s="61"/>
      <c r="E524" s="61"/>
      <c r="F524" s="61"/>
      <c r="G524" s="61"/>
    </row>
    <row r="525" spans="3:7" x14ac:dyDescent="0.2">
      <c r="C525" s="61"/>
      <c r="D525" s="61"/>
      <c r="E525" s="61"/>
      <c r="F525" s="61"/>
      <c r="G525" s="61"/>
    </row>
    <row r="526" spans="3:7" x14ac:dyDescent="0.2">
      <c r="C526" s="61"/>
      <c r="D526" s="61"/>
      <c r="E526" s="61"/>
      <c r="F526" s="61"/>
      <c r="G526" s="61"/>
    </row>
    <row r="527" spans="3:7" x14ac:dyDescent="0.2">
      <c r="C527" s="61"/>
      <c r="D527" s="61"/>
      <c r="E527" s="61"/>
      <c r="F527" s="61"/>
      <c r="G527" s="61"/>
    </row>
    <row r="528" spans="3:7" x14ac:dyDescent="0.2">
      <c r="C528" s="61"/>
      <c r="D528" s="61"/>
      <c r="E528" s="61"/>
      <c r="F528" s="61"/>
      <c r="G528" s="61"/>
    </row>
    <row r="529" spans="3:7" x14ac:dyDescent="0.2">
      <c r="C529" s="61"/>
      <c r="D529" s="61"/>
      <c r="E529" s="61"/>
      <c r="F529" s="61"/>
      <c r="G529" s="61"/>
    </row>
    <row r="530" spans="3:7" x14ac:dyDescent="0.2">
      <c r="C530" s="61"/>
      <c r="D530" s="61"/>
      <c r="E530" s="61"/>
      <c r="F530" s="61"/>
      <c r="G530" s="61"/>
    </row>
    <row r="531" spans="3:7" x14ac:dyDescent="0.2">
      <c r="C531" s="61"/>
      <c r="D531" s="61"/>
      <c r="E531" s="61"/>
      <c r="F531" s="61"/>
      <c r="G531" s="61"/>
    </row>
    <row r="532" spans="3:7" x14ac:dyDescent="0.2">
      <c r="C532" s="61"/>
      <c r="D532" s="61"/>
      <c r="E532" s="61"/>
      <c r="F532" s="61"/>
      <c r="G532" s="61"/>
    </row>
    <row r="533" spans="3:7" x14ac:dyDescent="0.2">
      <c r="C533" s="61"/>
      <c r="D533" s="61"/>
      <c r="E533" s="61"/>
      <c r="F533" s="61"/>
      <c r="G533" s="61"/>
    </row>
    <row r="534" spans="3:7" x14ac:dyDescent="0.2">
      <c r="C534" s="61"/>
      <c r="D534" s="61"/>
      <c r="E534" s="61"/>
      <c r="F534" s="61"/>
      <c r="G534" s="61"/>
    </row>
    <row r="535" spans="3:7" x14ac:dyDescent="0.2">
      <c r="C535" s="61"/>
      <c r="D535" s="61"/>
      <c r="E535" s="61"/>
      <c r="F535" s="61"/>
      <c r="G535" s="61"/>
    </row>
    <row r="536" spans="3:7" x14ac:dyDescent="0.2">
      <c r="C536" s="61"/>
      <c r="D536" s="61"/>
      <c r="E536" s="61"/>
      <c r="F536" s="61"/>
      <c r="G536" s="61"/>
    </row>
    <row r="537" spans="3:7" x14ac:dyDescent="0.2">
      <c r="C537" s="61"/>
      <c r="D537" s="61"/>
      <c r="E537" s="61"/>
      <c r="F537" s="61"/>
      <c r="G537" s="61"/>
    </row>
    <row r="538" spans="3:7" x14ac:dyDescent="0.2">
      <c r="C538" s="61"/>
      <c r="D538" s="61"/>
      <c r="E538" s="61"/>
      <c r="F538" s="61"/>
      <c r="G538" s="61"/>
    </row>
    <row r="539" spans="3:7" x14ac:dyDescent="0.2">
      <c r="C539" s="61"/>
      <c r="D539" s="61"/>
      <c r="E539" s="61"/>
      <c r="F539" s="61"/>
      <c r="G539" s="61"/>
    </row>
    <row r="540" spans="3:7" x14ac:dyDescent="0.2">
      <c r="C540" s="61"/>
      <c r="D540" s="61"/>
      <c r="E540" s="61"/>
      <c r="F540" s="61"/>
      <c r="G540" s="61"/>
    </row>
    <row r="541" spans="3:7" x14ac:dyDescent="0.2">
      <c r="C541" s="61"/>
      <c r="D541" s="61"/>
      <c r="E541" s="61"/>
      <c r="F541" s="61"/>
      <c r="G541" s="61"/>
    </row>
    <row r="542" spans="3:7" x14ac:dyDescent="0.2">
      <c r="C542" s="61"/>
      <c r="D542" s="61"/>
      <c r="E542" s="61"/>
      <c r="F542" s="61"/>
      <c r="G542" s="61"/>
    </row>
    <row r="543" spans="3:7" x14ac:dyDescent="0.2">
      <c r="C543" s="61"/>
      <c r="D543" s="61"/>
      <c r="E543" s="61"/>
      <c r="F543" s="61"/>
      <c r="G543" s="61"/>
    </row>
    <row r="544" spans="3:7" x14ac:dyDescent="0.2">
      <c r="C544" s="61"/>
      <c r="D544" s="61"/>
      <c r="E544" s="61"/>
      <c r="F544" s="61"/>
      <c r="G544" s="61"/>
    </row>
    <row r="545" spans="3:7" x14ac:dyDescent="0.2">
      <c r="C545" s="61"/>
      <c r="D545" s="61"/>
      <c r="E545" s="61"/>
      <c r="F545" s="61"/>
      <c r="G545" s="61"/>
    </row>
    <row r="546" spans="3:7" x14ac:dyDescent="0.2">
      <c r="C546" s="61"/>
      <c r="D546" s="61"/>
      <c r="E546" s="61"/>
      <c r="F546" s="61"/>
      <c r="G546" s="61"/>
    </row>
    <row r="547" spans="3:7" x14ac:dyDescent="0.2">
      <c r="C547" s="61"/>
      <c r="D547" s="61"/>
      <c r="E547" s="61"/>
      <c r="F547" s="61"/>
      <c r="G547" s="61"/>
    </row>
    <row r="548" spans="3:7" x14ac:dyDescent="0.2">
      <c r="C548" s="61"/>
      <c r="D548" s="61"/>
      <c r="E548" s="61"/>
      <c r="F548" s="61"/>
      <c r="G548" s="61"/>
    </row>
    <row r="549" spans="3:7" x14ac:dyDescent="0.2">
      <c r="C549" s="61"/>
      <c r="D549" s="61"/>
      <c r="E549" s="61"/>
      <c r="F549" s="61"/>
      <c r="G549" s="61"/>
    </row>
    <row r="550" spans="3:7" x14ac:dyDescent="0.2">
      <c r="C550" s="61"/>
      <c r="D550" s="61"/>
      <c r="E550" s="61"/>
      <c r="F550" s="61"/>
      <c r="G550" s="61"/>
    </row>
    <row r="551" spans="3:7" x14ac:dyDescent="0.2">
      <c r="C551" s="61"/>
      <c r="D551" s="61"/>
      <c r="E551" s="61"/>
      <c r="F551" s="61"/>
      <c r="G551" s="61"/>
    </row>
    <row r="552" spans="3:7" x14ac:dyDescent="0.2">
      <c r="C552" s="61"/>
      <c r="D552" s="61"/>
      <c r="E552" s="61"/>
      <c r="F552" s="61"/>
      <c r="G552" s="61"/>
    </row>
    <row r="553" spans="3:7" x14ac:dyDescent="0.2">
      <c r="C553" s="61"/>
      <c r="D553" s="61"/>
      <c r="E553" s="61"/>
      <c r="F553" s="61"/>
      <c r="G553" s="61"/>
    </row>
    <row r="554" spans="3:7" x14ac:dyDescent="0.2">
      <c r="C554" s="61"/>
      <c r="D554" s="61"/>
      <c r="E554" s="61"/>
      <c r="F554" s="61"/>
      <c r="G554" s="61"/>
    </row>
    <row r="555" spans="3:7" x14ac:dyDescent="0.2">
      <c r="C555" s="61"/>
      <c r="D555" s="61"/>
      <c r="E555" s="61"/>
      <c r="F555" s="61"/>
      <c r="G555" s="61"/>
    </row>
    <row r="556" spans="3:7" x14ac:dyDescent="0.2">
      <c r="C556" s="61"/>
      <c r="D556" s="61"/>
      <c r="E556" s="61"/>
      <c r="F556" s="61"/>
      <c r="G556" s="61"/>
    </row>
    <row r="557" spans="3:7" x14ac:dyDescent="0.2">
      <c r="C557" s="61"/>
      <c r="D557" s="61"/>
      <c r="E557" s="61"/>
      <c r="F557" s="61"/>
      <c r="G557" s="61"/>
    </row>
    <row r="558" spans="3:7" x14ac:dyDescent="0.2">
      <c r="C558" s="61"/>
      <c r="D558" s="61"/>
      <c r="E558" s="61"/>
      <c r="F558" s="61"/>
      <c r="G558" s="61"/>
    </row>
    <row r="559" spans="3:7" x14ac:dyDescent="0.2">
      <c r="C559" s="61"/>
      <c r="D559" s="61"/>
      <c r="E559" s="61"/>
      <c r="F559" s="61"/>
      <c r="G559" s="61"/>
    </row>
    <row r="560" spans="3:7" x14ac:dyDescent="0.2">
      <c r="C560" s="61"/>
      <c r="D560" s="61"/>
      <c r="E560" s="61"/>
      <c r="F560" s="61"/>
      <c r="G560" s="61"/>
    </row>
    <row r="561" spans="3:7" x14ac:dyDescent="0.2">
      <c r="C561" s="61"/>
      <c r="D561" s="61"/>
      <c r="E561" s="61"/>
      <c r="F561" s="61"/>
      <c r="G561" s="61"/>
    </row>
    <row r="562" spans="3:7" x14ac:dyDescent="0.2">
      <c r="C562" s="61"/>
      <c r="D562" s="61"/>
      <c r="E562" s="61"/>
      <c r="F562" s="61"/>
      <c r="G562" s="61"/>
    </row>
    <row r="563" spans="3:7" x14ac:dyDescent="0.2">
      <c r="C563" s="61"/>
      <c r="D563" s="61"/>
      <c r="E563" s="61"/>
      <c r="F563" s="61"/>
      <c r="G563" s="61"/>
    </row>
    <row r="564" spans="3:7" x14ac:dyDescent="0.2">
      <c r="C564" s="61"/>
      <c r="D564" s="61"/>
      <c r="E564" s="61"/>
      <c r="F564" s="61"/>
      <c r="G564" s="61"/>
    </row>
    <row r="565" spans="3:7" x14ac:dyDescent="0.2">
      <c r="C565" s="61"/>
      <c r="D565" s="61"/>
      <c r="E565" s="61"/>
      <c r="F565" s="61"/>
      <c r="G565" s="61"/>
    </row>
    <row r="566" spans="3:7" x14ac:dyDescent="0.2">
      <c r="C566" s="61"/>
      <c r="D566" s="61"/>
      <c r="E566" s="61"/>
      <c r="F566" s="61"/>
      <c r="G566" s="61"/>
    </row>
    <row r="567" spans="3:7" x14ac:dyDescent="0.2">
      <c r="C567" s="61"/>
      <c r="D567" s="61"/>
      <c r="E567" s="61"/>
      <c r="F567" s="61"/>
      <c r="G567" s="61"/>
    </row>
    <row r="568" spans="3:7" x14ac:dyDescent="0.2">
      <c r="C568" s="61"/>
      <c r="D568" s="61"/>
      <c r="E568" s="61"/>
      <c r="F568" s="61"/>
      <c r="G568" s="61"/>
    </row>
    <row r="569" spans="3:7" x14ac:dyDescent="0.2">
      <c r="C569" s="61"/>
      <c r="D569" s="61"/>
      <c r="E569" s="61"/>
      <c r="F569" s="61"/>
      <c r="G569" s="61"/>
    </row>
    <row r="570" spans="3:7" x14ac:dyDescent="0.2">
      <c r="C570" s="61"/>
      <c r="D570" s="61"/>
      <c r="E570" s="61"/>
      <c r="F570" s="61"/>
      <c r="G570" s="61"/>
    </row>
    <row r="571" spans="3:7" x14ac:dyDescent="0.2">
      <c r="C571" s="61"/>
      <c r="D571" s="61"/>
      <c r="E571" s="61"/>
      <c r="F571" s="61"/>
      <c r="G571" s="61"/>
    </row>
    <row r="572" spans="3:7" x14ac:dyDescent="0.2">
      <c r="C572" s="61"/>
      <c r="D572" s="61"/>
      <c r="E572" s="61"/>
      <c r="F572" s="61"/>
      <c r="G572" s="61"/>
    </row>
    <row r="573" spans="3:7" x14ac:dyDescent="0.2">
      <c r="C573" s="61"/>
      <c r="D573" s="61"/>
      <c r="E573" s="61"/>
      <c r="F573" s="61"/>
      <c r="G573" s="61"/>
    </row>
    <row r="574" spans="3:7" x14ac:dyDescent="0.2">
      <c r="C574" s="61"/>
      <c r="D574" s="61"/>
      <c r="E574" s="61"/>
      <c r="F574" s="61"/>
      <c r="G574" s="61"/>
    </row>
    <row r="575" spans="3:7" x14ac:dyDescent="0.2">
      <c r="C575" s="61"/>
      <c r="D575" s="61"/>
      <c r="E575" s="61"/>
      <c r="F575" s="61"/>
      <c r="G575" s="61"/>
    </row>
    <row r="576" spans="3:7" x14ac:dyDescent="0.2">
      <c r="C576" s="61"/>
      <c r="D576" s="61"/>
      <c r="E576" s="61"/>
      <c r="F576" s="61"/>
      <c r="G576" s="61"/>
    </row>
    <row r="577" spans="3:7" x14ac:dyDescent="0.2">
      <c r="C577" s="61"/>
      <c r="D577" s="61"/>
      <c r="E577" s="61"/>
      <c r="F577" s="61"/>
      <c r="G577" s="61"/>
    </row>
    <row r="578" spans="3:7" x14ac:dyDescent="0.2">
      <c r="C578" s="61"/>
      <c r="D578" s="61"/>
      <c r="E578" s="61"/>
      <c r="F578" s="61"/>
      <c r="G578" s="61"/>
    </row>
    <row r="579" spans="3:7" x14ac:dyDescent="0.2">
      <c r="C579" s="61"/>
      <c r="D579" s="61"/>
      <c r="E579" s="61"/>
      <c r="F579" s="61"/>
      <c r="G579" s="61"/>
    </row>
    <row r="580" spans="3:7" x14ac:dyDescent="0.2">
      <c r="C580" s="61"/>
      <c r="D580" s="61"/>
      <c r="E580" s="61"/>
      <c r="F580" s="61"/>
      <c r="G580" s="61"/>
    </row>
    <row r="581" spans="3:7" x14ac:dyDescent="0.2">
      <c r="C581" s="61"/>
      <c r="D581" s="61"/>
      <c r="E581" s="61"/>
      <c r="F581" s="61"/>
      <c r="G581" s="61"/>
    </row>
    <row r="582" spans="3:7" x14ac:dyDescent="0.2">
      <c r="C582" s="61"/>
      <c r="D582" s="61"/>
      <c r="E582" s="61"/>
      <c r="F582" s="61"/>
      <c r="G582" s="61"/>
    </row>
    <row r="583" spans="3:7" x14ac:dyDescent="0.2">
      <c r="C583" s="61"/>
      <c r="D583" s="61"/>
      <c r="E583" s="61"/>
      <c r="F583" s="61"/>
      <c r="G583" s="61"/>
    </row>
    <row r="584" spans="3:7" x14ac:dyDescent="0.2">
      <c r="C584" s="61"/>
      <c r="D584" s="61"/>
      <c r="E584" s="61"/>
      <c r="F584" s="61"/>
      <c r="G584" s="61"/>
    </row>
    <row r="585" spans="3:7" x14ac:dyDescent="0.2">
      <c r="C585" s="61"/>
      <c r="D585" s="61"/>
      <c r="E585" s="61"/>
      <c r="F585" s="61"/>
      <c r="G585" s="61"/>
    </row>
    <row r="586" spans="3:7" x14ac:dyDescent="0.2">
      <c r="C586" s="61"/>
      <c r="D586" s="61"/>
      <c r="E586" s="61"/>
      <c r="F586" s="61"/>
      <c r="G586" s="61"/>
    </row>
    <row r="587" spans="3:7" x14ac:dyDescent="0.2">
      <c r="C587" s="61"/>
      <c r="D587" s="61"/>
      <c r="E587" s="61"/>
      <c r="F587" s="61"/>
      <c r="G587" s="61"/>
    </row>
    <row r="588" spans="3:7" x14ac:dyDescent="0.2">
      <c r="C588" s="61"/>
      <c r="D588" s="61"/>
      <c r="E588" s="61"/>
      <c r="F588" s="61"/>
      <c r="G588" s="61"/>
    </row>
    <row r="589" spans="3:7" x14ac:dyDescent="0.2">
      <c r="C589" s="61"/>
      <c r="D589" s="61"/>
      <c r="E589" s="61"/>
      <c r="F589" s="61"/>
      <c r="G589" s="61"/>
    </row>
    <row r="590" spans="3:7" x14ac:dyDescent="0.2">
      <c r="C590" s="61"/>
      <c r="D590" s="61"/>
      <c r="E590" s="61"/>
      <c r="F590" s="61"/>
      <c r="G590" s="61"/>
    </row>
    <row r="591" spans="3:7" x14ac:dyDescent="0.2">
      <c r="C591" s="61"/>
      <c r="D591" s="61"/>
      <c r="E591" s="61"/>
      <c r="F591" s="61"/>
      <c r="G591" s="61"/>
    </row>
    <row r="592" spans="3:7" x14ac:dyDescent="0.2">
      <c r="C592" s="61"/>
      <c r="D592" s="61"/>
      <c r="E592" s="61"/>
      <c r="F592" s="61"/>
      <c r="G592" s="61"/>
    </row>
    <row r="593" spans="3:7" x14ac:dyDescent="0.2">
      <c r="C593" s="61"/>
      <c r="D593" s="61"/>
      <c r="E593" s="61"/>
      <c r="F593" s="61"/>
      <c r="G593" s="61"/>
    </row>
    <row r="594" spans="3:7" x14ac:dyDescent="0.2">
      <c r="C594" s="61"/>
      <c r="D594" s="61"/>
      <c r="E594" s="61"/>
      <c r="F594" s="61"/>
      <c r="G594" s="61"/>
    </row>
    <row r="595" spans="3:7" x14ac:dyDescent="0.2">
      <c r="C595" s="61"/>
      <c r="D595" s="61"/>
      <c r="E595" s="61"/>
      <c r="F595" s="61"/>
      <c r="G595" s="61"/>
    </row>
    <row r="596" spans="3:7" x14ac:dyDescent="0.2">
      <c r="C596" s="61"/>
      <c r="D596" s="61"/>
      <c r="E596" s="61"/>
      <c r="F596" s="61"/>
      <c r="G596" s="61"/>
    </row>
    <row r="597" spans="3:7" x14ac:dyDescent="0.2">
      <c r="C597" s="61"/>
      <c r="D597" s="61"/>
      <c r="E597" s="61"/>
      <c r="F597" s="61"/>
      <c r="G597" s="61"/>
    </row>
    <row r="598" spans="3:7" x14ac:dyDescent="0.2">
      <c r="C598" s="61"/>
      <c r="D598" s="61"/>
      <c r="E598" s="61"/>
      <c r="F598" s="61"/>
      <c r="G598" s="61"/>
    </row>
    <row r="599" spans="3:7" x14ac:dyDescent="0.2">
      <c r="C599" s="61"/>
      <c r="D599" s="61"/>
      <c r="E599" s="61"/>
      <c r="F599" s="61"/>
      <c r="G599" s="61"/>
    </row>
    <row r="600" spans="3:7" x14ac:dyDescent="0.2">
      <c r="C600" s="61"/>
      <c r="D600" s="61"/>
      <c r="E600" s="61"/>
      <c r="F600" s="61"/>
      <c r="G600" s="61"/>
    </row>
    <row r="601" spans="3:7" x14ac:dyDescent="0.2">
      <c r="C601" s="61"/>
      <c r="D601" s="61"/>
      <c r="E601" s="61"/>
      <c r="F601" s="61"/>
      <c r="G601" s="61"/>
    </row>
    <row r="602" spans="3:7" x14ac:dyDescent="0.2">
      <c r="C602" s="61"/>
      <c r="D602" s="61"/>
      <c r="E602" s="61"/>
      <c r="F602" s="61"/>
      <c r="G602" s="61"/>
    </row>
    <row r="603" spans="3:7" x14ac:dyDescent="0.2">
      <c r="C603" s="61"/>
      <c r="D603" s="61"/>
      <c r="E603" s="61"/>
      <c r="F603" s="61"/>
      <c r="G603" s="61"/>
    </row>
    <row r="604" spans="3:7" x14ac:dyDescent="0.2">
      <c r="C604" s="61"/>
      <c r="D604" s="61"/>
      <c r="E604" s="61"/>
      <c r="F604" s="61"/>
      <c r="G604" s="61"/>
    </row>
    <row r="605" spans="3:7" x14ac:dyDescent="0.2">
      <c r="C605" s="61"/>
      <c r="D605" s="61"/>
      <c r="E605" s="61"/>
      <c r="F605" s="61"/>
      <c r="G605" s="61"/>
    </row>
    <row r="606" spans="3:7" x14ac:dyDescent="0.2">
      <c r="C606" s="61"/>
      <c r="D606" s="61"/>
      <c r="E606" s="61"/>
      <c r="F606" s="61"/>
      <c r="G606" s="61"/>
    </row>
    <row r="607" spans="3:7" x14ac:dyDescent="0.2">
      <c r="C607" s="61"/>
      <c r="D607" s="61"/>
      <c r="E607" s="61"/>
      <c r="F607" s="61"/>
      <c r="G607" s="61"/>
    </row>
    <row r="608" spans="3:7" x14ac:dyDescent="0.2">
      <c r="C608" s="61"/>
      <c r="D608" s="61"/>
      <c r="E608" s="61"/>
      <c r="F608" s="61"/>
      <c r="G608" s="61"/>
    </row>
    <row r="609" spans="3:7" x14ac:dyDescent="0.2">
      <c r="C609" s="61"/>
      <c r="D609" s="61"/>
      <c r="E609" s="61"/>
      <c r="F609" s="61"/>
      <c r="G609" s="61"/>
    </row>
    <row r="610" spans="3:7" x14ac:dyDescent="0.2">
      <c r="C610" s="61"/>
      <c r="D610" s="61"/>
      <c r="E610" s="61"/>
      <c r="F610" s="61"/>
      <c r="G610" s="61"/>
    </row>
    <row r="611" spans="3:7" x14ac:dyDescent="0.2">
      <c r="C611" s="61"/>
      <c r="D611" s="61"/>
      <c r="E611" s="61"/>
      <c r="F611" s="61"/>
      <c r="G611" s="61"/>
    </row>
    <row r="612" spans="3:7" x14ac:dyDescent="0.2">
      <c r="C612" s="61"/>
      <c r="D612" s="61"/>
      <c r="E612" s="61"/>
      <c r="F612" s="61"/>
      <c r="G612" s="61"/>
    </row>
    <row r="613" spans="3:7" x14ac:dyDescent="0.2">
      <c r="C613" s="61"/>
      <c r="D613" s="61"/>
      <c r="E613" s="61"/>
      <c r="F613" s="61"/>
      <c r="G613" s="61"/>
    </row>
    <row r="614" spans="3:7" x14ac:dyDescent="0.2">
      <c r="C614" s="61"/>
      <c r="D614" s="61"/>
      <c r="E614" s="61"/>
      <c r="F614" s="61"/>
      <c r="G614" s="61"/>
    </row>
    <row r="615" spans="3:7" x14ac:dyDescent="0.2">
      <c r="C615" s="61"/>
      <c r="D615" s="61"/>
      <c r="E615" s="61"/>
      <c r="F615" s="61"/>
      <c r="G615" s="61"/>
    </row>
    <row r="616" spans="3:7" x14ac:dyDescent="0.2">
      <c r="C616" s="61"/>
      <c r="D616" s="61"/>
      <c r="E616" s="61"/>
      <c r="F616" s="61"/>
      <c r="G616" s="61"/>
    </row>
    <row r="617" spans="3:7" x14ac:dyDescent="0.2">
      <c r="C617" s="61"/>
      <c r="D617" s="61"/>
      <c r="E617" s="61"/>
      <c r="F617" s="61"/>
      <c r="G617" s="61"/>
    </row>
    <row r="618" spans="3:7" x14ac:dyDescent="0.2">
      <c r="C618" s="61"/>
      <c r="D618" s="61"/>
      <c r="E618" s="61"/>
      <c r="F618" s="61"/>
      <c r="G618" s="61"/>
    </row>
    <row r="619" spans="3:7" x14ac:dyDescent="0.2">
      <c r="C619" s="61"/>
      <c r="D619" s="61"/>
      <c r="E619" s="61"/>
      <c r="F619" s="61"/>
      <c r="G619" s="61"/>
    </row>
    <row r="620" spans="3:7" x14ac:dyDescent="0.2">
      <c r="C620" s="61"/>
      <c r="D620" s="61"/>
      <c r="E620" s="61"/>
      <c r="F620" s="61"/>
      <c r="G620" s="61"/>
    </row>
    <row r="621" spans="3:7" x14ac:dyDescent="0.2">
      <c r="C621" s="61"/>
      <c r="D621" s="61"/>
      <c r="E621" s="61"/>
      <c r="F621" s="61"/>
      <c r="G621" s="61"/>
    </row>
    <row r="622" spans="3:7" x14ac:dyDescent="0.2">
      <c r="C622" s="61"/>
      <c r="D622" s="61"/>
      <c r="E622" s="61"/>
      <c r="F622" s="61"/>
      <c r="G622" s="61"/>
    </row>
    <row r="623" spans="3:7" x14ac:dyDescent="0.2">
      <c r="C623" s="61"/>
      <c r="D623" s="61"/>
      <c r="E623" s="61"/>
      <c r="F623" s="61"/>
      <c r="G623" s="61"/>
    </row>
    <row r="624" spans="3:7" x14ac:dyDescent="0.2">
      <c r="C624" s="61"/>
      <c r="D624" s="61"/>
      <c r="E624" s="61"/>
      <c r="F624" s="61"/>
      <c r="G624" s="61"/>
    </row>
    <row r="625" spans="3:7" x14ac:dyDescent="0.2">
      <c r="C625" s="61"/>
      <c r="D625" s="61"/>
      <c r="E625" s="61"/>
      <c r="F625" s="61"/>
      <c r="G625" s="61"/>
    </row>
    <row r="626" spans="3:7" x14ac:dyDescent="0.2">
      <c r="C626" s="61"/>
      <c r="D626" s="61"/>
      <c r="E626" s="61"/>
      <c r="F626" s="61"/>
      <c r="G626" s="61"/>
    </row>
    <row r="627" spans="3:7" x14ac:dyDescent="0.2">
      <c r="C627" s="61"/>
      <c r="D627" s="61"/>
      <c r="E627" s="61"/>
      <c r="F627" s="61"/>
      <c r="G627" s="61"/>
    </row>
    <row r="628" spans="3:7" x14ac:dyDescent="0.2">
      <c r="C628" s="61"/>
      <c r="D628" s="61"/>
      <c r="E628" s="61"/>
      <c r="F628" s="61"/>
      <c r="G628" s="61"/>
    </row>
    <row r="629" spans="3:7" x14ac:dyDescent="0.2">
      <c r="C629" s="61"/>
      <c r="D629" s="61"/>
      <c r="E629" s="61"/>
      <c r="F629" s="61"/>
      <c r="G629" s="61"/>
    </row>
    <row r="630" spans="3:7" x14ac:dyDescent="0.2">
      <c r="C630" s="61"/>
      <c r="D630" s="61"/>
      <c r="E630" s="61"/>
      <c r="F630" s="61"/>
      <c r="G630" s="61"/>
    </row>
    <row r="631" spans="3:7" x14ac:dyDescent="0.2">
      <c r="C631" s="61"/>
      <c r="D631" s="61"/>
      <c r="E631" s="61"/>
      <c r="F631" s="61"/>
      <c r="G631" s="61"/>
    </row>
    <row r="632" spans="3:7" x14ac:dyDescent="0.2">
      <c r="C632" s="61"/>
      <c r="D632" s="61"/>
      <c r="E632" s="61"/>
      <c r="F632" s="61"/>
      <c r="G632" s="61"/>
    </row>
    <row r="633" spans="3:7" x14ac:dyDescent="0.2">
      <c r="C633" s="61"/>
      <c r="D633" s="61"/>
      <c r="E633" s="61"/>
      <c r="F633" s="61"/>
      <c r="G633" s="61"/>
    </row>
    <row r="634" spans="3:7" x14ac:dyDescent="0.2">
      <c r="C634" s="61"/>
      <c r="D634" s="61"/>
      <c r="E634" s="61"/>
      <c r="F634" s="61"/>
      <c r="G634" s="61"/>
    </row>
    <row r="635" spans="3:7" x14ac:dyDescent="0.2">
      <c r="C635" s="61"/>
      <c r="D635" s="61"/>
      <c r="E635" s="61"/>
      <c r="F635" s="61"/>
      <c r="G635" s="61"/>
    </row>
    <row r="636" spans="3:7" x14ac:dyDescent="0.2">
      <c r="C636" s="61"/>
      <c r="D636" s="61"/>
      <c r="E636" s="61"/>
      <c r="F636" s="61"/>
      <c r="G636" s="61"/>
    </row>
    <row r="637" spans="3:7" x14ac:dyDescent="0.2">
      <c r="C637" s="61"/>
      <c r="D637" s="61"/>
      <c r="E637" s="61"/>
      <c r="F637" s="61"/>
      <c r="G637" s="61"/>
    </row>
    <row r="638" spans="3:7" x14ac:dyDescent="0.2">
      <c r="C638" s="61"/>
      <c r="D638" s="61"/>
      <c r="E638" s="61"/>
      <c r="F638" s="61"/>
      <c r="G638" s="61"/>
    </row>
    <row r="639" spans="3:7" x14ac:dyDescent="0.2">
      <c r="C639" s="61"/>
      <c r="D639" s="61"/>
      <c r="E639" s="61"/>
      <c r="F639" s="61"/>
      <c r="G639" s="61"/>
    </row>
    <row r="640" spans="3:7" x14ac:dyDescent="0.2">
      <c r="C640" s="61"/>
      <c r="D640" s="61"/>
      <c r="E640" s="61"/>
      <c r="F640" s="61"/>
      <c r="G640" s="61"/>
    </row>
    <row r="641" spans="3:7" x14ac:dyDescent="0.2">
      <c r="C641" s="61"/>
      <c r="D641" s="61"/>
      <c r="E641" s="61"/>
      <c r="F641" s="61"/>
      <c r="G641" s="61"/>
    </row>
    <row r="642" spans="3:7" x14ac:dyDescent="0.2">
      <c r="C642" s="61"/>
      <c r="D642" s="61"/>
      <c r="E642" s="61"/>
      <c r="F642" s="61"/>
      <c r="G642" s="61"/>
    </row>
    <row r="643" spans="3:7" x14ac:dyDescent="0.2">
      <c r="C643" s="61"/>
      <c r="D643" s="61"/>
      <c r="E643" s="61"/>
      <c r="F643" s="61"/>
      <c r="G643" s="61"/>
    </row>
    <row r="644" spans="3:7" x14ac:dyDescent="0.2">
      <c r="C644" s="61"/>
      <c r="D644" s="61"/>
      <c r="E644" s="61"/>
      <c r="F644" s="61"/>
      <c r="G644" s="61"/>
    </row>
    <row r="645" spans="3:7" x14ac:dyDescent="0.2">
      <c r="C645" s="61"/>
      <c r="D645" s="61"/>
      <c r="E645" s="61"/>
      <c r="F645" s="61"/>
      <c r="G645" s="61"/>
    </row>
    <row r="646" spans="3:7" x14ac:dyDescent="0.2">
      <c r="C646" s="61"/>
      <c r="D646" s="61"/>
      <c r="E646" s="61"/>
      <c r="F646" s="61"/>
      <c r="G646" s="61"/>
    </row>
    <row r="647" spans="3:7" x14ac:dyDescent="0.2">
      <c r="C647" s="61"/>
      <c r="D647" s="61"/>
      <c r="E647" s="61"/>
      <c r="F647" s="61"/>
      <c r="G647" s="61"/>
    </row>
    <row r="648" spans="3:7" x14ac:dyDescent="0.2">
      <c r="C648" s="61"/>
      <c r="D648" s="61"/>
      <c r="E648" s="61"/>
      <c r="F648" s="61"/>
      <c r="G648" s="61"/>
    </row>
    <row r="649" spans="3:7" x14ac:dyDescent="0.2">
      <c r="C649" s="61"/>
      <c r="D649" s="61"/>
      <c r="E649" s="61"/>
      <c r="F649" s="61"/>
      <c r="G649" s="61"/>
    </row>
    <row r="650" spans="3:7" x14ac:dyDescent="0.2">
      <c r="C650" s="61"/>
      <c r="D650" s="61"/>
      <c r="E650" s="61"/>
      <c r="F650" s="61"/>
      <c r="G650" s="61"/>
    </row>
    <row r="651" spans="3:7" x14ac:dyDescent="0.2">
      <c r="C651" s="61"/>
      <c r="D651" s="61"/>
      <c r="E651" s="61"/>
      <c r="F651" s="61"/>
      <c r="G651" s="61"/>
    </row>
    <row r="652" spans="3:7" x14ac:dyDescent="0.2">
      <c r="C652" s="61"/>
      <c r="D652" s="61"/>
      <c r="E652" s="61"/>
      <c r="F652" s="61"/>
      <c r="G652" s="61"/>
    </row>
    <row r="653" spans="3:7" x14ac:dyDescent="0.2">
      <c r="C653" s="61"/>
      <c r="D653" s="61"/>
      <c r="E653" s="61"/>
      <c r="F653" s="61"/>
      <c r="G653" s="61"/>
    </row>
    <row r="654" spans="3:7" x14ac:dyDescent="0.2">
      <c r="C654" s="61"/>
      <c r="D654" s="61"/>
      <c r="E654" s="61"/>
      <c r="F654" s="61"/>
      <c r="G654" s="61"/>
    </row>
    <row r="655" spans="3:7" x14ac:dyDescent="0.2">
      <c r="C655" s="61"/>
      <c r="D655" s="61"/>
      <c r="E655" s="61"/>
      <c r="F655" s="61"/>
      <c r="G655" s="61"/>
    </row>
    <row r="656" spans="3:7" x14ac:dyDescent="0.2">
      <c r="C656" s="61"/>
      <c r="D656" s="61"/>
      <c r="E656" s="61"/>
      <c r="F656" s="61"/>
      <c r="G656" s="61"/>
    </row>
    <row r="657" spans="3:7" x14ac:dyDescent="0.2">
      <c r="C657" s="61"/>
      <c r="D657" s="61"/>
      <c r="E657" s="61"/>
      <c r="F657" s="61"/>
      <c r="G657" s="61"/>
    </row>
    <row r="658" spans="3:7" x14ac:dyDescent="0.2">
      <c r="C658" s="61"/>
      <c r="D658" s="61"/>
      <c r="E658" s="61"/>
      <c r="F658" s="61"/>
      <c r="G658" s="61"/>
    </row>
    <row r="659" spans="3:7" x14ac:dyDescent="0.2">
      <c r="C659" s="61"/>
      <c r="D659" s="61"/>
      <c r="E659" s="61"/>
      <c r="F659" s="61"/>
      <c r="G659" s="61"/>
    </row>
    <row r="660" spans="3:7" x14ac:dyDescent="0.2">
      <c r="C660" s="61"/>
      <c r="D660" s="61"/>
      <c r="E660" s="61"/>
      <c r="F660" s="61"/>
      <c r="G660" s="61"/>
    </row>
    <row r="661" spans="3:7" x14ac:dyDescent="0.2">
      <c r="C661" s="61"/>
      <c r="D661" s="61"/>
      <c r="E661" s="61"/>
      <c r="F661" s="61"/>
      <c r="G661" s="61"/>
    </row>
    <row r="662" spans="3:7" x14ac:dyDescent="0.2">
      <c r="C662" s="61"/>
      <c r="D662" s="61"/>
      <c r="E662" s="61"/>
      <c r="F662" s="61"/>
      <c r="G662" s="61"/>
    </row>
    <row r="663" spans="3:7" x14ac:dyDescent="0.2">
      <c r="C663" s="61"/>
      <c r="D663" s="61"/>
      <c r="E663" s="61"/>
      <c r="F663" s="61"/>
      <c r="G663" s="61"/>
    </row>
    <row r="664" spans="3:7" x14ac:dyDescent="0.2">
      <c r="C664" s="61"/>
      <c r="D664" s="61"/>
      <c r="E664" s="61"/>
      <c r="F664" s="61"/>
      <c r="G664" s="61"/>
    </row>
    <row r="665" spans="3:7" x14ac:dyDescent="0.2">
      <c r="C665" s="61"/>
      <c r="D665" s="61"/>
      <c r="E665" s="61"/>
      <c r="F665" s="61"/>
      <c r="G665" s="61"/>
    </row>
    <row r="666" spans="3:7" x14ac:dyDescent="0.2">
      <c r="C666" s="61"/>
      <c r="D666" s="61"/>
      <c r="E666" s="61"/>
      <c r="F666" s="61"/>
      <c r="G666" s="61"/>
    </row>
    <row r="667" spans="3:7" x14ac:dyDescent="0.2">
      <c r="C667" s="61"/>
      <c r="D667" s="61"/>
      <c r="E667" s="61"/>
      <c r="F667" s="61"/>
      <c r="G667" s="61"/>
    </row>
    <row r="668" spans="3:7" x14ac:dyDescent="0.2">
      <c r="C668" s="61"/>
      <c r="D668" s="61"/>
      <c r="E668" s="61"/>
      <c r="F668" s="61"/>
      <c r="G668" s="61"/>
    </row>
    <row r="669" spans="3:7" x14ac:dyDescent="0.2">
      <c r="C669" s="61"/>
      <c r="D669" s="61"/>
      <c r="E669" s="61"/>
      <c r="F669" s="61"/>
      <c r="G669" s="61"/>
    </row>
    <row r="670" spans="3:7" x14ac:dyDescent="0.2">
      <c r="C670" s="61"/>
      <c r="D670" s="61"/>
      <c r="E670" s="61"/>
      <c r="F670" s="61"/>
      <c r="G670" s="61"/>
    </row>
    <row r="671" spans="3:7" x14ac:dyDescent="0.2">
      <c r="C671" s="61"/>
      <c r="D671" s="61"/>
      <c r="E671" s="61"/>
      <c r="F671" s="61"/>
      <c r="G671" s="61"/>
    </row>
    <row r="672" spans="3:7" x14ac:dyDescent="0.2">
      <c r="C672" s="61"/>
      <c r="D672" s="61"/>
      <c r="E672" s="61"/>
      <c r="F672" s="61"/>
      <c r="G672" s="61"/>
    </row>
    <row r="673" spans="3:7" x14ac:dyDescent="0.2">
      <c r="C673" s="61"/>
      <c r="D673" s="61"/>
      <c r="E673" s="61"/>
      <c r="F673" s="61"/>
      <c r="G673" s="61"/>
    </row>
    <row r="674" spans="3:7" x14ac:dyDescent="0.2">
      <c r="C674" s="61"/>
      <c r="D674" s="61"/>
      <c r="E674" s="61"/>
      <c r="F674" s="61"/>
      <c r="G674" s="61"/>
    </row>
    <row r="675" spans="3:7" x14ac:dyDescent="0.2">
      <c r="C675" s="61"/>
      <c r="D675" s="61"/>
      <c r="E675" s="61"/>
      <c r="F675" s="61"/>
      <c r="G675" s="61"/>
    </row>
    <row r="676" spans="3:7" x14ac:dyDescent="0.2">
      <c r="C676" s="61"/>
      <c r="D676" s="61"/>
      <c r="E676" s="61"/>
      <c r="F676" s="61"/>
      <c r="G676" s="61"/>
    </row>
    <row r="677" spans="3:7" x14ac:dyDescent="0.2">
      <c r="C677" s="61"/>
      <c r="D677" s="61"/>
      <c r="E677" s="61"/>
      <c r="F677" s="61"/>
      <c r="G677" s="61"/>
    </row>
    <row r="678" spans="3:7" x14ac:dyDescent="0.2">
      <c r="C678" s="61"/>
      <c r="D678" s="61"/>
      <c r="E678" s="61"/>
      <c r="F678" s="61"/>
      <c r="G678" s="61"/>
    </row>
    <row r="679" spans="3:7" x14ac:dyDescent="0.2">
      <c r="C679" s="61"/>
      <c r="D679" s="61"/>
      <c r="E679" s="61"/>
      <c r="F679" s="61"/>
      <c r="G679" s="61"/>
    </row>
    <row r="680" spans="3:7" x14ac:dyDescent="0.2">
      <c r="C680" s="61"/>
      <c r="D680" s="61"/>
      <c r="E680" s="61"/>
      <c r="F680" s="61"/>
      <c r="G680" s="61"/>
    </row>
    <row r="681" spans="3:7" x14ac:dyDescent="0.2">
      <c r="C681" s="61"/>
      <c r="D681" s="61"/>
      <c r="E681" s="61"/>
      <c r="F681" s="61"/>
      <c r="G681" s="61"/>
    </row>
    <row r="682" spans="3:7" x14ac:dyDescent="0.2">
      <c r="C682" s="61"/>
      <c r="D682" s="61"/>
      <c r="E682" s="61"/>
      <c r="F682" s="61"/>
      <c r="G682" s="61"/>
    </row>
    <row r="683" spans="3:7" x14ac:dyDescent="0.2">
      <c r="C683" s="61"/>
      <c r="D683" s="61"/>
      <c r="E683" s="61"/>
      <c r="F683" s="61"/>
      <c r="G683" s="61"/>
    </row>
    <row r="684" spans="3:7" x14ac:dyDescent="0.2">
      <c r="C684" s="61"/>
      <c r="D684" s="61"/>
      <c r="E684" s="61"/>
      <c r="F684" s="61"/>
      <c r="G684" s="61"/>
    </row>
    <row r="685" spans="3:7" x14ac:dyDescent="0.2">
      <c r="C685" s="61"/>
      <c r="D685" s="61"/>
      <c r="E685" s="61"/>
      <c r="F685" s="61"/>
      <c r="G685" s="61"/>
    </row>
    <row r="686" spans="3:7" x14ac:dyDescent="0.2">
      <c r="C686" s="61"/>
      <c r="D686" s="61"/>
      <c r="E686" s="61"/>
      <c r="F686" s="61"/>
      <c r="G686" s="61"/>
    </row>
    <row r="687" spans="3:7" x14ac:dyDescent="0.2">
      <c r="C687" s="61"/>
      <c r="D687" s="61"/>
      <c r="E687" s="61"/>
      <c r="F687" s="61"/>
      <c r="G687" s="61"/>
    </row>
    <row r="688" spans="3:7" x14ac:dyDescent="0.2">
      <c r="C688" s="61"/>
      <c r="D688" s="61"/>
      <c r="E688" s="61"/>
      <c r="F688" s="61"/>
      <c r="G688" s="61"/>
    </row>
    <row r="689" spans="3:7" x14ac:dyDescent="0.2">
      <c r="C689" s="61"/>
      <c r="D689" s="61"/>
      <c r="E689" s="61"/>
      <c r="F689" s="61"/>
      <c r="G689" s="61"/>
    </row>
    <row r="690" spans="3:7" x14ac:dyDescent="0.2">
      <c r="C690" s="61"/>
      <c r="D690" s="61"/>
      <c r="E690" s="61"/>
      <c r="F690" s="61"/>
      <c r="G690" s="61"/>
    </row>
    <row r="691" spans="3:7" x14ac:dyDescent="0.2">
      <c r="C691" s="61"/>
      <c r="D691" s="61"/>
      <c r="E691" s="61"/>
      <c r="F691" s="61"/>
      <c r="G691" s="61"/>
    </row>
    <row r="692" spans="3:7" x14ac:dyDescent="0.2">
      <c r="C692" s="61"/>
      <c r="D692" s="61"/>
      <c r="E692" s="61"/>
      <c r="F692" s="61"/>
      <c r="G692" s="61"/>
    </row>
    <row r="693" spans="3:7" x14ac:dyDescent="0.2">
      <c r="C693" s="61"/>
      <c r="D693" s="61"/>
      <c r="E693" s="61"/>
      <c r="F693" s="61"/>
      <c r="G693" s="61"/>
    </row>
    <row r="694" spans="3:7" x14ac:dyDescent="0.2">
      <c r="C694" s="61"/>
      <c r="D694" s="61"/>
      <c r="E694" s="61"/>
      <c r="F694" s="61"/>
      <c r="G694" s="61"/>
    </row>
    <row r="695" spans="3:7" x14ac:dyDescent="0.2">
      <c r="C695" s="61"/>
      <c r="D695" s="61"/>
      <c r="E695" s="61"/>
      <c r="F695" s="61"/>
      <c r="G695" s="61"/>
    </row>
    <row r="696" spans="3:7" x14ac:dyDescent="0.2">
      <c r="C696" s="61"/>
      <c r="D696" s="61"/>
      <c r="E696" s="61"/>
      <c r="F696" s="61"/>
      <c r="G696" s="61"/>
    </row>
    <row r="697" spans="3:7" x14ac:dyDescent="0.2">
      <c r="C697" s="61"/>
      <c r="D697" s="61"/>
      <c r="E697" s="61"/>
      <c r="F697" s="61"/>
      <c r="G697" s="61"/>
    </row>
    <row r="698" spans="3:7" x14ac:dyDescent="0.2">
      <c r="C698" s="61"/>
      <c r="D698" s="61"/>
      <c r="E698" s="61"/>
      <c r="F698" s="61"/>
      <c r="G698" s="61"/>
    </row>
    <row r="699" spans="3:7" x14ac:dyDescent="0.2">
      <c r="C699" s="61"/>
      <c r="D699" s="61"/>
      <c r="E699" s="61"/>
      <c r="F699" s="61"/>
      <c r="G699" s="61"/>
    </row>
    <row r="700" spans="3:7" x14ac:dyDescent="0.2">
      <c r="C700" s="61"/>
      <c r="D700" s="61"/>
      <c r="E700" s="61"/>
      <c r="F700" s="61"/>
      <c r="G700" s="61"/>
    </row>
    <row r="701" spans="3:7" x14ac:dyDescent="0.2">
      <c r="C701" s="61"/>
      <c r="D701" s="61"/>
      <c r="E701" s="61"/>
      <c r="F701" s="61"/>
      <c r="G701" s="61"/>
    </row>
    <row r="702" spans="3:7" x14ac:dyDescent="0.2">
      <c r="C702" s="61"/>
      <c r="D702" s="61"/>
      <c r="E702" s="61"/>
      <c r="F702" s="61"/>
      <c r="G702" s="61"/>
    </row>
    <row r="703" spans="3:7" x14ac:dyDescent="0.2">
      <c r="C703" s="61"/>
      <c r="D703" s="61"/>
      <c r="E703" s="61"/>
      <c r="F703" s="61"/>
      <c r="G703" s="61"/>
    </row>
    <row r="704" spans="3:7" x14ac:dyDescent="0.2">
      <c r="C704" s="61"/>
      <c r="D704" s="61"/>
      <c r="E704" s="61"/>
      <c r="F704" s="61"/>
      <c r="G704" s="61"/>
    </row>
    <row r="705" spans="3:7" x14ac:dyDescent="0.2">
      <c r="C705" s="61"/>
      <c r="D705" s="61"/>
      <c r="E705" s="61"/>
      <c r="F705" s="61"/>
      <c r="G705" s="61"/>
    </row>
    <row r="706" spans="3:7" x14ac:dyDescent="0.2">
      <c r="C706" s="61"/>
      <c r="D706" s="61"/>
      <c r="E706" s="61"/>
      <c r="F706" s="61"/>
      <c r="G706" s="61"/>
    </row>
    <row r="707" spans="3:7" x14ac:dyDescent="0.2">
      <c r="C707" s="61"/>
      <c r="D707" s="61"/>
      <c r="E707" s="61"/>
      <c r="F707" s="61"/>
      <c r="G707" s="61"/>
    </row>
    <row r="708" spans="3:7" x14ac:dyDescent="0.2">
      <c r="C708" s="61"/>
      <c r="D708" s="61"/>
      <c r="E708" s="61"/>
      <c r="F708" s="61"/>
      <c r="G708" s="61"/>
    </row>
    <row r="709" spans="3:7" x14ac:dyDescent="0.2">
      <c r="C709" s="61"/>
      <c r="D709" s="61"/>
      <c r="E709" s="61"/>
      <c r="F709" s="61"/>
      <c r="G709" s="61"/>
    </row>
    <row r="710" spans="3:7" x14ac:dyDescent="0.2">
      <c r="C710" s="61"/>
      <c r="D710" s="61"/>
      <c r="E710" s="61"/>
      <c r="F710" s="61"/>
      <c r="G710" s="61"/>
    </row>
    <row r="711" spans="3:7" x14ac:dyDescent="0.2">
      <c r="C711" s="61"/>
      <c r="D711" s="61"/>
      <c r="E711" s="61"/>
      <c r="F711" s="61"/>
      <c r="G711" s="61"/>
    </row>
    <row r="712" spans="3:7" x14ac:dyDescent="0.2">
      <c r="C712" s="61"/>
      <c r="D712" s="61"/>
      <c r="E712" s="61"/>
      <c r="F712" s="61"/>
      <c r="G712" s="61"/>
    </row>
    <row r="713" spans="3:7" x14ac:dyDescent="0.2">
      <c r="C713" s="61"/>
      <c r="D713" s="61"/>
      <c r="E713" s="61"/>
      <c r="F713" s="61"/>
      <c r="G713" s="61"/>
    </row>
    <row r="714" spans="3:7" x14ac:dyDescent="0.2">
      <c r="C714" s="61"/>
      <c r="D714" s="61"/>
      <c r="E714" s="61"/>
      <c r="F714" s="61"/>
      <c r="G714" s="61"/>
    </row>
    <row r="715" spans="3:7" x14ac:dyDescent="0.2">
      <c r="C715" s="61"/>
      <c r="D715" s="61"/>
      <c r="E715" s="61"/>
      <c r="F715" s="61"/>
      <c r="G715" s="61"/>
    </row>
    <row r="716" spans="3:7" x14ac:dyDescent="0.2">
      <c r="C716" s="61"/>
      <c r="D716" s="61"/>
      <c r="E716" s="61"/>
      <c r="F716" s="61"/>
      <c r="G716" s="61"/>
    </row>
    <row r="717" spans="3:7" x14ac:dyDescent="0.2">
      <c r="C717" s="61"/>
      <c r="D717" s="61"/>
      <c r="E717" s="61"/>
      <c r="F717" s="61"/>
      <c r="G717" s="61"/>
    </row>
    <row r="718" spans="3:7" x14ac:dyDescent="0.2">
      <c r="C718" s="61"/>
      <c r="D718" s="61"/>
      <c r="E718" s="61"/>
      <c r="F718" s="61"/>
      <c r="G718" s="61"/>
    </row>
    <row r="719" spans="3:7" x14ac:dyDescent="0.2">
      <c r="C719" s="61"/>
      <c r="D719" s="61"/>
      <c r="E719" s="61"/>
      <c r="F719" s="61"/>
      <c r="G719" s="61"/>
    </row>
    <row r="720" spans="3:7" x14ac:dyDescent="0.2">
      <c r="C720" s="61"/>
      <c r="D720" s="61"/>
      <c r="E720" s="61"/>
      <c r="F720" s="61"/>
      <c r="G720" s="61"/>
    </row>
    <row r="721" spans="3:7" x14ac:dyDescent="0.2">
      <c r="C721" s="61"/>
      <c r="D721" s="61"/>
      <c r="E721" s="61"/>
      <c r="F721" s="61"/>
      <c r="G721" s="61"/>
    </row>
    <row r="722" spans="3:7" x14ac:dyDescent="0.2">
      <c r="C722" s="61"/>
      <c r="D722" s="61"/>
      <c r="E722" s="61"/>
      <c r="F722" s="61"/>
      <c r="G722" s="61"/>
    </row>
    <row r="723" spans="3:7" x14ac:dyDescent="0.2">
      <c r="C723" s="61"/>
      <c r="D723" s="61"/>
      <c r="E723" s="61"/>
      <c r="F723" s="61"/>
      <c r="G723" s="61"/>
    </row>
    <row r="724" spans="3:7" x14ac:dyDescent="0.2">
      <c r="C724" s="61"/>
      <c r="D724" s="61"/>
      <c r="E724" s="61"/>
      <c r="F724" s="61"/>
      <c r="G724" s="61"/>
    </row>
    <row r="725" spans="3:7" x14ac:dyDescent="0.2">
      <c r="C725" s="61"/>
      <c r="D725" s="61"/>
      <c r="E725" s="61"/>
      <c r="F725" s="61"/>
      <c r="G725" s="61"/>
    </row>
    <row r="726" spans="3:7" x14ac:dyDescent="0.2">
      <c r="C726" s="61"/>
      <c r="D726" s="61"/>
      <c r="E726" s="61"/>
      <c r="F726" s="61"/>
      <c r="G726" s="61"/>
    </row>
    <row r="727" spans="3:7" x14ac:dyDescent="0.2">
      <c r="C727" s="61"/>
      <c r="D727" s="61"/>
      <c r="E727" s="61"/>
      <c r="F727" s="61"/>
      <c r="G727" s="61"/>
    </row>
    <row r="728" spans="3:7" x14ac:dyDescent="0.2">
      <c r="C728" s="61"/>
      <c r="D728" s="61"/>
      <c r="E728" s="61"/>
      <c r="F728" s="61"/>
      <c r="G728" s="61"/>
    </row>
    <row r="729" spans="3:7" x14ac:dyDescent="0.2">
      <c r="C729" s="61"/>
      <c r="D729" s="61"/>
      <c r="E729" s="61"/>
      <c r="F729" s="61"/>
      <c r="G729" s="61"/>
    </row>
    <row r="730" spans="3:7" x14ac:dyDescent="0.2">
      <c r="C730" s="61"/>
      <c r="D730" s="61"/>
      <c r="E730" s="61"/>
      <c r="F730" s="61"/>
      <c r="G730" s="61"/>
    </row>
    <row r="731" spans="3:7" x14ac:dyDescent="0.2">
      <c r="C731" s="61"/>
      <c r="D731" s="61"/>
      <c r="E731" s="61"/>
      <c r="F731" s="61"/>
      <c r="G731" s="61"/>
    </row>
    <row r="732" spans="3:7" x14ac:dyDescent="0.2">
      <c r="C732" s="61"/>
      <c r="D732" s="61"/>
      <c r="E732" s="61"/>
      <c r="F732" s="61"/>
      <c r="G732" s="61"/>
    </row>
    <row r="733" spans="3:7" x14ac:dyDescent="0.2">
      <c r="C733" s="61"/>
      <c r="D733" s="61"/>
      <c r="E733" s="61"/>
      <c r="F733" s="61"/>
      <c r="G733" s="61"/>
    </row>
    <row r="734" spans="3:7" x14ac:dyDescent="0.2">
      <c r="C734" s="61"/>
      <c r="D734" s="61"/>
      <c r="E734" s="61"/>
      <c r="F734" s="61"/>
      <c r="G734" s="61"/>
    </row>
    <row r="735" spans="3:7" x14ac:dyDescent="0.2">
      <c r="C735" s="61"/>
      <c r="D735" s="61"/>
      <c r="E735" s="61"/>
      <c r="F735" s="61"/>
      <c r="G735" s="61"/>
    </row>
    <row r="736" spans="3:7" x14ac:dyDescent="0.2">
      <c r="C736" s="61"/>
      <c r="D736" s="61"/>
      <c r="E736" s="61"/>
      <c r="F736" s="61"/>
      <c r="G736" s="61"/>
    </row>
    <row r="737" spans="3:7" x14ac:dyDescent="0.2">
      <c r="C737" s="61"/>
      <c r="D737" s="61"/>
      <c r="E737" s="61"/>
      <c r="F737" s="61"/>
      <c r="G737" s="61"/>
    </row>
    <row r="738" spans="3:7" x14ac:dyDescent="0.2">
      <c r="C738" s="61"/>
      <c r="D738" s="61"/>
      <c r="E738" s="61"/>
      <c r="F738" s="61"/>
      <c r="G738" s="61"/>
    </row>
    <row r="739" spans="3:7" x14ac:dyDescent="0.2">
      <c r="C739" s="61"/>
      <c r="D739" s="61"/>
      <c r="E739" s="61"/>
      <c r="F739" s="61"/>
      <c r="G739" s="61"/>
    </row>
    <row r="740" spans="3:7" x14ac:dyDescent="0.2">
      <c r="C740" s="61"/>
      <c r="D740" s="61"/>
      <c r="E740" s="61"/>
      <c r="F740" s="61"/>
      <c r="G740" s="61"/>
    </row>
    <row r="741" spans="3:7" x14ac:dyDescent="0.2">
      <c r="C741" s="61"/>
      <c r="D741" s="61"/>
      <c r="E741" s="61"/>
      <c r="F741" s="61"/>
      <c r="G741" s="61"/>
    </row>
    <row r="742" spans="3:7" x14ac:dyDescent="0.2">
      <c r="C742" s="61"/>
      <c r="D742" s="61"/>
      <c r="E742" s="61"/>
      <c r="F742" s="61"/>
      <c r="G742" s="61"/>
    </row>
    <row r="743" spans="3:7" x14ac:dyDescent="0.2">
      <c r="C743" s="61"/>
      <c r="D743" s="61"/>
      <c r="E743" s="61"/>
      <c r="F743" s="61"/>
      <c r="G743" s="61"/>
    </row>
    <row r="744" spans="3:7" x14ac:dyDescent="0.2">
      <c r="C744" s="61"/>
      <c r="D744" s="61"/>
      <c r="E744" s="61"/>
      <c r="F744" s="61"/>
      <c r="G744" s="61"/>
    </row>
    <row r="745" spans="3:7" x14ac:dyDescent="0.2">
      <c r="C745" s="61"/>
      <c r="D745" s="61"/>
      <c r="E745" s="61"/>
      <c r="F745" s="61"/>
      <c r="G745" s="61"/>
    </row>
    <row r="746" spans="3:7" x14ac:dyDescent="0.2">
      <c r="C746" s="61"/>
      <c r="D746" s="61"/>
      <c r="E746" s="61"/>
      <c r="F746" s="61"/>
      <c r="G746" s="61"/>
    </row>
    <row r="747" spans="3:7" x14ac:dyDescent="0.2">
      <c r="C747" s="61"/>
      <c r="D747" s="61"/>
      <c r="E747" s="61"/>
      <c r="F747" s="61"/>
      <c r="G747" s="61"/>
    </row>
    <row r="748" spans="3:7" x14ac:dyDescent="0.2">
      <c r="C748" s="61"/>
      <c r="D748" s="61"/>
      <c r="E748" s="61"/>
      <c r="F748" s="61"/>
      <c r="G748" s="61"/>
    </row>
    <row r="749" spans="3:7" x14ac:dyDescent="0.2">
      <c r="C749" s="61"/>
      <c r="D749" s="61"/>
      <c r="E749" s="61"/>
      <c r="F749" s="61"/>
      <c r="G749" s="61"/>
    </row>
    <row r="750" spans="3:7" x14ac:dyDescent="0.2">
      <c r="C750" s="61"/>
      <c r="D750" s="61"/>
      <c r="E750" s="61"/>
      <c r="F750" s="61"/>
      <c r="G750" s="61"/>
    </row>
    <row r="751" spans="3:7" x14ac:dyDescent="0.2">
      <c r="C751" s="61"/>
      <c r="D751" s="61"/>
      <c r="E751" s="61"/>
      <c r="F751" s="61"/>
      <c r="G751" s="61"/>
    </row>
    <row r="752" spans="3:7" x14ac:dyDescent="0.2">
      <c r="C752" s="61"/>
      <c r="D752" s="61"/>
      <c r="E752" s="61"/>
      <c r="F752" s="61"/>
      <c r="G752" s="61"/>
    </row>
    <row r="753" spans="3:7" x14ac:dyDescent="0.2">
      <c r="C753" s="61"/>
      <c r="D753" s="61"/>
      <c r="E753" s="61"/>
      <c r="F753" s="61"/>
      <c r="G753" s="61"/>
    </row>
    <row r="754" spans="3:7" x14ac:dyDescent="0.2">
      <c r="C754" s="61"/>
      <c r="D754" s="61"/>
      <c r="E754" s="61"/>
      <c r="F754" s="61"/>
      <c r="G754" s="61"/>
    </row>
    <row r="755" spans="3:7" x14ac:dyDescent="0.2">
      <c r="C755" s="61"/>
      <c r="D755" s="61"/>
      <c r="E755" s="61"/>
      <c r="F755" s="61"/>
      <c r="G755" s="61"/>
    </row>
    <row r="756" spans="3:7" x14ac:dyDescent="0.2">
      <c r="C756" s="61"/>
      <c r="D756" s="61"/>
      <c r="E756" s="61"/>
      <c r="F756" s="61"/>
      <c r="G756" s="61"/>
    </row>
    <row r="757" spans="3:7" x14ac:dyDescent="0.2">
      <c r="C757" s="61"/>
      <c r="D757" s="61"/>
      <c r="E757" s="61"/>
      <c r="F757" s="61"/>
      <c r="G757" s="61"/>
    </row>
    <row r="758" spans="3:7" x14ac:dyDescent="0.2">
      <c r="C758" s="61"/>
      <c r="D758" s="61"/>
      <c r="E758" s="61"/>
      <c r="F758" s="61"/>
      <c r="G758" s="61"/>
    </row>
    <row r="759" spans="3:7" x14ac:dyDescent="0.2">
      <c r="C759" s="61"/>
      <c r="D759" s="61"/>
      <c r="E759" s="61"/>
      <c r="F759" s="61"/>
      <c r="G759" s="61"/>
    </row>
    <row r="760" spans="3:7" x14ac:dyDescent="0.2">
      <c r="C760" s="61"/>
      <c r="D760" s="61"/>
      <c r="E760" s="61"/>
      <c r="F760" s="61"/>
      <c r="G760" s="61"/>
    </row>
    <row r="761" spans="3:7" x14ac:dyDescent="0.2">
      <c r="C761" s="61"/>
      <c r="D761" s="61"/>
      <c r="E761" s="61"/>
      <c r="F761" s="61"/>
      <c r="G761" s="61"/>
    </row>
    <row r="762" spans="3:7" x14ac:dyDescent="0.2">
      <c r="C762" s="61"/>
      <c r="D762" s="61"/>
      <c r="E762" s="61"/>
      <c r="F762" s="61"/>
      <c r="G762" s="61"/>
    </row>
    <row r="763" spans="3:7" x14ac:dyDescent="0.2">
      <c r="C763" s="61"/>
      <c r="D763" s="61"/>
      <c r="E763" s="61"/>
      <c r="F763" s="61"/>
      <c r="G763" s="61"/>
    </row>
    <row r="764" spans="3:7" x14ac:dyDescent="0.2">
      <c r="C764" s="61"/>
      <c r="D764" s="61"/>
      <c r="E764" s="61"/>
      <c r="F764" s="61"/>
      <c r="G764" s="61"/>
    </row>
    <row r="765" spans="3:7" x14ac:dyDescent="0.2">
      <c r="C765" s="61"/>
      <c r="D765" s="61"/>
      <c r="E765" s="61"/>
      <c r="F765" s="61"/>
      <c r="G765" s="61"/>
    </row>
    <row r="766" spans="3:7" x14ac:dyDescent="0.2">
      <c r="C766" s="61"/>
      <c r="D766" s="61"/>
      <c r="E766" s="61"/>
      <c r="F766" s="61"/>
      <c r="G766" s="61"/>
    </row>
    <row r="767" spans="3:7" x14ac:dyDescent="0.2">
      <c r="C767" s="61"/>
      <c r="D767" s="61"/>
      <c r="E767" s="61"/>
      <c r="F767" s="61"/>
      <c r="G767" s="61"/>
    </row>
    <row r="768" spans="3:7" x14ac:dyDescent="0.2">
      <c r="C768" s="61"/>
      <c r="D768" s="61"/>
      <c r="E768" s="61"/>
      <c r="F768" s="61"/>
      <c r="G768" s="61"/>
    </row>
    <row r="769" spans="3:7" x14ac:dyDescent="0.2">
      <c r="C769" s="61"/>
      <c r="D769" s="61"/>
      <c r="E769" s="61"/>
      <c r="F769" s="61"/>
      <c r="G769" s="61"/>
    </row>
    <row r="770" spans="3:7" x14ac:dyDescent="0.2">
      <c r="C770" s="61"/>
      <c r="D770" s="61"/>
      <c r="E770" s="61"/>
      <c r="F770" s="61"/>
      <c r="G770" s="61"/>
    </row>
    <row r="771" spans="3:7" x14ac:dyDescent="0.2">
      <c r="C771" s="61"/>
      <c r="D771" s="61"/>
      <c r="E771" s="61"/>
      <c r="F771" s="61"/>
      <c r="G771" s="61"/>
    </row>
    <row r="772" spans="3:7" x14ac:dyDescent="0.2">
      <c r="C772" s="61"/>
      <c r="D772" s="61"/>
      <c r="E772" s="61"/>
      <c r="F772" s="61"/>
      <c r="G772" s="61"/>
    </row>
    <row r="773" spans="3:7" x14ac:dyDescent="0.2">
      <c r="C773" s="61"/>
      <c r="D773" s="61"/>
      <c r="E773" s="61"/>
      <c r="F773" s="61"/>
      <c r="G773" s="61"/>
    </row>
    <row r="774" spans="3:7" x14ac:dyDescent="0.2">
      <c r="C774" s="61"/>
      <c r="D774" s="61"/>
      <c r="E774" s="61"/>
      <c r="F774" s="61"/>
      <c r="G774" s="61"/>
    </row>
    <row r="775" spans="3:7" x14ac:dyDescent="0.2">
      <c r="C775" s="61"/>
      <c r="D775" s="61"/>
      <c r="E775" s="61"/>
      <c r="F775" s="61"/>
      <c r="G775" s="61"/>
    </row>
    <row r="776" spans="3:7" x14ac:dyDescent="0.2">
      <c r="C776" s="61"/>
      <c r="D776" s="61"/>
      <c r="E776" s="61"/>
      <c r="F776" s="61"/>
      <c r="G776" s="61"/>
    </row>
    <row r="777" spans="3:7" x14ac:dyDescent="0.2">
      <c r="C777" s="61"/>
      <c r="D777" s="61"/>
      <c r="E777" s="61"/>
      <c r="F777" s="61"/>
      <c r="G777" s="61"/>
    </row>
    <row r="778" spans="3:7" x14ac:dyDescent="0.2">
      <c r="C778" s="61"/>
      <c r="D778" s="61"/>
      <c r="E778" s="61"/>
      <c r="F778" s="61"/>
      <c r="G778" s="61"/>
    </row>
    <row r="779" spans="3:7" x14ac:dyDescent="0.2">
      <c r="C779" s="61"/>
      <c r="D779" s="61"/>
      <c r="E779" s="61"/>
      <c r="F779" s="61"/>
      <c r="G779" s="61"/>
    </row>
    <row r="780" spans="3:7" x14ac:dyDescent="0.2">
      <c r="C780" s="61"/>
      <c r="D780" s="61"/>
      <c r="E780" s="61"/>
      <c r="F780" s="61"/>
      <c r="G780" s="61"/>
    </row>
    <row r="781" spans="3:7" x14ac:dyDescent="0.2">
      <c r="C781" s="61"/>
      <c r="D781" s="61"/>
      <c r="E781" s="61"/>
      <c r="F781" s="61"/>
      <c r="G781" s="61"/>
    </row>
    <row r="782" spans="3:7" x14ac:dyDescent="0.2">
      <c r="C782" s="61"/>
      <c r="D782" s="61"/>
      <c r="E782" s="61"/>
      <c r="F782" s="61"/>
      <c r="G782" s="61"/>
    </row>
    <row r="783" spans="3:7" x14ac:dyDescent="0.2">
      <c r="C783" s="61"/>
      <c r="D783" s="61"/>
      <c r="E783" s="61"/>
      <c r="F783" s="61"/>
      <c r="G783" s="61"/>
    </row>
    <row r="784" spans="3:7" x14ac:dyDescent="0.2">
      <c r="C784" s="61"/>
      <c r="D784" s="61"/>
      <c r="E784" s="61"/>
      <c r="F784" s="61"/>
      <c r="G784" s="61"/>
    </row>
    <row r="785" spans="3:7" x14ac:dyDescent="0.2">
      <c r="C785" s="61"/>
      <c r="D785" s="61"/>
      <c r="E785" s="61"/>
      <c r="F785" s="61"/>
      <c r="G785" s="61"/>
    </row>
    <row r="786" spans="3:7" x14ac:dyDescent="0.2">
      <c r="C786" s="61"/>
      <c r="D786" s="61"/>
      <c r="E786" s="61"/>
      <c r="F786" s="61"/>
      <c r="G786" s="61"/>
    </row>
    <row r="787" spans="3:7" x14ac:dyDescent="0.2">
      <c r="C787" s="61"/>
      <c r="D787" s="61"/>
      <c r="E787" s="61"/>
      <c r="F787" s="61"/>
      <c r="G787" s="61"/>
    </row>
    <row r="788" spans="3:7" x14ac:dyDescent="0.2">
      <c r="C788" s="61"/>
      <c r="D788" s="61"/>
      <c r="E788" s="61"/>
      <c r="F788" s="61"/>
      <c r="G788" s="61"/>
    </row>
    <row r="789" spans="3:7" x14ac:dyDescent="0.2">
      <c r="C789" s="61"/>
      <c r="D789" s="61"/>
      <c r="E789" s="61"/>
      <c r="F789" s="61"/>
      <c r="G789" s="61"/>
    </row>
    <row r="790" spans="3:7" x14ac:dyDescent="0.2">
      <c r="C790" s="61"/>
      <c r="D790" s="61"/>
      <c r="E790" s="61"/>
      <c r="F790" s="61"/>
      <c r="G790" s="61"/>
    </row>
    <row r="791" spans="3:7" x14ac:dyDescent="0.2">
      <c r="C791" s="61"/>
      <c r="D791" s="61"/>
      <c r="E791" s="61"/>
      <c r="F791" s="61"/>
      <c r="G791" s="61"/>
    </row>
    <row r="792" spans="3:7" x14ac:dyDescent="0.2">
      <c r="C792" s="61"/>
      <c r="D792" s="61"/>
      <c r="E792" s="61"/>
      <c r="F792" s="61"/>
      <c r="G792" s="61"/>
    </row>
    <row r="793" spans="3:7" x14ac:dyDescent="0.2">
      <c r="C793" s="61"/>
      <c r="D793" s="61"/>
      <c r="E793" s="61"/>
      <c r="F793" s="61"/>
      <c r="G793" s="61"/>
    </row>
    <row r="794" spans="3:7" x14ac:dyDescent="0.2">
      <c r="C794" s="61"/>
      <c r="D794" s="61"/>
      <c r="E794" s="61"/>
      <c r="F794" s="61"/>
      <c r="G794" s="61"/>
    </row>
    <row r="795" spans="3:7" x14ac:dyDescent="0.2">
      <c r="C795" s="61"/>
      <c r="D795" s="61"/>
      <c r="E795" s="61"/>
      <c r="F795" s="61"/>
      <c r="G795" s="61"/>
    </row>
    <row r="796" spans="3:7" x14ac:dyDescent="0.2">
      <c r="C796" s="61"/>
      <c r="D796" s="61"/>
      <c r="E796" s="61"/>
      <c r="F796" s="61"/>
      <c r="G796" s="61"/>
    </row>
    <row r="797" spans="3:7" x14ac:dyDescent="0.2">
      <c r="C797" s="61"/>
      <c r="D797" s="61"/>
      <c r="E797" s="61"/>
      <c r="F797" s="61"/>
      <c r="G797" s="61"/>
    </row>
    <row r="798" spans="3:7" x14ac:dyDescent="0.2">
      <c r="C798" s="61"/>
      <c r="D798" s="61"/>
      <c r="E798" s="61"/>
      <c r="F798" s="61"/>
      <c r="G798" s="61"/>
    </row>
    <row r="799" spans="3:7" x14ac:dyDescent="0.2">
      <c r="C799" s="61"/>
      <c r="D799" s="61"/>
      <c r="E799" s="61"/>
      <c r="F799" s="61"/>
      <c r="G799" s="61"/>
    </row>
    <row r="800" spans="3:7" x14ac:dyDescent="0.2">
      <c r="C800" s="61"/>
      <c r="D800" s="61"/>
      <c r="E800" s="61"/>
      <c r="F800" s="61"/>
      <c r="G800" s="61"/>
    </row>
    <row r="801" spans="3:7" x14ac:dyDescent="0.2">
      <c r="C801" s="61"/>
      <c r="D801" s="61"/>
      <c r="E801" s="61"/>
      <c r="F801" s="61"/>
      <c r="G801" s="61"/>
    </row>
    <row r="802" spans="3:7" x14ac:dyDescent="0.2">
      <c r="C802" s="61"/>
      <c r="D802" s="61"/>
      <c r="E802" s="61"/>
      <c r="F802" s="61"/>
      <c r="G802" s="61"/>
    </row>
    <row r="803" spans="3:7" x14ac:dyDescent="0.2">
      <c r="C803" s="61"/>
      <c r="D803" s="61"/>
      <c r="E803" s="61"/>
      <c r="F803" s="61"/>
      <c r="G803" s="61"/>
    </row>
    <row r="804" spans="3:7" x14ac:dyDescent="0.2">
      <c r="C804" s="61"/>
      <c r="D804" s="61"/>
      <c r="E804" s="61"/>
      <c r="F804" s="61"/>
      <c r="G804" s="61"/>
    </row>
    <row r="805" spans="3:7" x14ac:dyDescent="0.2">
      <c r="C805" s="61"/>
      <c r="D805" s="61"/>
      <c r="E805" s="61"/>
      <c r="F805" s="61"/>
      <c r="G805" s="61"/>
    </row>
    <row r="806" spans="3:7" x14ac:dyDescent="0.2">
      <c r="C806" s="61"/>
      <c r="D806" s="61"/>
      <c r="E806" s="61"/>
      <c r="F806" s="61"/>
      <c r="G806" s="61"/>
    </row>
    <row r="807" spans="3:7" x14ac:dyDescent="0.2">
      <c r="C807" s="61"/>
      <c r="D807" s="61"/>
      <c r="E807" s="61"/>
      <c r="F807" s="61"/>
      <c r="G807" s="61"/>
    </row>
    <row r="808" spans="3:7" x14ac:dyDescent="0.2">
      <c r="C808" s="61"/>
      <c r="D808" s="61"/>
      <c r="E808" s="61"/>
      <c r="F808" s="61"/>
      <c r="G808" s="61"/>
    </row>
    <row r="809" spans="3:7" x14ac:dyDescent="0.2">
      <c r="C809" s="61"/>
      <c r="D809" s="61"/>
      <c r="E809" s="61"/>
      <c r="F809" s="61"/>
      <c r="G809" s="61"/>
    </row>
    <row r="810" spans="3:7" x14ac:dyDescent="0.2">
      <c r="C810" s="61"/>
      <c r="D810" s="61"/>
      <c r="E810" s="61"/>
      <c r="F810" s="61"/>
      <c r="G810" s="61"/>
    </row>
    <row r="811" spans="3:7" x14ac:dyDescent="0.2">
      <c r="C811" s="61"/>
      <c r="D811" s="61"/>
      <c r="E811" s="61"/>
      <c r="F811" s="61"/>
      <c r="G811" s="61"/>
    </row>
    <row r="812" spans="3:7" x14ac:dyDescent="0.2">
      <c r="C812" s="61"/>
      <c r="D812" s="61"/>
      <c r="E812" s="61"/>
      <c r="F812" s="61"/>
      <c r="G812" s="61"/>
    </row>
    <row r="813" spans="3:7" x14ac:dyDescent="0.2">
      <c r="C813" s="61"/>
      <c r="D813" s="61"/>
      <c r="E813" s="61"/>
      <c r="F813" s="61"/>
      <c r="G813" s="61"/>
    </row>
    <row r="814" spans="3:7" x14ac:dyDescent="0.2">
      <c r="C814" s="61"/>
      <c r="D814" s="61"/>
      <c r="E814" s="61"/>
      <c r="F814" s="61"/>
      <c r="G814" s="61"/>
    </row>
    <row r="815" spans="3:7" x14ac:dyDescent="0.2">
      <c r="C815" s="61"/>
      <c r="D815" s="61"/>
      <c r="E815" s="61"/>
      <c r="F815" s="61"/>
      <c r="G815" s="61"/>
    </row>
    <row r="816" spans="3:7" x14ac:dyDescent="0.2">
      <c r="C816" s="61"/>
      <c r="D816" s="61"/>
      <c r="E816" s="61"/>
      <c r="F816" s="61"/>
      <c r="G816" s="61"/>
    </row>
    <row r="817" spans="3:7" x14ac:dyDescent="0.2">
      <c r="C817" s="61"/>
      <c r="D817" s="61"/>
      <c r="E817" s="61"/>
      <c r="F817" s="61"/>
      <c r="G817" s="61"/>
    </row>
    <row r="818" spans="3:7" x14ac:dyDescent="0.2">
      <c r="C818" s="61"/>
      <c r="D818" s="61"/>
      <c r="E818" s="61"/>
      <c r="F818" s="61"/>
      <c r="G818" s="61"/>
    </row>
    <row r="819" spans="3:7" x14ac:dyDescent="0.2">
      <c r="C819" s="61"/>
      <c r="D819" s="61"/>
      <c r="E819" s="61"/>
      <c r="F819" s="61"/>
      <c r="G819" s="61"/>
    </row>
    <row r="820" spans="3:7" x14ac:dyDescent="0.2">
      <c r="C820" s="61"/>
      <c r="D820" s="61"/>
      <c r="E820" s="61"/>
      <c r="F820" s="61"/>
      <c r="G820" s="61"/>
    </row>
    <row r="821" spans="3:7" x14ac:dyDescent="0.2">
      <c r="C821" s="61"/>
      <c r="D821" s="61"/>
      <c r="E821" s="61"/>
      <c r="F821" s="61"/>
      <c r="G821" s="61"/>
    </row>
    <row r="822" spans="3:7" x14ac:dyDescent="0.2">
      <c r="C822" s="61"/>
      <c r="D822" s="61"/>
      <c r="E822" s="61"/>
      <c r="F822" s="61"/>
      <c r="G822" s="61"/>
    </row>
    <row r="823" spans="3:7" x14ac:dyDescent="0.2">
      <c r="C823" s="61"/>
      <c r="D823" s="61"/>
      <c r="E823" s="61"/>
      <c r="F823" s="61"/>
      <c r="G823" s="61"/>
    </row>
    <row r="824" spans="3:7" x14ac:dyDescent="0.2">
      <c r="C824" s="61"/>
      <c r="D824" s="61"/>
      <c r="E824" s="61"/>
      <c r="F824" s="61"/>
      <c r="G824" s="61"/>
    </row>
    <row r="825" spans="3:7" x14ac:dyDescent="0.2">
      <c r="C825" s="61"/>
      <c r="D825" s="61"/>
      <c r="E825" s="61"/>
      <c r="F825" s="61"/>
      <c r="G825" s="61"/>
    </row>
    <row r="826" spans="3:7" x14ac:dyDescent="0.2">
      <c r="C826" s="61"/>
      <c r="D826" s="61"/>
      <c r="E826" s="61"/>
      <c r="F826" s="61"/>
      <c r="G826" s="61"/>
    </row>
    <row r="827" spans="3:7" x14ac:dyDescent="0.2">
      <c r="C827" s="61"/>
      <c r="D827" s="61"/>
      <c r="E827" s="61"/>
      <c r="F827" s="61"/>
      <c r="G827" s="61"/>
    </row>
    <row r="828" spans="3:7" x14ac:dyDescent="0.2">
      <c r="C828" s="61"/>
      <c r="D828" s="61"/>
      <c r="E828" s="61"/>
      <c r="F828" s="61"/>
      <c r="G828" s="61"/>
    </row>
    <row r="829" spans="3:7" x14ac:dyDescent="0.2">
      <c r="C829" s="61"/>
      <c r="D829" s="61"/>
      <c r="E829" s="61"/>
      <c r="F829" s="61"/>
      <c r="G829" s="61"/>
    </row>
    <row r="830" spans="3:7" x14ac:dyDescent="0.2">
      <c r="C830" s="61"/>
      <c r="D830" s="61"/>
      <c r="E830" s="61"/>
      <c r="F830" s="61"/>
      <c r="G830" s="61"/>
    </row>
    <row r="831" spans="3:7" x14ac:dyDescent="0.2">
      <c r="C831" s="61"/>
      <c r="D831" s="61"/>
      <c r="E831" s="61"/>
      <c r="F831" s="61"/>
      <c r="G831" s="61"/>
    </row>
    <row r="832" spans="3:7" x14ac:dyDescent="0.2">
      <c r="C832" s="61"/>
      <c r="D832" s="61"/>
      <c r="E832" s="61"/>
      <c r="F832" s="61"/>
      <c r="G832" s="61"/>
    </row>
    <row r="833" spans="3:7" x14ac:dyDescent="0.2">
      <c r="C833" s="61"/>
      <c r="D833" s="61"/>
      <c r="E833" s="61"/>
      <c r="F833" s="61"/>
      <c r="G833" s="61"/>
    </row>
    <row r="834" spans="3:7" x14ac:dyDescent="0.2">
      <c r="C834" s="61"/>
      <c r="D834" s="61"/>
      <c r="E834" s="61"/>
      <c r="F834" s="61"/>
      <c r="G834" s="61"/>
    </row>
    <row r="835" spans="3:7" x14ac:dyDescent="0.2">
      <c r="C835" s="61"/>
      <c r="D835" s="61"/>
      <c r="E835" s="61"/>
      <c r="F835" s="61"/>
      <c r="G835" s="61"/>
    </row>
    <row r="836" spans="3:7" x14ac:dyDescent="0.2">
      <c r="C836" s="61"/>
      <c r="D836" s="61"/>
      <c r="E836" s="61"/>
      <c r="F836" s="61"/>
      <c r="G836" s="61"/>
    </row>
    <row r="837" spans="3:7" x14ac:dyDescent="0.2">
      <c r="C837" s="61"/>
      <c r="D837" s="61"/>
      <c r="E837" s="61"/>
      <c r="F837" s="61"/>
      <c r="G837" s="61"/>
    </row>
    <row r="838" spans="3:7" x14ac:dyDescent="0.2">
      <c r="C838" s="61"/>
      <c r="D838" s="61"/>
      <c r="E838" s="61"/>
      <c r="F838" s="61"/>
      <c r="G838" s="61"/>
    </row>
    <row r="839" spans="3:7" x14ac:dyDescent="0.2">
      <c r="C839" s="61"/>
      <c r="D839" s="61"/>
      <c r="E839" s="61"/>
      <c r="F839" s="61"/>
      <c r="G839" s="61"/>
    </row>
    <row r="840" spans="3:7" x14ac:dyDescent="0.2">
      <c r="C840" s="61"/>
      <c r="D840" s="61"/>
      <c r="E840" s="61"/>
      <c r="F840" s="61"/>
      <c r="G840" s="61"/>
    </row>
    <row r="841" spans="3:7" x14ac:dyDescent="0.2">
      <c r="C841" s="61"/>
      <c r="D841" s="61"/>
      <c r="E841" s="61"/>
      <c r="F841" s="61"/>
      <c r="G841" s="61"/>
    </row>
    <row r="842" spans="3:7" x14ac:dyDescent="0.2">
      <c r="C842" s="61"/>
      <c r="D842" s="61"/>
      <c r="E842" s="61"/>
      <c r="F842" s="61"/>
      <c r="G842" s="61"/>
    </row>
    <row r="843" spans="3:7" x14ac:dyDescent="0.2">
      <c r="C843" s="61"/>
      <c r="D843" s="61"/>
      <c r="E843" s="61"/>
      <c r="F843" s="61"/>
      <c r="G843" s="61"/>
    </row>
    <row r="844" spans="3:7" x14ac:dyDescent="0.2">
      <c r="C844" s="61"/>
      <c r="D844" s="61"/>
      <c r="E844" s="61"/>
      <c r="F844" s="61"/>
      <c r="G844" s="61"/>
    </row>
    <row r="845" spans="3:7" x14ac:dyDescent="0.2">
      <c r="C845" s="61"/>
      <c r="D845" s="61"/>
      <c r="E845" s="61"/>
      <c r="F845" s="61"/>
      <c r="G845" s="61"/>
    </row>
    <row r="846" spans="3:7" x14ac:dyDescent="0.2">
      <c r="C846" s="61"/>
      <c r="D846" s="61"/>
      <c r="E846" s="61"/>
      <c r="F846" s="61"/>
      <c r="G846" s="61"/>
    </row>
    <row r="847" spans="3:7" x14ac:dyDescent="0.2">
      <c r="C847" s="61"/>
      <c r="D847" s="61"/>
      <c r="E847" s="61"/>
      <c r="F847" s="61"/>
      <c r="G847" s="61"/>
    </row>
    <row r="848" spans="3:7" x14ac:dyDescent="0.2">
      <c r="C848" s="61"/>
      <c r="D848" s="61"/>
      <c r="E848" s="61"/>
      <c r="F848" s="61"/>
      <c r="G848" s="61"/>
    </row>
    <row r="849" spans="3:7" x14ac:dyDescent="0.2">
      <c r="C849" s="61"/>
      <c r="D849" s="61"/>
      <c r="E849" s="61"/>
      <c r="F849" s="61"/>
      <c r="G849" s="61"/>
    </row>
    <row r="850" spans="3:7" x14ac:dyDescent="0.2">
      <c r="C850" s="61"/>
      <c r="D850" s="61"/>
      <c r="E850" s="61"/>
      <c r="F850" s="61"/>
      <c r="G850" s="61"/>
    </row>
    <row r="851" spans="3:7" x14ac:dyDescent="0.2">
      <c r="C851" s="61"/>
      <c r="D851" s="61"/>
      <c r="E851" s="61"/>
      <c r="F851" s="61"/>
      <c r="G851" s="61"/>
    </row>
    <row r="852" spans="3:7" x14ac:dyDescent="0.2">
      <c r="C852" s="61"/>
      <c r="D852" s="61"/>
      <c r="E852" s="61"/>
      <c r="F852" s="61"/>
      <c r="G852" s="61"/>
    </row>
    <row r="853" spans="3:7" x14ac:dyDescent="0.2">
      <c r="C853" s="61"/>
      <c r="D853" s="61"/>
      <c r="E853" s="61"/>
      <c r="F853" s="61"/>
      <c r="G853" s="61"/>
    </row>
    <row r="854" spans="3:7" x14ac:dyDescent="0.2">
      <c r="C854" s="61"/>
      <c r="D854" s="61"/>
      <c r="E854" s="61"/>
      <c r="F854" s="61"/>
      <c r="G854" s="61"/>
    </row>
    <row r="855" spans="3:7" x14ac:dyDescent="0.2">
      <c r="C855" s="61"/>
      <c r="D855" s="61"/>
      <c r="E855" s="61"/>
      <c r="F855" s="61"/>
      <c r="G855" s="61"/>
    </row>
    <row r="856" spans="3:7" x14ac:dyDescent="0.2">
      <c r="C856" s="61"/>
      <c r="D856" s="61"/>
      <c r="E856" s="61"/>
      <c r="F856" s="61"/>
      <c r="G856" s="61"/>
    </row>
    <row r="857" spans="3:7" x14ac:dyDescent="0.2">
      <c r="C857" s="61"/>
      <c r="D857" s="61"/>
      <c r="E857" s="61"/>
      <c r="F857" s="61"/>
      <c r="G857" s="61"/>
    </row>
    <row r="858" spans="3:7" x14ac:dyDescent="0.2">
      <c r="C858" s="61"/>
      <c r="D858" s="61"/>
      <c r="E858" s="61"/>
      <c r="F858" s="61"/>
      <c r="G858" s="61"/>
    </row>
    <row r="859" spans="3:7" x14ac:dyDescent="0.2">
      <c r="C859" s="61"/>
      <c r="D859" s="61"/>
      <c r="E859" s="61"/>
      <c r="F859" s="61"/>
      <c r="G859" s="61"/>
    </row>
    <row r="860" spans="3:7" x14ac:dyDescent="0.2">
      <c r="C860" s="61"/>
      <c r="D860" s="61"/>
      <c r="E860" s="61"/>
      <c r="F860" s="61"/>
      <c r="G860" s="61"/>
    </row>
    <row r="861" spans="3:7" x14ac:dyDescent="0.2">
      <c r="C861" s="61"/>
      <c r="D861" s="61"/>
      <c r="E861" s="61"/>
      <c r="F861" s="61"/>
      <c r="G861" s="61"/>
    </row>
    <row r="862" spans="3:7" x14ac:dyDescent="0.2">
      <c r="C862" s="61"/>
      <c r="D862" s="61"/>
      <c r="E862" s="61"/>
      <c r="F862" s="61"/>
      <c r="G862" s="61"/>
    </row>
    <row r="863" spans="3:7" x14ac:dyDescent="0.2">
      <c r="C863" s="61"/>
      <c r="D863" s="61"/>
      <c r="E863" s="61"/>
      <c r="F863" s="61"/>
      <c r="G863" s="61"/>
    </row>
    <row r="864" spans="3:7" x14ac:dyDescent="0.2">
      <c r="C864" s="61"/>
      <c r="D864" s="61"/>
      <c r="E864" s="61"/>
      <c r="F864" s="61"/>
      <c r="G864" s="61"/>
    </row>
    <row r="865" spans="3:7" x14ac:dyDescent="0.2">
      <c r="C865" s="61"/>
      <c r="D865" s="61"/>
      <c r="E865" s="61"/>
      <c r="F865" s="61"/>
      <c r="G865" s="61"/>
    </row>
    <row r="866" spans="3:7" x14ac:dyDescent="0.2">
      <c r="C866" s="61"/>
      <c r="D866" s="61"/>
      <c r="E866" s="61"/>
      <c r="F866" s="61"/>
      <c r="G866" s="61"/>
    </row>
    <row r="867" spans="3:7" x14ac:dyDescent="0.2">
      <c r="C867" s="61"/>
      <c r="D867" s="61"/>
      <c r="E867" s="61"/>
      <c r="F867" s="61"/>
      <c r="G867" s="61"/>
    </row>
    <row r="868" spans="3:7" x14ac:dyDescent="0.2">
      <c r="C868" s="61"/>
      <c r="D868" s="61"/>
      <c r="E868" s="61"/>
      <c r="F868" s="61"/>
      <c r="G868" s="61"/>
    </row>
    <row r="869" spans="3:7" x14ac:dyDescent="0.2">
      <c r="C869" s="61"/>
      <c r="D869" s="61"/>
      <c r="E869" s="61"/>
      <c r="F869" s="61"/>
      <c r="G869" s="61"/>
    </row>
    <row r="870" spans="3:7" x14ac:dyDescent="0.2">
      <c r="C870" s="61"/>
      <c r="D870" s="61"/>
      <c r="E870" s="61"/>
      <c r="F870" s="61"/>
      <c r="G870" s="61"/>
    </row>
    <row r="871" spans="3:7" x14ac:dyDescent="0.2">
      <c r="C871" s="61"/>
      <c r="D871" s="61"/>
      <c r="E871" s="61"/>
      <c r="F871" s="61"/>
      <c r="G871" s="61"/>
    </row>
    <row r="872" spans="3:7" x14ac:dyDescent="0.2">
      <c r="C872" s="61"/>
      <c r="D872" s="61"/>
      <c r="E872" s="61"/>
      <c r="F872" s="61"/>
      <c r="G872" s="61"/>
    </row>
    <row r="873" spans="3:7" x14ac:dyDescent="0.2">
      <c r="C873" s="61"/>
      <c r="D873" s="61"/>
      <c r="E873" s="61"/>
      <c r="F873" s="61"/>
      <c r="G873" s="61"/>
    </row>
    <row r="874" spans="3:7" x14ac:dyDescent="0.2">
      <c r="C874" s="61"/>
      <c r="D874" s="61"/>
      <c r="E874" s="61"/>
      <c r="F874" s="61"/>
      <c r="G874" s="61"/>
    </row>
    <row r="875" spans="3:7" x14ac:dyDescent="0.2">
      <c r="C875" s="61"/>
      <c r="D875" s="61"/>
      <c r="E875" s="61"/>
      <c r="F875" s="61"/>
      <c r="G875" s="61"/>
    </row>
    <row r="876" spans="3:7" x14ac:dyDescent="0.2">
      <c r="C876" s="61"/>
      <c r="D876" s="61"/>
      <c r="E876" s="61"/>
      <c r="F876" s="61"/>
      <c r="G876" s="61"/>
    </row>
    <row r="877" spans="3:7" x14ac:dyDescent="0.2">
      <c r="C877" s="61"/>
      <c r="D877" s="61"/>
      <c r="E877" s="61"/>
      <c r="F877" s="61"/>
      <c r="G877" s="61"/>
    </row>
    <row r="878" spans="3:7" x14ac:dyDescent="0.2">
      <c r="C878" s="61"/>
      <c r="D878" s="61"/>
      <c r="E878" s="61"/>
      <c r="F878" s="61"/>
      <c r="G878" s="61"/>
    </row>
    <row r="879" spans="3:7" x14ac:dyDescent="0.2">
      <c r="C879" s="61"/>
      <c r="D879" s="61"/>
      <c r="E879" s="61"/>
      <c r="F879" s="61"/>
      <c r="G879" s="61"/>
    </row>
    <row r="880" spans="3:7" x14ac:dyDescent="0.2">
      <c r="C880" s="61"/>
      <c r="D880" s="61"/>
      <c r="E880" s="61"/>
      <c r="F880" s="61"/>
      <c r="G880" s="61"/>
    </row>
    <row r="881" spans="3:7" x14ac:dyDescent="0.2">
      <c r="C881" s="61"/>
      <c r="D881" s="61"/>
      <c r="E881" s="61"/>
      <c r="F881" s="61"/>
      <c r="G881" s="61"/>
    </row>
    <row r="882" spans="3:7" x14ac:dyDescent="0.2">
      <c r="C882" s="61"/>
      <c r="D882" s="61"/>
      <c r="E882" s="61"/>
      <c r="F882" s="61"/>
      <c r="G882" s="61"/>
    </row>
    <row r="883" spans="3:7" x14ac:dyDescent="0.2">
      <c r="C883" s="61"/>
      <c r="D883" s="61"/>
      <c r="E883" s="61"/>
      <c r="F883" s="61"/>
      <c r="G883" s="61"/>
    </row>
    <row r="884" spans="3:7" x14ac:dyDescent="0.2">
      <c r="C884" s="61"/>
      <c r="D884" s="61"/>
      <c r="E884" s="61"/>
      <c r="F884" s="61"/>
      <c r="G884" s="61"/>
    </row>
    <row r="885" spans="3:7" x14ac:dyDescent="0.2">
      <c r="C885" s="61"/>
      <c r="D885" s="61"/>
      <c r="E885" s="61"/>
      <c r="F885" s="61"/>
      <c r="G885" s="61"/>
    </row>
    <row r="886" spans="3:7" x14ac:dyDescent="0.2">
      <c r="C886" s="61"/>
      <c r="D886" s="61"/>
      <c r="E886" s="61"/>
      <c r="F886" s="61"/>
      <c r="G886" s="61"/>
    </row>
    <row r="887" spans="3:7" x14ac:dyDescent="0.2">
      <c r="C887" s="61"/>
      <c r="D887" s="61"/>
      <c r="E887" s="61"/>
      <c r="F887" s="61"/>
      <c r="G887" s="61"/>
    </row>
    <row r="888" spans="3:7" x14ac:dyDescent="0.2">
      <c r="C888" s="61"/>
      <c r="D888" s="61"/>
      <c r="E888" s="61"/>
      <c r="F888" s="61"/>
      <c r="G888" s="61"/>
    </row>
    <row r="889" spans="3:7" x14ac:dyDescent="0.2">
      <c r="C889" s="61"/>
      <c r="D889" s="61"/>
      <c r="E889" s="61"/>
      <c r="F889" s="61"/>
      <c r="G889" s="61"/>
    </row>
    <row r="890" spans="3:7" x14ac:dyDescent="0.2">
      <c r="C890" s="61"/>
      <c r="D890" s="61"/>
      <c r="E890" s="61"/>
      <c r="F890" s="61"/>
      <c r="G890" s="61"/>
    </row>
    <row r="891" spans="3:7" x14ac:dyDescent="0.2">
      <c r="C891" s="61"/>
      <c r="D891" s="61"/>
      <c r="E891" s="61"/>
      <c r="F891" s="61"/>
      <c r="G891" s="61"/>
    </row>
    <row r="892" spans="3:7" x14ac:dyDescent="0.2">
      <c r="C892" s="61"/>
      <c r="D892" s="61"/>
      <c r="E892" s="61"/>
      <c r="F892" s="61"/>
      <c r="G892" s="61"/>
    </row>
    <row r="893" spans="3:7" x14ac:dyDescent="0.2">
      <c r="C893" s="61"/>
      <c r="D893" s="61"/>
      <c r="E893" s="61"/>
      <c r="F893" s="61"/>
      <c r="G893" s="61"/>
    </row>
    <row r="894" spans="3:7" x14ac:dyDescent="0.2">
      <c r="C894" s="61"/>
      <c r="D894" s="61"/>
      <c r="E894" s="61"/>
      <c r="F894" s="61"/>
      <c r="G894" s="61"/>
    </row>
    <row r="895" spans="3:7" x14ac:dyDescent="0.2">
      <c r="C895" s="61"/>
      <c r="D895" s="61"/>
      <c r="E895" s="61"/>
      <c r="F895" s="61"/>
      <c r="G895" s="61"/>
    </row>
    <row r="896" spans="3:7" x14ac:dyDescent="0.2">
      <c r="C896" s="61"/>
      <c r="D896" s="61"/>
      <c r="E896" s="61"/>
      <c r="F896" s="61"/>
      <c r="G896" s="61"/>
    </row>
    <row r="897" spans="3:7" x14ac:dyDescent="0.2">
      <c r="C897" s="61"/>
      <c r="D897" s="61"/>
      <c r="E897" s="61"/>
      <c r="F897" s="61"/>
      <c r="G897" s="61"/>
    </row>
    <row r="898" spans="3:7" x14ac:dyDescent="0.2">
      <c r="C898" s="61"/>
      <c r="D898" s="61"/>
      <c r="E898" s="61"/>
      <c r="F898" s="61"/>
      <c r="G898" s="61"/>
    </row>
    <row r="899" spans="3:7" x14ac:dyDescent="0.2">
      <c r="C899" s="61"/>
      <c r="D899" s="61"/>
      <c r="E899" s="61"/>
      <c r="F899" s="61"/>
      <c r="G899" s="61"/>
    </row>
    <row r="900" spans="3:7" x14ac:dyDescent="0.2">
      <c r="C900" s="61"/>
      <c r="D900" s="61"/>
      <c r="E900" s="61"/>
      <c r="F900" s="61"/>
      <c r="G900" s="61"/>
    </row>
    <row r="901" spans="3:7" x14ac:dyDescent="0.2">
      <c r="C901" s="61"/>
      <c r="D901" s="61"/>
      <c r="E901" s="61"/>
      <c r="F901" s="61"/>
      <c r="G901" s="61"/>
    </row>
    <row r="902" spans="3:7" x14ac:dyDescent="0.2">
      <c r="C902" s="61"/>
      <c r="D902" s="61"/>
      <c r="E902" s="61"/>
      <c r="F902" s="61"/>
      <c r="G902" s="61"/>
    </row>
    <row r="903" spans="3:7" x14ac:dyDescent="0.2">
      <c r="C903" s="61"/>
      <c r="D903" s="61"/>
      <c r="E903" s="61"/>
      <c r="F903" s="61"/>
      <c r="G903" s="61"/>
    </row>
    <row r="904" spans="3:7" x14ac:dyDescent="0.2">
      <c r="C904" s="61"/>
      <c r="D904" s="61"/>
      <c r="E904" s="61"/>
      <c r="F904" s="61"/>
      <c r="G904" s="61"/>
    </row>
    <row r="905" spans="3:7" x14ac:dyDescent="0.2">
      <c r="C905" s="61"/>
      <c r="D905" s="61"/>
      <c r="E905" s="61"/>
      <c r="F905" s="61"/>
      <c r="G905" s="61"/>
    </row>
    <row r="906" spans="3:7" x14ac:dyDescent="0.2">
      <c r="C906" s="61"/>
      <c r="D906" s="61"/>
      <c r="E906" s="61"/>
      <c r="F906" s="61"/>
      <c r="G906" s="61"/>
    </row>
    <row r="907" spans="3:7" x14ac:dyDescent="0.2">
      <c r="C907" s="61"/>
      <c r="D907" s="61"/>
      <c r="E907" s="61"/>
      <c r="F907" s="61"/>
      <c r="G907" s="61"/>
    </row>
    <row r="908" spans="3:7" x14ac:dyDescent="0.2">
      <c r="C908" s="61"/>
      <c r="D908" s="61"/>
      <c r="E908" s="61"/>
      <c r="F908" s="61"/>
      <c r="G908" s="61"/>
    </row>
    <row r="909" spans="3:7" x14ac:dyDescent="0.2">
      <c r="C909" s="61"/>
      <c r="D909" s="61"/>
      <c r="E909" s="61"/>
      <c r="F909" s="61"/>
      <c r="G909" s="61"/>
    </row>
    <row r="910" spans="3:7" x14ac:dyDescent="0.2">
      <c r="C910" s="61"/>
      <c r="D910" s="61"/>
      <c r="E910" s="61"/>
      <c r="F910" s="61"/>
      <c r="G910" s="61"/>
    </row>
    <row r="911" spans="3:7" x14ac:dyDescent="0.2">
      <c r="C911" s="61"/>
      <c r="D911" s="61"/>
      <c r="E911" s="61"/>
      <c r="F911" s="61"/>
      <c r="G911" s="61"/>
    </row>
    <row r="912" spans="3:7" x14ac:dyDescent="0.2">
      <c r="C912" s="61"/>
      <c r="D912" s="61"/>
      <c r="E912" s="61"/>
      <c r="F912" s="61"/>
      <c r="G912" s="61"/>
    </row>
    <row r="913" spans="3:7" x14ac:dyDescent="0.2">
      <c r="C913" s="61"/>
      <c r="D913" s="61"/>
      <c r="E913" s="61"/>
      <c r="F913" s="61"/>
      <c r="G913" s="61"/>
    </row>
    <row r="914" spans="3:7" x14ac:dyDescent="0.2">
      <c r="C914" s="61"/>
      <c r="D914" s="61"/>
      <c r="E914" s="61"/>
      <c r="F914" s="61"/>
      <c r="G914" s="61"/>
    </row>
    <row r="915" spans="3:7" x14ac:dyDescent="0.2">
      <c r="C915" s="61"/>
      <c r="D915" s="61"/>
      <c r="E915" s="61"/>
      <c r="F915" s="61"/>
      <c r="G915" s="61"/>
    </row>
    <row r="916" spans="3:7" x14ac:dyDescent="0.2">
      <c r="C916" s="61"/>
      <c r="D916" s="61"/>
      <c r="E916" s="61"/>
      <c r="F916" s="61"/>
      <c r="G916" s="61"/>
    </row>
    <row r="917" spans="3:7" x14ac:dyDescent="0.2">
      <c r="C917" s="61"/>
      <c r="D917" s="61"/>
      <c r="E917" s="61"/>
      <c r="F917" s="61"/>
      <c r="G917" s="61"/>
    </row>
    <row r="918" spans="3:7" x14ac:dyDescent="0.2">
      <c r="C918" s="61"/>
      <c r="D918" s="61"/>
      <c r="E918" s="61"/>
      <c r="F918" s="61"/>
      <c r="G918" s="61"/>
    </row>
    <row r="919" spans="3:7" x14ac:dyDescent="0.2">
      <c r="C919" s="61"/>
      <c r="D919" s="61"/>
      <c r="E919" s="61"/>
      <c r="F919" s="61"/>
      <c r="G919" s="61"/>
    </row>
    <row r="920" spans="3:7" x14ac:dyDescent="0.2">
      <c r="C920" s="61"/>
      <c r="D920" s="61"/>
      <c r="E920" s="61"/>
      <c r="F920" s="61"/>
      <c r="G920" s="61"/>
    </row>
    <row r="921" spans="3:7" x14ac:dyDescent="0.2">
      <c r="C921" s="61"/>
      <c r="D921" s="61"/>
      <c r="E921" s="61"/>
      <c r="F921" s="61"/>
      <c r="G921" s="61"/>
    </row>
    <row r="922" spans="3:7" x14ac:dyDescent="0.2">
      <c r="C922" s="61"/>
      <c r="D922" s="61"/>
      <c r="E922" s="61"/>
      <c r="F922" s="61"/>
      <c r="G922" s="61"/>
    </row>
    <row r="923" spans="3:7" x14ac:dyDescent="0.2">
      <c r="C923" s="61"/>
      <c r="D923" s="61"/>
      <c r="E923" s="61"/>
      <c r="F923" s="61"/>
      <c r="G923" s="61"/>
    </row>
    <row r="924" spans="3:7" x14ac:dyDescent="0.2">
      <c r="C924" s="61"/>
      <c r="D924" s="61"/>
      <c r="E924" s="61"/>
      <c r="F924" s="61"/>
      <c r="G924" s="61"/>
    </row>
    <row r="925" spans="3:7" x14ac:dyDescent="0.2">
      <c r="C925" s="61"/>
      <c r="D925" s="61"/>
      <c r="E925" s="61"/>
      <c r="F925" s="61"/>
      <c r="G925" s="61"/>
    </row>
    <row r="926" spans="3:7" x14ac:dyDescent="0.2">
      <c r="C926" s="61"/>
      <c r="D926" s="61"/>
      <c r="E926" s="61"/>
      <c r="F926" s="61"/>
      <c r="G926" s="61"/>
    </row>
    <row r="927" spans="3:7" x14ac:dyDescent="0.2">
      <c r="C927" s="61"/>
      <c r="D927" s="61"/>
      <c r="E927" s="61"/>
      <c r="F927" s="61"/>
      <c r="G927" s="61"/>
    </row>
    <row r="928" spans="3:7" x14ac:dyDescent="0.2">
      <c r="C928" s="61"/>
      <c r="D928" s="61"/>
      <c r="E928" s="61"/>
      <c r="F928" s="61"/>
      <c r="G928" s="61"/>
    </row>
    <row r="929" spans="3:7" x14ac:dyDescent="0.2">
      <c r="C929" s="61"/>
      <c r="D929" s="61"/>
      <c r="E929" s="61"/>
      <c r="F929" s="61"/>
      <c r="G929" s="61"/>
    </row>
    <row r="930" spans="3:7" x14ac:dyDescent="0.2">
      <c r="C930" s="61"/>
      <c r="D930" s="61"/>
      <c r="E930" s="61"/>
      <c r="F930" s="61"/>
      <c r="G930" s="61"/>
    </row>
    <row r="931" spans="3:7" x14ac:dyDescent="0.2">
      <c r="C931" s="61"/>
      <c r="D931" s="61"/>
      <c r="E931" s="61"/>
      <c r="F931" s="61"/>
      <c r="G931" s="61"/>
    </row>
    <row r="932" spans="3:7" x14ac:dyDescent="0.2">
      <c r="C932" s="61"/>
      <c r="D932" s="61"/>
      <c r="E932" s="61"/>
      <c r="F932" s="61"/>
      <c r="G932" s="61"/>
    </row>
    <row r="933" spans="3:7" x14ac:dyDescent="0.2">
      <c r="C933" s="61"/>
      <c r="D933" s="61"/>
      <c r="E933" s="61"/>
      <c r="F933" s="61"/>
      <c r="G933" s="61"/>
    </row>
    <row r="934" spans="3:7" x14ac:dyDescent="0.2">
      <c r="C934" s="61"/>
      <c r="D934" s="61"/>
      <c r="E934" s="61"/>
      <c r="F934" s="61"/>
      <c r="G934" s="61"/>
    </row>
    <row r="935" spans="3:7" x14ac:dyDescent="0.2">
      <c r="C935" s="61"/>
      <c r="D935" s="61"/>
      <c r="E935" s="61"/>
      <c r="F935" s="61"/>
      <c r="G935" s="61"/>
    </row>
    <row r="936" spans="3:7" x14ac:dyDescent="0.2">
      <c r="C936" s="61"/>
      <c r="D936" s="61"/>
      <c r="E936" s="61"/>
      <c r="F936" s="61"/>
      <c r="G936" s="61"/>
    </row>
    <row r="937" spans="3:7" x14ac:dyDescent="0.2">
      <c r="C937" s="61"/>
      <c r="D937" s="61"/>
      <c r="E937" s="61"/>
      <c r="F937" s="61"/>
      <c r="G937" s="61"/>
    </row>
    <row r="938" spans="3:7" x14ac:dyDescent="0.2">
      <c r="C938" s="61"/>
      <c r="D938" s="61"/>
      <c r="E938" s="61"/>
      <c r="F938" s="61"/>
      <c r="G938" s="61"/>
    </row>
    <row r="939" spans="3:7" x14ac:dyDescent="0.2">
      <c r="C939" s="61"/>
      <c r="D939" s="61"/>
      <c r="E939" s="61"/>
      <c r="F939" s="61"/>
      <c r="G939" s="61"/>
    </row>
    <row r="940" spans="3:7" x14ac:dyDescent="0.2">
      <c r="C940" s="61"/>
      <c r="D940" s="61"/>
      <c r="E940" s="61"/>
      <c r="F940" s="61"/>
      <c r="G940" s="61"/>
    </row>
    <row r="941" spans="3:7" x14ac:dyDescent="0.2">
      <c r="C941" s="61"/>
      <c r="D941" s="61"/>
      <c r="E941" s="61"/>
      <c r="F941" s="61"/>
      <c r="G941" s="61"/>
    </row>
    <row r="942" spans="3:7" x14ac:dyDescent="0.2">
      <c r="C942" s="61"/>
      <c r="D942" s="61"/>
      <c r="E942" s="61"/>
      <c r="F942" s="61"/>
      <c r="G942" s="61"/>
    </row>
    <row r="943" spans="3:7" x14ac:dyDescent="0.2">
      <c r="C943" s="61"/>
      <c r="D943" s="61"/>
      <c r="E943" s="61"/>
      <c r="F943" s="61"/>
      <c r="G943" s="61"/>
    </row>
    <row r="944" spans="3:7" x14ac:dyDescent="0.2">
      <c r="C944" s="61"/>
      <c r="D944" s="61"/>
      <c r="E944" s="61"/>
      <c r="F944" s="61"/>
      <c r="G944" s="61"/>
    </row>
    <row r="945" spans="3:7" x14ac:dyDescent="0.2">
      <c r="C945" s="61"/>
      <c r="D945" s="61"/>
      <c r="E945" s="61"/>
      <c r="F945" s="61"/>
      <c r="G945" s="61"/>
    </row>
    <row r="946" spans="3:7" x14ac:dyDescent="0.2">
      <c r="C946" s="61"/>
      <c r="D946" s="61"/>
      <c r="E946" s="61"/>
      <c r="F946" s="61"/>
      <c r="G946" s="61"/>
    </row>
    <row r="947" spans="3:7" x14ac:dyDescent="0.2">
      <c r="C947" s="61"/>
      <c r="D947" s="61"/>
      <c r="E947" s="61"/>
      <c r="F947" s="61"/>
      <c r="G947" s="61"/>
    </row>
    <row r="948" spans="3:7" x14ac:dyDescent="0.2">
      <c r="C948" s="61"/>
      <c r="D948" s="61"/>
      <c r="E948" s="61"/>
      <c r="F948" s="61"/>
      <c r="G948" s="61"/>
    </row>
    <row r="949" spans="3:7" x14ac:dyDescent="0.2">
      <c r="C949" s="61"/>
      <c r="D949" s="61"/>
      <c r="E949" s="61"/>
      <c r="F949" s="61"/>
      <c r="G949" s="61"/>
    </row>
    <row r="950" spans="3:7" x14ac:dyDescent="0.2">
      <c r="C950" s="61"/>
      <c r="D950" s="61"/>
      <c r="E950" s="61"/>
      <c r="F950" s="61"/>
      <c r="G950" s="61"/>
    </row>
    <row r="951" spans="3:7" x14ac:dyDescent="0.2">
      <c r="C951" s="61"/>
      <c r="D951" s="61"/>
      <c r="E951" s="61"/>
      <c r="F951" s="61"/>
      <c r="G951" s="61"/>
    </row>
    <row r="952" spans="3:7" x14ac:dyDescent="0.2">
      <c r="C952" s="61"/>
      <c r="D952" s="61"/>
      <c r="E952" s="61"/>
      <c r="F952" s="61"/>
      <c r="G952" s="61"/>
    </row>
    <row r="953" spans="3:7" x14ac:dyDescent="0.2">
      <c r="C953" s="61"/>
      <c r="D953" s="61"/>
      <c r="E953" s="61"/>
      <c r="F953" s="61"/>
      <c r="G953" s="61"/>
    </row>
    <row r="954" spans="3:7" x14ac:dyDescent="0.2">
      <c r="C954" s="61"/>
      <c r="D954" s="61"/>
      <c r="E954" s="61"/>
      <c r="F954" s="61"/>
      <c r="G954" s="61"/>
    </row>
    <row r="955" spans="3:7" x14ac:dyDescent="0.2">
      <c r="C955" s="61"/>
      <c r="D955" s="61"/>
      <c r="E955" s="61"/>
      <c r="F955" s="61"/>
      <c r="G955" s="61"/>
    </row>
    <row r="956" spans="3:7" x14ac:dyDescent="0.2">
      <c r="C956" s="61"/>
      <c r="D956" s="61"/>
      <c r="E956" s="61"/>
      <c r="F956" s="61"/>
      <c r="G956" s="61"/>
    </row>
    <row r="957" spans="3:7" x14ac:dyDescent="0.2">
      <c r="C957" s="61"/>
      <c r="D957" s="61"/>
      <c r="E957" s="61"/>
      <c r="F957" s="61"/>
      <c r="G957" s="61"/>
    </row>
    <row r="958" spans="3:7" x14ac:dyDescent="0.2">
      <c r="C958" s="61"/>
      <c r="D958" s="61"/>
      <c r="E958" s="61"/>
      <c r="F958" s="61"/>
      <c r="G958" s="61"/>
    </row>
    <row r="959" spans="3:7" x14ac:dyDescent="0.2">
      <c r="C959" s="61"/>
      <c r="D959" s="61"/>
      <c r="E959" s="61"/>
      <c r="F959" s="61"/>
      <c r="G959" s="61"/>
    </row>
    <row r="960" spans="3:7" x14ac:dyDescent="0.2">
      <c r="C960" s="61"/>
      <c r="D960" s="61"/>
      <c r="E960" s="61"/>
      <c r="F960" s="61"/>
      <c r="G960" s="61"/>
    </row>
    <row r="961" spans="3:7" x14ac:dyDescent="0.2">
      <c r="C961" s="61"/>
      <c r="D961" s="61"/>
      <c r="E961" s="61"/>
      <c r="F961" s="61"/>
      <c r="G961" s="61"/>
    </row>
    <row r="962" spans="3:7" x14ac:dyDescent="0.2">
      <c r="C962" s="61"/>
      <c r="D962" s="61"/>
      <c r="E962" s="61"/>
      <c r="F962" s="61"/>
      <c r="G962" s="61"/>
    </row>
    <row r="963" spans="3:7" x14ac:dyDescent="0.2">
      <c r="C963" s="61"/>
      <c r="D963" s="61"/>
      <c r="E963" s="61"/>
      <c r="F963" s="61"/>
      <c r="G963" s="61"/>
    </row>
    <row r="964" spans="3:7" x14ac:dyDescent="0.2">
      <c r="C964" s="61"/>
      <c r="D964" s="61"/>
      <c r="E964" s="61"/>
      <c r="F964" s="61"/>
      <c r="G964" s="61"/>
    </row>
    <row r="965" spans="3:7" x14ac:dyDescent="0.2">
      <c r="C965" s="61"/>
      <c r="D965" s="61"/>
      <c r="E965" s="61"/>
      <c r="F965" s="61"/>
      <c r="G965" s="61"/>
    </row>
    <row r="966" spans="3:7" x14ac:dyDescent="0.2">
      <c r="C966" s="61"/>
      <c r="D966" s="61"/>
      <c r="E966" s="61"/>
      <c r="F966" s="61"/>
      <c r="G966" s="61"/>
    </row>
    <row r="967" spans="3:7" x14ac:dyDescent="0.2">
      <c r="C967" s="61"/>
      <c r="D967" s="61"/>
      <c r="E967" s="61"/>
      <c r="F967" s="61"/>
      <c r="G967" s="61"/>
    </row>
    <row r="968" spans="3:7" x14ac:dyDescent="0.2">
      <c r="C968" s="61"/>
      <c r="D968" s="61"/>
      <c r="E968" s="61"/>
      <c r="F968" s="61"/>
      <c r="G968" s="61"/>
    </row>
    <row r="969" spans="3:7" x14ac:dyDescent="0.2">
      <c r="C969" s="61"/>
      <c r="D969" s="61"/>
      <c r="E969" s="61"/>
      <c r="F969" s="61"/>
      <c r="G969" s="61"/>
    </row>
    <row r="970" spans="3:7" x14ac:dyDescent="0.2">
      <c r="C970" s="61"/>
      <c r="D970" s="61"/>
      <c r="E970" s="61"/>
      <c r="F970" s="61"/>
      <c r="G970" s="61"/>
    </row>
    <row r="971" spans="3:7" x14ac:dyDescent="0.2">
      <c r="C971" s="61"/>
      <c r="D971" s="61"/>
      <c r="E971" s="61"/>
      <c r="F971" s="61"/>
      <c r="G971" s="61"/>
    </row>
    <row r="972" spans="3:7" x14ac:dyDescent="0.2">
      <c r="C972" s="61"/>
      <c r="D972" s="61"/>
      <c r="E972" s="61"/>
      <c r="F972" s="61"/>
      <c r="G972" s="61"/>
    </row>
    <row r="973" spans="3:7" x14ac:dyDescent="0.2">
      <c r="C973" s="61"/>
      <c r="D973" s="61"/>
      <c r="E973" s="61"/>
      <c r="F973" s="61"/>
      <c r="G973" s="61"/>
    </row>
    <row r="974" spans="3:7" x14ac:dyDescent="0.2">
      <c r="C974" s="61"/>
      <c r="D974" s="61"/>
      <c r="E974" s="61"/>
      <c r="F974" s="61"/>
      <c r="G974" s="61"/>
    </row>
    <row r="975" spans="3:7" x14ac:dyDescent="0.2">
      <c r="C975" s="61"/>
      <c r="D975" s="61"/>
      <c r="E975" s="61"/>
      <c r="F975" s="61"/>
      <c r="G975" s="61"/>
    </row>
    <row r="976" spans="3:7" x14ac:dyDescent="0.2">
      <c r="C976" s="61"/>
      <c r="D976" s="61"/>
      <c r="E976" s="61"/>
      <c r="F976" s="61"/>
      <c r="G976" s="61"/>
    </row>
    <row r="977" spans="3:7" x14ac:dyDescent="0.2">
      <c r="C977" s="61"/>
      <c r="D977" s="61"/>
      <c r="E977" s="61"/>
      <c r="F977" s="61"/>
      <c r="G977" s="61"/>
    </row>
    <row r="978" spans="3:7" x14ac:dyDescent="0.2">
      <c r="C978" s="61"/>
      <c r="D978" s="61"/>
      <c r="E978" s="61"/>
      <c r="F978" s="61"/>
      <c r="G978" s="61"/>
    </row>
    <row r="979" spans="3:7" x14ac:dyDescent="0.2">
      <c r="C979" s="61"/>
      <c r="D979" s="61"/>
      <c r="E979" s="61"/>
      <c r="F979" s="61"/>
      <c r="G979" s="61"/>
    </row>
    <row r="980" spans="3:7" x14ac:dyDescent="0.2">
      <c r="C980" s="61"/>
      <c r="D980" s="61"/>
      <c r="E980" s="61"/>
      <c r="F980" s="61"/>
      <c r="G980" s="61"/>
    </row>
    <row r="981" spans="3:7" x14ac:dyDescent="0.2">
      <c r="C981" s="61"/>
      <c r="D981" s="61"/>
      <c r="E981" s="61"/>
      <c r="F981" s="61"/>
      <c r="G981" s="61"/>
    </row>
    <row r="982" spans="3:7" x14ac:dyDescent="0.2">
      <c r="C982" s="61"/>
      <c r="D982" s="61"/>
      <c r="E982" s="61"/>
      <c r="F982" s="61"/>
      <c r="G982" s="61"/>
    </row>
    <row r="983" spans="3:7" x14ac:dyDescent="0.2">
      <c r="C983" s="61"/>
      <c r="D983" s="61"/>
      <c r="E983" s="61"/>
      <c r="F983" s="61"/>
      <c r="G983" s="61"/>
    </row>
    <row r="984" spans="3:7" x14ac:dyDescent="0.2">
      <c r="C984" s="61"/>
      <c r="D984" s="61"/>
      <c r="E984" s="61"/>
      <c r="F984" s="61"/>
      <c r="G984" s="61"/>
    </row>
    <row r="985" spans="3:7" x14ac:dyDescent="0.2">
      <c r="C985" s="61"/>
      <c r="D985" s="61"/>
      <c r="E985" s="61"/>
      <c r="F985" s="61"/>
      <c r="G985" s="61"/>
    </row>
    <row r="986" spans="3:7" x14ac:dyDescent="0.2">
      <c r="C986" s="61"/>
      <c r="D986" s="61"/>
      <c r="E986" s="61"/>
      <c r="F986" s="61"/>
      <c r="G986" s="61"/>
    </row>
    <row r="987" spans="3:7" x14ac:dyDescent="0.2">
      <c r="C987" s="61"/>
      <c r="D987" s="61"/>
      <c r="E987" s="61"/>
      <c r="F987" s="61"/>
      <c r="G987" s="61"/>
    </row>
    <row r="988" spans="3:7" x14ac:dyDescent="0.2">
      <c r="C988" s="61"/>
      <c r="D988" s="61"/>
      <c r="E988" s="61"/>
      <c r="F988" s="61"/>
      <c r="G988" s="61"/>
    </row>
    <row r="989" spans="3:7" x14ac:dyDescent="0.2">
      <c r="C989" s="61"/>
      <c r="D989" s="61"/>
      <c r="E989" s="61"/>
      <c r="F989" s="61"/>
      <c r="G989" s="61"/>
    </row>
    <row r="990" spans="3:7" x14ac:dyDescent="0.2">
      <c r="C990" s="61"/>
      <c r="D990" s="61"/>
      <c r="E990" s="61"/>
      <c r="F990" s="61"/>
      <c r="G990" s="61"/>
    </row>
    <row r="991" spans="3:7" x14ac:dyDescent="0.2">
      <c r="C991" s="61"/>
      <c r="D991" s="61"/>
      <c r="E991" s="61"/>
      <c r="F991" s="61"/>
      <c r="G991" s="61"/>
    </row>
    <row r="992" spans="3:7" x14ac:dyDescent="0.2">
      <c r="C992" s="61"/>
      <c r="D992" s="61"/>
      <c r="E992" s="61"/>
      <c r="F992" s="61"/>
      <c r="G992" s="61"/>
    </row>
    <row r="993" spans="3:7" x14ac:dyDescent="0.2">
      <c r="C993" s="61"/>
      <c r="D993" s="61"/>
      <c r="E993" s="61"/>
      <c r="F993" s="61"/>
      <c r="G993" s="61"/>
    </row>
    <row r="994" spans="3:7" x14ac:dyDescent="0.2">
      <c r="C994" s="61"/>
      <c r="D994" s="61"/>
      <c r="E994" s="61"/>
      <c r="F994" s="61"/>
      <c r="G994" s="61"/>
    </row>
    <row r="995" spans="3:7" x14ac:dyDescent="0.2">
      <c r="C995" s="61"/>
      <c r="D995" s="61"/>
      <c r="E995" s="61"/>
      <c r="F995" s="61"/>
      <c r="G995" s="61"/>
    </row>
    <row r="996" spans="3:7" x14ac:dyDescent="0.2">
      <c r="C996" s="61"/>
      <c r="D996" s="61"/>
      <c r="E996" s="61"/>
      <c r="F996" s="61"/>
      <c r="G996" s="61"/>
    </row>
    <row r="997" spans="3:7" x14ac:dyDescent="0.2">
      <c r="C997" s="61"/>
      <c r="D997" s="61"/>
      <c r="E997" s="61"/>
      <c r="F997" s="61"/>
      <c r="G997" s="61"/>
    </row>
    <row r="998" spans="3:7" x14ac:dyDescent="0.2">
      <c r="C998" s="61"/>
      <c r="D998" s="61"/>
      <c r="E998" s="61"/>
      <c r="F998" s="61"/>
      <c r="G998" s="61"/>
    </row>
    <row r="999" spans="3:7" x14ac:dyDescent="0.2">
      <c r="C999" s="61"/>
      <c r="D999" s="61"/>
      <c r="E999" s="61"/>
      <c r="F999" s="61"/>
      <c r="G999" s="61"/>
    </row>
    <row r="1000" spans="3:7" x14ac:dyDescent="0.2">
      <c r="C1000" s="61"/>
      <c r="D1000" s="61"/>
      <c r="E1000" s="61"/>
      <c r="F1000" s="61"/>
      <c r="G1000" s="61"/>
    </row>
    <row r="1001" spans="3:7" x14ac:dyDescent="0.2">
      <c r="C1001" s="61"/>
      <c r="D1001" s="61"/>
      <c r="E1001" s="61"/>
      <c r="F1001" s="61"/>
      <c r="G1001" s="61"/>
    </row>
    <row r="1002" spans="3:7" x14ac:dyDescent="0.2">
      <c r="C1002" s="61"/>
      <c r="D1002" s="61"/>
      <c r="E1002" s="61"/>
      <c r="F1002" s="61"/>
      <c r="G1002" s="61"/>
    </row>
    <row r="1003" spans="3:7" x14ac:dyDescent="0.2">
      <c r="C1003" s="61"/>
      <c r="D1003" s="61"/>
      <c r="E1003" s="61"/>
      <c r="F1003" s="61"/>
      <c r="G1003" s="61"/>
    </row>
    <row r="1004" spans="3:7" x14ac:dyDescent="0.2">
      <c r="C1004" s="61"/>
      <c r="D1004" s="61"/>
      <c r="E1004" s="61"/>
      <c r="F1004" s="61"/>
      <c r="G1004" s="61"/>
    </row>
    <row r="1005" spans="3:7" x14ac:dyDescent="0.2">
      <c r="C1005" s="61"/>
      <c r="D1005" s="61"/>
      <c r="E1005" s="61"/>
      <c r="F1005" s="61"/>
      <c r="G1005" s="61"/>
    </row>
    <row r="1006" spans="3:7" x14ac:dyDescent="0.2">
      <c r="C1006" s="61"/>
      <c r="D1006" s="61"/>
      <c r="E1006" s="61"/>
      <c r="F1006" s="61"/>
      <c r="G1006" s="61"/>
    </row>
    <row r="1007" spans="3:7" x14ac:dyDescent="0.2">
      <c r="C1007" s="61"/>
      <c r="D1007" s="61"/>
      <c r="E1007" s="61"/>
      <c r="F1007" s="61"/>
      <c r="G1007" s="61"/>
    </row>
    <row r="1008" spans="3:7" x14ac:dyDescent="0.2">
      <c r="C1008" s="61"/>
      <c r="D1008" s="61"/>
      <c r="E1008" s="61"/>
      <c r="F1008" s="61"/>
      <c r="G1008" s="61"/>
    </row>
    <row r="1009" spans="3:7" x14ac:dyDescent="0.2">
      <c r="C1009" s="61"/>
      <c r="D1009" s="61"/>
      <c r="E1009" s="61"/>
      <c r="F1009" s="61"/>
      <c r="G1009" s="61"/>
    </row>
    <row r="1010" spans="3:7" x14ac:dyDescent="0.2">
      <c r="C1010" s="61"/>
      <c r="D1010" s="61"/>
      <c r="E1010" s="61"/>
      <c r="F1010" s="61"/>
      <c r="G1010" s="61"/>
    </row>
    <row r="1011" spans="3:7" x14ac:dyDescent="0.2">
      <c r="C1011" s="61"/>
      <c r="D1011" s="61"/>
      <c r="E1011" s="61"/>
      <c r="F1011" s="61"/>
      <c r="G1011" s="61"/>
    </row>
    <row r="1012" spans="3:7" x14ac:dyDescent="0.2">
      <c r="C1012" s="61"/>
      <c r="D1012" s="61"/>
      <c r="E1012" s="61"/>
      <c r="F1012" s="61"/>
      <c r="G1012" s="61"/>
    </row>
    <row r="1013" spans="3:7" x14ac:dyDescent="0.2">
      <c r="C1013" s="61"/>
      <c r="D1013" s="61"/>
      <c r="E1013" s="61"/>
      <c r="F1013" s="61"/>
      <c r="G1013" s="61"/>
    </row>
    <row r="1014" spans="3:7" x14ac:dyDescent="0.2">
      <c r="C1014" s="61"/>
      <c r="D1014" s="61"/>
      <c r="E1014" s="61"/>
      <c r="F1014" s="61"/>
      <c r="G1014" s="61"/>
    </row>
    <row r="1015" spans="3:7" x14ac:dyDescent="0.2">
      <c r="C1015" s="61"/>
      <c r="D1015" s="61"/>
      <c r="E1015" s="61"/>
      <c r="F1015" s="61"/>
      <c r="G1015" s="61"/>
    </row>
    <row r="1016" spans="3:7" x14ac:dyDescent="0.2">
      <c r="C1016" s="61"/>
      <c r="D1016" s="61"/>
      <c r="E1016" s="61"/>
      <c r="F1016" s="61"/>
      <c r="G1016" s="61"/>
    </row>
    <row r="1017" spans="3:7" x14ac:dyDescent="0.2">
      <c r="C1017" s="61"/>
      <c r="D1017" s="61"/>
      <c r="E1017" s="61"/>
      <c r="F1017" s="61"/>
      <c r="G1017" s="61"/>
    </row>
    <row r="1018" spans="3:7" x14ac:dyDescent="0.2">
      <c r="C1018" s="61"/>
      <c r="D1018" s="61"/>
      <c r="E1018" s="61"/>
      <c r="F1018" s="61"/>
      <c r="G1018" s="61"/>
    </row>
    <row r="1019" spans="3:7" x14ac:dyDescent="0.2">
      <c r="C1019" s="61"/>
      <c r="D1019" s="61"/>
      <c r="E1019" s="61"/>
      <c r="F1019" s="61"/>
      <c r="G1019" s="61"/>
    </row>
    <row r="1020" spans="3:7" x14ac:dyDescent="0.2">
      <c r="C1020" s="61"/>
      <c r="D1020" s="61"/>
      <c r="E1020" s="61"/>
      <c r="F1020" s="61"/>
      <c r="G1020" s="61"/>
    </row>
    <row r="1021" spans="3:7" x14ac:dyDescent="0.2">
      <c r="C1021" s="61"/>
      <c r="D1021" s="61"/>
      <c r="E1021" s="61"/>
      <c r="F1021" s="61"/>
      <c r="G1021" s="61"/>
    </row>
    <row r="1022" spans="3:7" x14ac:dyDescent="0.2">
      <c r="C1022" s="61"/>
      <c r="D1022" s="61"/>
      <c r="E1022" s="61"/>
      <c r="F1022" s="61"/>
      <c r="G1022" s="61"/>
    </row>
    <row r="1023" spans="3:7" x14ac:dyDescent="0.2">
      <c r="C1023" s="61"/>
      <c r="D1023" s="61"/>
      <c r="E1023" s="61"/>
      <c r="F1023" s="61"/>
      <c r="G1023" s="61"/>
    </row>
    <row r="1024" spans="3:7" x14ac:dyDescent="0.2">
      <c r="C1024" s="61"/>
      <c r="D1024" s="61"/>
      <c r="E1024" s="61"/>
      <c r="F1024" s="61"/>
      <c r="G1024" s="61"/>
    </row>
    <row r="1025" spans="3:7" x14ac:dyDescent="0.2">
      <c r="C1025" s="61"/>
      <c r="D1025" s="61"/>
      <c r="E1025" s="61"/>
      <c r="F1025" s="61"/>
      <c r="G1025" s="61"/>
    </row>
    <row r="1026" spans="3:7" x14ac:dyDescent="0.2">
      <c r="C1026" s="61"/>
      <c r="D1026" s="61"/>
      <c r="E1026" s="61"/>
      <c r="F1026" s="61"/>
      <c r="G1026" s="61"/>
    </row>
    <row r="1027" spans="3:7" x14ac:dyDescent="0.2">
      <c r="C1027" s="61"/>
      <c r="D1027" s="61"/>
      <c r="E1027" s="61"/>
      <c r="F1027" s="61"/>
      <c r="G1027" s="61"/>
    </row>
    <row r="1028" spans="3:7" x14ac:dyDescent="0.2">
      <c r="C1028" s="61"/>
      <c r="D1028" s="61"/>
      <c r="E1028" s="61"/>
      <c r="F1028" s="61"/>
      <c r="G1028" s="61"/>
    </row>
    <row r="1029" spans="3:7" x14ac:dyDescent="0.2">
      <c r="C1029" s="61"/>
      <c r="D1029" s="61"/>
      <c r="E1029" s="61"/>
      <c r="F1029" s="61"/>
      <c r="G1029" s="61"/>
    </row>
    <row r="1030" spans="3:7" x14ac:dyDescent="0.2">
      <c r="C1030" s="61"/>
      <c r="D1030" s="61"/>
      <c r="E1030" s="61"/>
      <c r="F1030" s="61"/>
      <c r="G1030" s="61"/>
    </row>
    <row r="1031" spans="3:7" x14ac:dyDescent="0.2">
      <c r="C1031" s="61"/>
      <c r="D1031" s="61"/>
      <c r="E1031" s="61"/>
      <c r="F1031" s="61"/>
      <c r="G1031" s="61"/>
    </row>
    <row r="1032" spans="3:7" x14ac:dyDescent="0.2">
      <c r="C1032" s="61"/>
      <c r="D1032" s="61"/>
      <c r="E1032" s="61"/>
      <c r="F1032" s="61"/>
      <c r="G1032" s="61"/>
    </row>
    <row r="1033" spans="3:7" x14ac:dyDescent="0.2">
      <c r="C1033" s="61"/>
      <c r="D1033" s="61"/>
      <c r="E1033" s="61"/>
      <c r="F1033" s="61"/>
      <c r="G1033" s="61"/>
    </row>
    <row r="1034" spans="3:7" x14ac:dyDescent="0.2">
      <c r="C1034" s="61"/>
      <c r="D1034" s="61"/>
      <c r="E1034" s="61"/>
      <c r="F1034" s="61"/>
      <c r="G1034" s="61"/>
    </row>
    <row r="1035" spans="3:7" x14ac:dyDescent="0.2">
      <c r="C1035" s="61"/>
      <c r="D1035" s="61"/>
      <c r="E1035" s="61"/>
      <c r="F1035" s="61"/>
      <c r="G1035" s="61"/>
    </row>
    <row r="1036" spans="3:7" x14ac:dyDescent="0.2">
      <c r="C1036" s="61"/>
      <c r="D1036" s="61"/>
      <c r="E1036" s="61"/>
      <c r="F1036" s="61"/>
      <c r="G1036" s="61"/>
    </row>
    <row r="1037" spans="3:7" x14ac:dyDescent="0.2">
      <c r="C1037" s="61"/>
      <c r="D1037" s="61"/>
      <c r="E1037" s="61"/>
      <c r="F1037" s="61"/>
      <c r="G1037" s="61"/>
    </row>
    <row r="1038" spans="3:7" x14ac:dyDescent="0.2">
      <c r="C1038" s="61"/>
      <c r="D1038" s="61"/>
      <c r="E1038" s="61"/>
      <c r="F1038" s="61"/>
      <c r="G1038" s="61"/>
    </row>
    <row r="1039" spans="3:7" x14ac:dyDescent="0.2">
      <c r="C1039" s="61"/>
      <c r="D1039" s="61"/>
      <c r="E1039" s="61"/>
      <c r="F1039" s="61"/>
      <c r="G1039" s="61"/>
    </row>
    <row r="1040" spans="3:7" x14ac:dyDescent="0.2">
      <c r="C1040" s="61"/>
      <c r="D1040" s="61"/>
      <c r="E1040" s="61"/>
      <c r="F1040" s="61"/>
      <c r="G1040" s="61"/>
    </row>
    <row r="1041" spans="3:7" x14ac:dyDescent="0.2">
      <c r="C1041" s="61"/>
      <c r="D1041" s="61"/>
      <c r="E1041" s="61"/>
      <c r="F1041" s="61"/>
      <c r="G1041" s="61"/>
    </row>
    <row r="1042" spans="3:7" x14ac:dyDescent="0.2">
      <c r="C1042" s="61"/>
      <c r="D1042" s="61"/>
      <c r="E1042" s="61"/>
      <c r="F1042" s="61"/>
      <c r="G1042" s="61"/>
    </row>
    <row r="1043" spans="3:7" x14ac:dyDescent="0.2">
      <c r="C1043" s="61"/>
      <c r="D1043" s="61"/>
      <c r="E1043" s="61"/>
      <c r="F1043" s="61"/>
      <c r="G1043" s="61"/>
    </row>
    <row r="1044" spans="3:7" x14ac:dyDescent="0.2">
      <c r="C1044" s="61"/>
      <c r="D1044" s="61"/>
      <c r="E1044" s="61"/>
      <c r="F1044" s="61"/>
      <c r="G1044" s="61"/>
    </row>
    <row r="1045" spans="3:7" x14ac:dyDescent="0.2">
      <c r="C1045" s="61"/>
      <c r="D1045" s="61"/>
      <c r="E1045" s="61"/>
      <c r="F1045" s="61"/>
      <c r="G1045" s="61"/>
    </row>
    <row r="1046" spans="3:7" x14ac:dyDescent="0.2">
      <c r="C1046" s="61"/>
      <c r="D1046" s="61"/>
      <c r="E1046" s="61"/>
      <c r="F1046" s="61"/>
      <c r="G1046" s="61"/>
    </row>
    <row r="1047" spans="3:7" x14ac:dyDescent="0.2">
      <c r="C1047" s="61"/>
      <c r="D1047" s="61"/>
      <c r="E1047" s="61"/>
      <c r="F1047" s="61"/>
      <c r="G1047" s="61"/>
    </row>
    <row r="1048" spans="3:7" x14ac:dyDescent="0.2">
      <c r="C1048" s="61"/>
      <c r="D1048" s="61"/>
      <c r="E1048" s="61"/>
      <c r="F1048" s="61"/>
      <c r="G1048" s="61"/>
    </row>
    <row r="1049" spans="3:7" x14ac:dyDescent="0.2">
      <c r="C1049" s="61"/>
      <c r="D1049" s="61"/>
      <c r="E1049" s="61"/>
      <c r="F1049" s="61"/>
      <c r="G1049" s="61"/>
    </row>
    <row r="1050" spans="3:7" x14ac:dyDescent="0.2">
      <c r="C1050" s="61"/>
      <c r="D1050" s="61"/>
      <c r="E1050" s="61"/>
      <c r="F1050" s="61"/>
      <c r="G1050" s="61"/>
    </row>
    <row r="1051" spans="3:7" x14ac:dyDescent="0.2">
      <c r="C1051" s="61"/>
      <c r="D1051" s="61"/>
      <c r="E1051" s="61"/>
      <c r="F1051" s="61"/>
      <c r="G1051" s="61"/>
    </row>
    <row r="1052" spans="3:7" x14ac:dyDescent="0.2">
      <c r="C1052" s="61"/>
      <c r="D1052" s="61"/>
      <c r="E1052" s="61"/>
      <c r="F1052" s="61"/>
      <c r="G1052" s="61"/>
    </row>
    <row r="1053" spans="3:7" x14ac:dyDescent="0.2">
      <c r="C1053" s="61"/>
      <c r="D1053" s="61"/>
      <c r="E1053" s="61"/>
      <c r="F1053" s="61"/>
      <c r="G1053" s="61"/>
    </row>
    <row r="1054" spans="3:7" x14ac:dyDescent="0.2">
      <c r="C1054" s="61"/>
      <c r="D1054" s="61"/>
      <c r="E1054" s="61"/>
      <c r="F1054" s="61"/>
      <c r="G1054" s="61"/>
    </row>
    <row r="1055" spans="3:7" x14ac:dyDescent="0.2">
      <c r="C1055" s="61"/>
      <c r="D1055" s="61"/>
      <c r="E1055" s="61"/>
      <c r="F1055" s="61"/>
      <c r="G1055" s="61"/>
    </row>
    <row r="1056" spans="3:7" x14ac:dyDescent="0.2">
      <c r="C1056" s="61"/>
      <c r="D1056" s="61"/>
      <c r="E1056" s="61"/>
      <c r="F1056" s="61"/>
      <c r="G1056" s="61"/>
    </row>
    <row r="1057" spans="3:7" x14ac:dyDescent="0.2">
      <c r="C1057" s="61"/>
      <c r="D1057" s="61"/>
      <c r="E1057" s="61"/>
      <c r="F1057" s="61"/>
      <c r="G1057" s="61"/>
    </row>
    <row r="1058" spans="3:7" x14ac:dyDescent="0.2">
      <c r="C1058" s="61"/>
      <c r="D1058" s="61"/>
      <c r="E1058" s="61"/>
      <c r="F1058" s="61"/>
      <c r="G1058" s="61"/>
    </row>
    <row r="1059" spans="3:7" x14ac:dyDescent="0.2">
      <c r="C1059" s="61"/>
      <c r="D1059" s="61"/>
      <c r="E1059" s="61"/>
      <c r="F1059" s="61"/>
      <c r="G1059" s="61"/>
    </row>
    <row r="1060" spans="3:7" x14ac:dyDescent="0.2">
      <c r="C1060" s="61"/>
      <c r="D1060" s="61"/>
      <c r="E1060" s="61"/>
      <c r="F1060" s="61"/>
      <c r="G1060" s="61"/>
    </row>
    <row r="1061" spans="3:7" x14ac:dyDescent="0.2">
      <c r="C1061" s="61"/>
      <c r="D1061" s="61"/>
      <c r="E1061" s="61"/>
      <c r="F1061" s="61"/>
      <c r="G1061" s="61"/>
    </row>
    <row r="1062" spans="3:7" x14ac:dyDescent="0.2">
      <c r="C1062" s="61"/>
      <c r="D1062" s="61"/>
      <c r="E1062" s="61"/>
      <c r="F1062" s="61"/>
      <c r="G1062" s="61"/>
    </row>
    <row r="1063" spans="3:7" x14ac:dyDescent="0.2">
      <c r="C1063" s="61"/>
      <c r="D1063" s="61"/>
      <c r="E1063" s="61"/>
      <c r="F1063" s="61"/>
      <c r="G1063" s="61"/>
    </row>
    <row r="1064" spans="3:7" x14ac:dyDescent="0.2">
      <c r="C1064" s="61"/>
      <c r="D1064" s="61"/>
      <c r="E1064" s="61"/>
      <c r="F1064" s="61"/>
      <c r="G1064" s="61"/>
    </row>
    <row r="1065" spans="3:7" x14ac:dyDescent="0.2">
      <c r="C1065" s="61"/>
      <c r="D1065" s="61"/>
      <c r="E1065" s="61"/>
      <c r="F1065" s="61"/>
      <c r="G1065" s="61"/>
    </row>
    <row r="1066" spans="3:7" x14ac:dyDescent="0.2">
      <c r="C1066" s="61"/>
      <c r="D1066" s="61"/>
      <c r="E1066" s="61"/>
      <c r="F1066" s="61"/>
      <c r="G1066" s="61"/>
    </row>
    <row r="1067" spans="3:7" x14ac:dyDescent="0.2">
      <c r="C1067" s="61"/>
      <c r="D1067" s="61"/>
      <c r="E1067" s="61"/>
      <c r="F1067" s="61"/>
      <c r="G1067" s="61"/>
    </row>
    <row r="1068" spans="3:7" x14ac:dyDescent="0.2">
      <c r="C1068" s="61"/>
      <c r="D1068" s="61"/>
      <c r="E1068" s="61"/>
      <c r="F1068" s="61"/>
      <c r="G1068" s="61"/>
    </row>
    <row r="1069" spans="3:7" x14ac:dyDescent="0.2">
      <c r="C1069" s="61"/>
      <c r="D1069" s="61"/>
      <c r="E1069" s="61"/>
      <c r="F1069" s="61"/>
      <c r="G1069" s="61"/>
    </row>
    <row r="1070" spans="3:7" x14ac:dyDescent="0.2">
      <c r="C1070" s="61"/>
      <c r="D1070" s="61"/>
      <c r="E1070" s="61"/>
      <c r="F1070" s="61"/>
      <c r="G1070" s="61"/>
    </row>
    <row r="1071" spans="3:7" x14ac:dyDescent="0.2">
      <c r="C1071" s="61"/>
      <c r="D1071" s="61"/>
      <c r="E1071" s="61"/>
      <c r="F1071" s="61"/>
      <c r="G1071" s="61"/>
    </row>
    <row r="1072" spans="3:7" x14ac:dyDescent="0.2">
      <c r="C1072" s="61"/>
      <c r="D1072" s="61"/>
      <c r="E1072" s="61"/>
      <c r="F1072" s="61"/>
      <c r="G1072" s="61"/>
    </row>
    <row r="1073" spans="3:7" x14ac:dyDescent="0.2">
      <c r="C1073" s="61"/>
      <c r="D1073" s="61"/>
      <c r="E1073" s="61"/>
      <c r="F1073" s="61"/>
      <c r="G1073" s="61"/>
    </row>
    <row r="1074" spans="3:7" x14ac:dyDescent="0.2">
      <c r="C1074" s="61"/>
      <c r="D1074" s="61"/>
      <c r="E1074" s="61"/>
      <c r="F1074" s="61"/>
      <c r="G1074" s="61"/>
    </row>
    <row r="1075" spans="3:7" x14ac:dyDescent="0.2">
      <c r="C1075" s="61"/>
      <c r="D1075" s="61"/>
      <c r="E1075" s="61"/>
      <c r="F1075" s="61"/>
      <c r="G1075" s="61"/>
    </row>
    <row r="1076" spans="3:7" x14ac:dyDescent="0.2">
      <c r="C1076" s="61"/>
      <c r="D1076" s="61"/>
      <c r="E1076" s="61"/>
      <c r="F1076" s="61"/>
      <c r="G1076" s="61"/>
    </row>
    <row r="1077" spans="3:7" x14ac:dyDescent="0.2">
      <c r="C1077" s="61"/>
      <c r="D1077" s="61"/>
      <c r="E1077" s="61"/>
      <c r="F1077" s="61"/>
      <c r="G1077" s="61"/>
    </row>
    <row r="1078" spans="3:7" x14ac:dyDescent="0.2">
      <c r="C1078" s="61"/>
      <c r="D1078" s="61"/>
      <c r="E1078" s="61"/>
      <c r="F1078" s="61"/>
      <c r="G1078" s="61"/>
    </row>
    <row r="1079" spans="3:7" x14ac:dyDescent="0.2">
      <c r="C1079" s="61"/>
      <c r="D1079" s="61"/>
      <c r="E1079" s="61"/>
      <c r="F1079" s="61"/>
      <c r="G1079" s="61"/>
    </row>
    <row r="1080" spans="3:7" x14ac:dyDescent="0.2">
      <c r="C1080" s="61"/>
      <c r="D1080" s="61"/>
      <c r="E1080" s="61"/>
      <c r="F1080" s="61"/>
      <c r="G1080" s="61"/>
    </row>
    <row r="1081" spans="3:7" x14ac:dyDescent="0.2">
      <c r="C1081" s="61"/>
      <c r="D1081" s="61"/>
      <c r="E1081" s="61"/>
      <c r="F1081" s="61"/>
      <c r="G1081" s="61"/>
    </row>
    <row r="1082" spans="3:7" x14ac:dyDescent="0.2">
      <c r="C1082" s="61"/>
      <c r="D1082" s="61"/>
      <c r="E1082" s="61"/>
      <c r="F1082" s="61"/>
      <c r="G1082" s="61"/>
    </row>
    <row r="1083" spans="3:7" x14ac:dyDescent="0.2">
      <c r="C1083" s="61"/>
      <c r="D1083" s="61"/>
      <c r="E1083" s="61"/>
      <c r="F1083" s="61"/>
      <c r="G1083" s="61"/>
    </row>
    <row r="1084" spans="3:7" x14ac:dyDescent="0.2">
      <c r="C1084" s="61"/>
      <c r="D1084" s="61"/>
      <c r="E1084" s="61"/>
      <c r="F1084" s="61"/>
      <c r="G1084" s="61"/>
    </row>
    <row r="1085" spans="3:7" x14ac:dyDescent="0.2">
      <c r="C1085" s="61"/>
      <c r="D1085" s="61"/>
      <c r="E1085" s="61"/>
      <c r="F1085" s="61"/>
      <c r="G1085" s="61"/>
    </row>
    <row r="1086" spans="3:7" x14ac:dyDescent="0.2">
      <c r="C1086" s="61"/>
      <c r="D1086" s="61"/>
      <c r="E1086" s="61"/>
      <c r="F1086" s="61"/>
      <c r="G1086" s="61"/>
    </row>
    <row r="1087" spans="3:7" x14ac:dyDescent="0.2">
      <c r="C1087" s="61"/>
      <c r="D1087" s="61"/>
      <c r="E1087" s="61"/>
      <c r="F1087" s="61"/>
      <c r="G1087" s="61"/>
    </row>
    <row r="1088" spans="3:7" x14ac:dyDescent="0.2">
      <c r="C1088" s="61"/>
      <c r="D1088" s="61"/>
      <c r="E1088" s="61"/>
      <c r="F1088" s="61"/>
      <c r="G1088" s="61"/>
    </row>
    <row r="1089" spans="3:7" x14ac:dyDescent="0.2">
      <c r="C1089" s="61"/>
      <c r="D1089" s="61"/>
      <c r="E1089" s="61"/>
      <c r="F1089" s="61"/>
      <c r="G1089" s="61"/>
    </row>
    <row r="1090" spans="3:7" x14ac:dyDescent="0.2">
      <c r="C1090" s="61"/>
      <c r="D1090" s="61"/>
      <c r="E1090" s="61"/>
      <c r="F1090" s="61"/>
      <c r="G1090" s="61"/>
    </row>
    <row r="1091" spans="3:7" x14ac:dyDescent="0.2">
      <c r="C1091" s="61"/>
      <c r="D1091" s="61"/>
      <c r="E1091" s="61"/>
      <c r="F1091" s="61"/>
      <c r="G1091" s="61"/>
    </row>
    <row r="1092" spans="3:7" x14ac:dyDescent="0.2">
      <c r="C1092" s="61"/>
      <c r="D1092" s="61"/>
      <c r="E1092" s="61"/>
      <c r="F1092" s="61"/>
      <c r="G1092" s="61"/>
    </row>
    <row r="1093" spans="3:7" x14ac:dyDescent="0.2">
      <c r="C1093" s="61"/>
      <c r="D1093" s="61"/>
      <c r="E1093" s="61"/>
      <c r="F1093" s="61"/>
      <c r="G1093" s="61"/>
    </row>
    <row r="1094" spans="3:7" x14ac:dyDescent="0.2">
      <c r="C1094" s="61"/>
      <c r="D1094" s="61"/>
      <c r="E1094" s="61"/>
      <c r="F1094" s="61"/>
      <c r="G1094" s="61"/>
    </row>
    <row r="1095" spans="3:7" x14ac:dyDescent="0.2">
      <c r="C1095" s="61"/>
      <c r="D1095" s="61"/>
      <c r="E1095" s="61"/>
      <c r="F1095" s="61"/>
      <c r="G1095" s="61"/>
    </row>
    <row r="1096" spans="3:7" x14ac:dyDescent="0.2">
      <c r="C1096" s="61"/>
      <c r="D1096" s="61"/>
      <c r="E1096" s="61"/>
      <c r="F1096" s="61"/>
      <c r="G1096" s="61"/>
    </row>
    <row r="1097" spans="3:7" x14ac:dyDescent="0.2">
      <c r="C1097" s="61"/>
      <c r="D1097" s="61"/>
      <c r="E1097" s="61"/>
      <c r="F1097" s="61"/>
      <c r="G1097" s="61"/>
    </row>
    <row r="1098" spans="3:7" x14ac:dyDescent="0.2">
      <c r="C1098" s="61"/>
      <c r="D1098" s="61"/>
      <c r="E1098" s="61"/>
      <c r="F1098" s="61"/>
      <c r="G1098" s="61"/>
    </row>
    <row r="1099" spans="3:7" x14ac:dyDescent="0.2">
      <c r="C1099" s="61"/>
      <c r="D1099" s="61"/>
      <c r="E1099" s="61"/>
      <c r="F1099" s="61"/>
      <c r="G1099" s="61"/>
    </row>
    <row r="1100" spans="3:7" x14ac:dyDescent="0.2">
      <c r="C1100" s="61"/>
      <c r="D1100" s="61"/>
      <c r="E1100" s="61"/>
      <c r="F1100" s="61"/>
      <c r="G1100" s="61"/>
    </row>
    <row r="1101" spans="3:7" x14ac:dyDescent="0.2">
      <c r="C1101" s="61"/>
      <c r="D1101" s="61"/>
      <c r="E1101" s="61"/>
      <c r="F1101" s="61"/>
      <c r="G1101" s="61"/>
    </row>
    <row r="1102" spans="3:7" x14ac:dyDescent="0.2">
      <c r="C1102" s="61"/>
      <c r="D1102" s="61"/>
      <c r="E1102" s="61"/>
      <c r="F1102" s="61"/>
      <c r="G1102" s="61"/>
    </row>
    <row r="1103" spans="3:7" x14ac:dyDescent="0.2">
      <c r="C1103" s="61"/>
      <c r="D1103" s="61"/>
      <c r="E1103" s="61"/>
      <c r="F1103" s="61"/>
      <c r="G1103" s="61"/>
    </row>
    <row r="1104" spans="3:7" x14ac:dyDescent="0.2">
      <c r="C1104" s="61"/>
      <c r="D1104" s="61"/>
      <c r="E1104" s="61"/>
      <c r="F1104" s="61"/>
      <c r="G1104" s="61"/>
    </row>
    <row r="1105" spans="3:7" x14ac:dyDescent="0.2">
      <c r="C1105" s="61"/>
      <c r="D1105" s="61"/>
      <c r="E1105" s="61"/>
      <c r="F1105" s="61"/>
      <c r="G1105" s="61"/>
    </row>
  </sheetData>
  <mergeCells count="8">
    <mergeCell ref="K15:R15"/>
    <mergeCell ref="K16:R16"/>
    <mergeCell ref="K17:R17"/>
    <mergeCell ref="K18:R18"/>
    <mergeCell ref="K19:R19"/>
    <mergeCell ref="C7:H7"/>
    <mergeCell ref="B7:B8"/>
    <mergeCell ref="A7:A8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2"/>
  <sheetViews>
    <sheetView showGridLines="0" topLeftCell="B1" zoomScale="75" zoomScaleNormal="75" workbookViewId="0">
      <pane xSplit="1" ySplit="8" topLeftCell="C9" activePane="bottomRight" state="frozen"/>
      <selection activeCell="B1" sqref="B1"/>
      <selection pane="topRight" activeCell="C1" sqref="C1"/>
      <selection pane="bottomLeft" activeCell="B9" sqref="B9"/>
      <selection pane="bottomRight"/>
    </sheetView>
  </sheetViews>
  <sheetFormatPr baseColWidth="10" defaultColWidth="38.75" defaultRowHeight="12.75" x14ac:dyDescent="0.2"/>
  <cols>
    <col min="1" max="1" width="6.125" style="43" hidden="1" customWidth="1"/>
    <col min="2" max="2" width="75" style="43" bestFit="1" customWidth="1"/>
    <col min="3" max="3" width="20.75" style="153" customWidth="1"/>
    <col min="4" max="4" width="12" style="43" bestFit="1" customWidth="1"/>
    <col min="5" max="5" width="15.625" style="43" customWidth="1"/>
    <col min="6" max="9" width="15.75" style="43" customWidth="1"/>
    <col min="10" max="16384" width="38.75" style="43"/>
  </cols>
  <sheetData>
    <row r="1" spans="1:10" ht="18" customHeight="1" x14ac:dyDescent="0.25">
      <c r="B1" s="247"/>
      <c r="C1" s="248"/>
      <c r="D1" s="248"/>
      <c r="E1" s="248"/>
      <c r="F1" s="248"/>
      <c r="G1" s="1"/>
      <c r="H1" s="1"/>
      <c r="I1" s="1"/>
      <c r="J1" s="6"/>
    </row>
    <row r="2" spans="1:10" ht="15.75" x14ac:dyDescent="0.25">
      <c r="B2" s="6"/>
      <c r="C2" s="248"/>
      <c r="D2" s="248"/>
      <c r="E2" s="248"/>
      <c r="F2" s="248"/>
      <c r="G2" s="1"/>
      <c r="H2" s="1"/>
      <c r="I2" s="1"/>
      <c r="J2" s="6"/>
    </row>
    <row r="3" spans="1:10" ht="15.75" x14ac:dyDescent="0.25">
      <c r="B3" s="249"/>
      <c r="C3" s="249"/>
      <c r="D3" s="249"/>
      <c r="E3" s="249"/>
      <c r="F3" s="249"/>
      <c r="G3" s="1"/>
      <c r="H3" s="1"/>
      <c r="I3" s="1"/>
      <c r="J3" s="6"/>
    </row>
    <row r="4" spans="1:10" ht="15.75" x14ac:dyDescent="0.25">
      <c r="B4" s="249"/>
      <c r="C4" s="249"/>
      <c r="D4" s="249"/>
      <c r="E4" s="249"/>
      <c r="F4" s="249"/>
      <c r="G4" s="1"/>
      <c r="H4" s="1"/>
      <c r="I4" s="1"/>
      <c r="J4" s="6"/>
    </row>
    <row r="5" spans="1:10" ht="51.75" customHeight="1" x14ac:dyDescent="0.25">
      <c r="B5" s="250"/>
      <c r="C5" s="249"/>
      <c r="D5" s="249"/>
      <c r="E5" s="249"/>
      <c r="F5" s="249"/>
      <c r="G5" s="1"/>
      <c r="H5" s="1"/>
      <c r="I5" s="1"/>
      <c r="J5" s="6"/>
    </row>
    <row r="6" spans="1:10" ht="15.75" x14ac:dyDescent="0.25">
      <c r="B6" s="1"/>
      <c r="C6" s="1"/>
      <c r="D6" s="1"/>
      <c r="E6" s="1"/>
      <c r="F6" s="1"/>
      <c r="G6" s="1"/>
      <c r="H6" s="1"/>
      <c r="I6" s="1"/>
      <c r="J6" s="6"/>
    </row>
    <row r="7" spans="1:10" ht="18.75" customHeight="1" x14ac:dyDescent="0.2">
      <c r="A7" s="139"/>
      <c r="B7" s="231" t="s">
        <v>9</v>
      </c>
      <c r="C7" s="233" t="s">
        <v>83</v>
      </c>
      <c r="D7" s="229" t="s">
        <v>18</v>
      </c>
      <c r="E7" s="229"/>
      <c r="F7" s="229"/>
      <c r="G7" s="229"/>
      <c r="H7" s="229"/>
      <c r="I7" s="229"/>
    </row>
    <row r="8" spans="1:10" ht="18.75" customHeight="1" x14ac:dyDescent="0.2">
      <c r="A8" s="140"/>
      <c r="B8" s="236"/>
      <c r="C8" s="235"/>
      <c r="D8" s="155">
        <v>2015</v>
      </c>
      <c r="E8" s="155">
        <v>2016</v>
      </c>
      <c r="F8" s="155">
        <v>2017</v>
      </c>
      <c r="G8" s="155">
        <v>2018</v>
      </c>
      <c r="H8" s="155">
        <v>2019</v>
      </c>
      <c r="I8" s="155">
        <v>2020</v>
      </c>
    </row>
    <row r="9" spans="1:10" x14ac:dyDescent="0.2">
      <c r="A9" s="138"/>
      <c r="B9" s="138"/>
    </row>
    <row r="10" spans="1:10" x14ac:dyDescent="0.2">
      <c r="A10" s="144">
        <v>0</v>
      </c>
      <c r="B10" s="113" t="s">
        <v>162</v>
      </c>
      <c r="C10" s="161">
        <v>1.0000000000000002</v>
      </c>
      <c r="D10" s="145">
        <v>3.38012513292214</v>
      </c>
      <c r="E10" s="146">
        <v>1.1197914471599262</v>
      </c>
      <c r="F10" s="146">
        <v>-0.19670054309899854</v>
      </c>
      <c r="G10" s="146">
        <v>0.26617035809425715</v>
      </c>
      <c r="H10" s="146">
        <v>-6.5333180752318754E-2</v>
      </c>
      <c r="I10" s="146">
        <v>-0.93298918884632087</v>
      </c>
    </row>
    <row r="11" spans="1:10" x14ac:dyDescent="0.2">
      <c r="A11" s="138"/>
      <c r="B11" s="138"/>
      <c r="D11" s="152"/>
      <c r="E11" s="9"/>
      <c r="F11" s="9"/>
      <c r="G11" s="9"/>
      <c r="H11" s="9"/>
      <c r="I11" s="9"/>
    </row>
    <row r="12" spans="1:10" x14ac:dyDescent="0.2">
      <c r="A12" s="113" t="s">
        <v>179</v>
      </c>
      <c r="B12" s="113" t="s">
        <v>32</v>
      </c>
      <c r="C12" s="161">
        <v>0.22450312449689669</v>
      </c>
      <c r="D12" s="145">
        <v>3.6373719703488399</v>
      </c>
      <c r="E12" s="146">
        <v>1.1540295847602522</v>
      </c>
      <c r="F12" s="146">
        <v>-0.23464976280304484</v>
      </c>
      <c r="G12" s="146">
        <v>-0.66275510745695954</v>
      </c>
      <c r="H12" s="146">
        <v>-0.6250019703203975</v>
      </c>
      <c r="I12" s="146">
        <v>-5.8332758594104916E-2</v>
      </c>
    </row>
    <row r="13" spans="1:10" x14ac:dyDescent="0.2">
      <c r="A13" s="113" t="s">
        <v>180</v>
      </c>
      <c r="B13" s="113" t="s">
        <v>42</v>
      </c>
      <c r="C13" s="162">
        <v>0.1995350079783923</v>
      </c>
      <c r="D13" s="145"/>
      <c r="E13" s="117">
        <v>-3.968322035423455E-2</v>
      </c>
      <c r="F13" s="117">
        <v>-0.38246646730986811</v>
      </c>
      <c r="G13" s="117">
        <v>-0.80695538054288818</v>
      </c>
      <c r="H13" s="117">
        <v>-0.70232303009858299</v>
      </c>
      <c r="I13" s="117">
        <v>0.13322437639943985</v>
      </c>
    </row>
    <row r="14" spans="1:10" x14ac:dyDescent="0.2">
      <c r="A14" s="79" t="s">
        <v>181</v>
      </c>
      <c r="B14" s="79" t="s">
        <v>182</v>
      </c>
      <c r="C14" s="163">
        <v>3.9444214830619356E-2</v>
      </c>
      <c r="D14" s="145"/>
      <c r="E14" s="119">
        <v>-0.72583979649613184</v>
      </c>
      <c r="F14" s="119">
        <v>-3.0133829557139222</v>
      </c>
      <c r="G14" s="119">
        <v>-1.8735920910276036</v>
      </c>
      <c r="H14" s="119">
        <v>0.18176625712351324</v>
      </c>
      <c r="I14" s="119">
        <v>0.66637393565653724</v>
      </c>
    </row>
    <row r="15" spans="1:10" x14ac:dyDescent="0.2">
      <c r="A15" s="79" t="s">
        <v>183</v>
      </c>
      <c r="B15" s="79" t="s">
        <v>184</v>
      </c>
      <c r="C15" s="163">
        <v>4.4705202280433773E-2</v>
      </c>
      <c r="D15" s="145"/>
      <c r="E15" s="119">
        <v>-1.5456599560296524</v>
      </c>
      <c r="F15" s="119">
        <v>-1.2222917056145803</v>
      </c>
      <c r="G15" s="119">
        <v>0.38533031863087785</v>
      </c>
      <c r="H15" s="119">
        <v>-0.20613001725992319</v>
      </c>
      <c r="I15" s="119">
        <v>0.48265590880838261</v>
      </c>
    </row>
    <row r="16" spans="1:10" x14ac:dyDescent="0.2">
      <c r="A16" s="79" t="s">
        <v>185</v>
      </c>
      <c r="B16" s="79" t="s">
        <v>186</v>
      </c>
      <c r="C16" s="163">
        <v>1.2598001030626386E-2</v>
      </c>
      <c r="D16" s="145"/>
      <c r="E16" s="119">
        <v>5.2141617263934563</v>
      </c>
      <c r="F16" s="119">
        <v>1.251365791447995</v>
      </c>
      <c r="G16" s="119">
        <v>1.2832331552398415</v>
      </c>
      <c r="H16" s="119">
        <v>-0.97199572768850828</v>
      </c>
      <c r="I16" s="119">
        <v>-1.5023699895882743</v>
      </c>
    </row>
    <row r="17" spans="1:14" x14ac:dyDescent="0.2">
      <c r="A17" s="79" t="s">
        <v>187</v>
      </c>
      <c r="B17" s="79" t="s">
        <v>188</v>
      </c>
      <c r="C17" s="163">
        <v>3.4965826069670303E-2</v>
      </c>
      <c r="D17" s="145"/>
      <c r="E17" s="119">
        <v>2.2579719262087963</v>
      </c>
      <c r="F17" s="119">
        <v>-1.3203870667172737</v>
      </c>
      <c r="G17" s="119">
        <v>-0.56490061737311237</v>
      </c>
      <c r="H17" s="119">
        <v>0.55921092741935752</v>
      </c>
      <c r="I17" s="119">
        <v>1.303795245081858</v>
      </c>
    </row>
    <row r="18" spans="1:14" x14ac:dyDescent="0.2">
      <c r="A18" s="79" t="s">
        <v>189</v>
      </c>
      <c r="B18" s="79" t="s">
        <v>190</v>
      </c>
      <c r="C18" s="163">
        <v>6.4738297113707413E-3</v>
      </c>
      <c r="D18" s="145"/>
      <c r="E18" s="119">
        <v>-3.6787199166187889</v>
      </c>
      <c r="F18" s="119">
        <v>0.89942664824835106</v>
      </c>
      <c r="G18" s="119">
        <v>-1.0908061106228217</v>
      </c>
      <c r="H18" s="119">
        <v>-0.8660372832634522</v>
      </c>
      <c r="I18" s="119">
        <v>-1.2303341332790723</v>
      </c>
    </row>
    <row r="19" spans="1:14" x14ac:dyDescent="0.2">
      <c r="A19" s="79" t="s">
        <v>191</v>
      </c>
      <c r="B19" s="79" t="s">
        <v>192</v>
      </c>
      <c r="C19" s="163">
        <v>2.138680268762121E-2</v>
      </c>
      <c r="D19" s="145"/>
      <c r="E19" s="119">
        <v>6.2157844351343527</v>
      </c>
      <c r="F19" s="119">
        <v>-3.2858721169830858</v>
      </c>
      <c r="G19" s="119">
        <v>-6.4855920812508288</v>
      </c>
      <c r="H19" s="119">
        <v>3.8358174452176996</v>
      </c>
      <c r="I19" s="119">
        <v>-1.0937191510548701</v>
      </c>
    </row>
    <row r="20" spans="1:14" x14ac:dyDescent="0.2">
      <c r="A20" s="79" t="s">
        <v>193</v>
      </c>
      <c r="B20" s="79" t="s">
        <v>194</v>
      </c>
      <c r="C20" s="163">
        <v>2.6813094373463738E-2</v>
      </c>
      <c r="D20" s="145"/>
      <c r="E20" s="119">
        <v>-6.8055239931308904</v>
      </c>
      <c r="F20" s="119">
        <v>7.2363370877717159</v>
      </c>
      <c r="G20" s="119">
        <v>1.6793556131360106</v>
      </c>
      <c r="H20" s="119">
        <v>-6.5392747311609156</v>
      </c>
      <c r="I20" s="119">
        <v>-1.2795699953472592</v>
      </c>
    </row>
    <row r="21" spans="1:14" x14ac:dyDescent="0.2">
      <c r="A21" s="79" t="s">
        <v>195</v>
      </c>
      <c r="B21" s="79" t="s">
        <v>196</v>
      </c>
      <c r="C21" s="163">
        <v>8.8898870900233611E-3</v>
      </c>
      <c r="D21" s="145"/>
      <c r="E21" s="119">
        <v>2.9154015929878483</v>
      </c>
      <c r="F21" s="119">
        <v>-1.2273041375619158</v>
      </c>
      <c r="G21" s="119">
        <v>-1.4233775072605681</v>
      </c>
      <c r="H21" s="119">
        <v>-0.86919874490413918</v>
      </c>
      <c r="I21" s="119">
        <v>-0.11090864849033721</v>
      </c>
    </row>
    <row r="22" spans="1:14" x14ac:dyDescent="0.2">
      <c r="A22" s="79" t="s">
        <v>197</v>
      </c>
      <c r="B22" s="79" t="s">
        <v>198</v>
      </c>
      <c r="C22" s="163">
        <v>4.2581499045634295E-3</v>
      </c>
      <c r="D22" s="145"/>
      <c r="E22" s="119">
        <v>2.4616980247740941</v>
      </c>
      <c r="F22" s="119">
        <v>2.9884014599780357</v>
      </c>
      <c r="G22" s="119">
        <v>2.0308541642432942</v>
      </c>
      <c r="H22" s="119">
        <v>-3.9501091373598314</v>
      </c>
      <c r="I22" s="119">
        <v>4.7575845837033626</v>
      </c>
      <c r="J22" s="260"/>
      <c r="K22" s="260"/>
      <c r="L22" s="260"/>
      <c r="M22" s="260"/>
      <c r="N22" s="260"/>
    </row>
    <row r="23" spans="1:14" x14ac:dyDescent="0.2">
      <c r="A23" s="113" t="s">
        <v>199</v>
      </c>
      <c r="B23" s="113" t="s">
        <v>10</v>
      </c>
      <c r="C23" s="162">
        <v>2.4968116518504387E-2</v>
      </c>
      <c r="D23" s="145"/>
      <c r="E23" s="117">
        <v>10.463010697195301</v>
      </c>
      <c r="F23" s="117">
        <v>0.80847573218927948</v>
      </c>
      <c r="G23" s="117">
        <v>0.34282775626348894</v>
      </c>
      <c r="H23" s="117">
        <v>-9.198079337852505E-2</v>
      </c>
      <c r="I23" s="117">
        <v>-1.3707856944971013</v>
      </c>
      <c r="J23" s="261"/>
      <c r="K23" s="261"/>
      <c r="L23" s="261"/>
      <c r="M23" s="261"/>
      <c r="N23" s="261"/>
    </row>
    <row r="24" spans="1:14" x14ac:dyDescent="0.2">
      <c r="A24" s="79" t="s">
        <v>200</v>
      </c>
      <c r="B24" s="79" t="s">
        <v>201</v>
      </c>
      <c r="C24" s="164">
        <v>2.2920167481361004E-3</v>
      </c>
      <c r="D24" s="145"/>
      <c r="E24" s="121">
        <v>1.2923895188418726</v>
      </c>
      <c r="F24" s="121">
        <v>2.6493989232059931</v>
      </c>
      <c r="G24" s="121">
        <v>-5.7099282042086941</v>
      </c>
      <c r="H24" s="121">
        <v>5.7565653132298564</v>
      </c>
      <c r="I24" s="121">
        <v>-4.6398828777947188</v>
      </c>
      <c r="J24" s="261"/>
      <c r="K24" s="261"/>
      <c r="L24" s="261"/>
      <c r="M24" s="261"/>
      <c r="N24" s="261"/>
    </row>
    <row r="25" spans="1:14" x14ac:dyDescent="0.2">
      <c r="A25" s="148" t="s">
        <v>202</v>
      </c>
      <c r="B25" s="148" t="s">
        <v>203</v>
      </c>
      <c r="C25" s="165">
        <v>2.2676099770368281E-2</v>
      </c>
      <c r="D25" s="145"/>
      <c r="E25" s="149">
        <v>11.336833325242253</v>
      </c>
      <c r="F25" s="149">
        <v>0.64888849608544774</v>
      </c>
      <c r="G25" s="149">
        <v>0.87796241058686064</v>
      </c>
      <c r="H25" s="149">
        <v>-0.5752927005414108</v>
      </c>
      <c r="I25" s="149">
        <v>-1.083429591845487</v>
      </c>
      <c r="J25" s="261"/>
      <c r="K25" s="261"/>
      <c r="L25" s="261"/>
      <c r="M25" s="261"/>
      <c r="N25" s="261"/>
    </row>
    <row r="26" spans="1:14" x14ac:dyDescent="0.2">
      <c r="A26" s="138"/>
      <c r="B26" s="138"/>
      <c r="D26" s="9"/>
      <c r="E26" s="9"/>
      <c r="F26" s="9"/>
      <c r="G26" s="9"/>
      <c r="H26" s="9"/>
      <c r="I26" s="9"/>
      <c r="J26" s="261"/>
      <c r="K26" s="261"/>
      <c r="L26" s="261"/>
      <c r="M26" s="261"/>
      <c r="N26" s="261"/>
    </row>
    <row r="27" spans="1:14" x14ac:dyDescent="0.2">
      <c r="A27" s="113" t="s">
        <v>204</v>
      </c>
      <c r="B27" s="113" t="s">
        <v>33</v>
      </c>
      <c r="C27" s="161">
        <v>6.5568660855096616E-3</v>
      </c>
      <c r="D27" s="145">
        <v>11.54291654152401</v>
      </c>
      <c r="E27" s="146">
        <v>15.058025702349752</v>
      </c>
      <c r="F27" s="146">
        <v>-1.3948637818947702</v>
      </c>
      <c r="G27" s="146">
        <v>2.4321050563876838</v>
      </c>
      <c r="H27" s="146">
        <v>7.7602278150592952E-2</v>
      </c>
      <c r="I27" s="146">
        <v>1.6114381272618061</v>
      </c>
    </row>
    <row r="28" spans="1:14" x14ac:dyDescent="0.2">
      <c r="A28" s="113" t="s">
        <v>205</v>
      </c>
      <c r="B28" s="113" t="s">
        <v>46</v>
      </c>
      <c r="C28" s="162">
        <v>4.6153006400791261E-3</v>
      </c>
      <c r="D28" s="141"/>
      <c r="E28" s="117">
        <v>14.302457990512323</v>
      </c>
      <c r="F28" s="117">
        <v>-4.5456060663811968</v>
      </c>
      <c r="G28" s="117">
        <v>3.1139172956789594</v>
      </c>
      <c r="H28" s="117">
        <v>0.28532771326015904</v>
      </c>
      <c r="I28" s="117">
        <v>2.297602635785708</v>
      </c>
    </row>
    <row r="29" spans="1:14" x14ac:dyDescent="0.2">
      <c r="A29" s="79" t="s">
        <v>206</v>
      </c>
      <c r="B29" s="79" t="s">
        <v>207</v>
      </c>
      <c r="C29" s="163">
        <v>8.452362460315432E-4</v>
      </c>
      <c r="D29" s="119"/>
      <c r="E29" s="119">
        <v>-1.5916393484156117</v>
      </c>
      <c r="F29" s="119">
        <v>-25.20309798162134</v>
      </c>
      <c r="G29" s="119">
        <v>-5.0608312990365647</v>
      </c>
      <c r="H29" s="119">
        <v>-2.2243891423884889</v>
      </c>
      <c r="I29" s="119">
        <v>-1.2184425769845006</v>
      </c>
    </row>
    <row r="30" spans="1:14" x14ac:dyDescent="0.2">
      <c r="A30" s="79" t="s">
        <v>208</v>
      </c>
      <c r="B30" s="79" t="s">
        <v>209</v>
      </c>
      <c r="C30" s="163">
        <v>3.7700643940475832E-3</v>
      </c>
      <c r="D30" s="119"/>
      <c r="E30" s="119">
        <v>18.474151172883396</v>
      </c>
      <c r="F30" s="119">
        <v>-4.197844545618068E-2</v>
      </c>
      <c r="G30" s="119">
        <v>4.4475162508786639</v>
      </c>
      <c r="H30" s="119">
        <v>0.65748187195285368</v>
      </c>
      <c r="I30" s="119">
        <v>2.8040532199028405</v>
      </c>
    </row>
    <row r="31" spans="1:14" x14ac:dyDescent="0.2">
      <c r="A31" s="113" t="s">
        <v>210</v>
      </c>
      <c r="B31" s="113" t="s">
        <v>11</v>
      </c>
      <c r="C31" s="162">
        <v>1.9415654454305337E-3</v>
      </c>
      <c r="D31" s="141"/>
      <c r="E31" s="117">
        <v>16.452783812797151</v>
      </c>
      <c r="F31" s="117">
        <v>4.313926395462687</v>
      </c>
      <c r="G31" s="117">
        <v>1.301659568829777</v>
      </c>
      <c r="H31" s="117">
        <v>-0.27296811419775224</v>
      </c>
      <c r="I31" s="117">
        <v>0.44694129238740743</v>
      </c>
    </row>
    <row r="32" spans="1:14" x14ac:dyDescent="0.2">
      <c r="A32" s="148" t="s">
        <v>211</v>
      </c>
      <c r="B32" s="148" t="s">
        <v>212</v>
      </c>
      <c r="C32" s="165">
        <v>1.9415654454305337E-3</v>
      </c>
      <c r="D32" s="149"/>
      <c r="E32" s="149">
        <v>16.452783812797151</v>
      </c>
      <c r="F32" s="149">
        <v>4.313926395462687</v>
      </c>
      <c r="G32" s="149">
        <v>1.301659568829777</v>
      </c>
      <c r="H32" s="149">
        <v>-0.27296811419775224</v>
      </c>
      <c r="I32" s="149">
        <v>0.44694129238740743</v>
      </c>
    </row>
    <row r="33" spans="1:9" x14ac:dyDescent="0.2">
      <c r="A33" s="138"/>
      <c r="B33" s="138"/>
      <c r="D33" s="9"/>
      <c r="E33" s="9"/>
      <c r="F33" s="9"/>
      <c r="G33" s="9"/>
      <c r="H33" s="9"/>
      <c r="I33" s="9"/>
    </row>
    <row r="34" spans="1:9" x14ac:dyDescent="0.2">
      <c r="A34" s="113" t="s">
        <v>213</v>
      </c>
      <c r="B34" s="113" t="s">
        <v>34</v>
      </c>
      <c r="C34" s="161">
        <v>7.6937340636331661E-2</v>
      </c>
      <c r="D34" s="145">
        <v>-1.6903840162988</v>
      </c>
      <c r="E34" s="146">
        <v>-4.6958472946632526</v>
      </c>
      <c r="F34" s="146">
        <v>-4.1718695454813712</v>
      </c>
      <c r="G34" s="146">
        <v>-2.9135746403003537</v>
      </c>
      <c r="H34" s="146">
        <v>-2.1263621645878175</v>
      </c>
      <c r="I34" s="146">
        <v>-4.1392980612609733</v>
      </c>
    </row>
    <row r="35" spans="1:9" x14ac:dyDescent="0.2">
      <c r="A35" s="113" t="s">
        <v>214</v>
      </c>
      <c r="B35" s="113" t="s">
        <v>47</v>
      </c>
      <c r="C35" s="162">
        <v>5.3402170533348753E-2</v>
      </c>
      <c r="D35" s="141"/>
      <c r="E35" s="117">
        <v>-3.9002969263748923</v>
      </c>
      <c r="F35" s="117">
        <v>-3.2683346105676918</v>
      </c>
      <c r="G35" s="117">
        <v>-2.0375961531707958</v>
      </c>
      <c r="H35" s="117">
        <v>-1.2029187721424677</v>
      </c>
      <c r="I35" s="117">
        <v>-3.370302190168772</v>
      </c>
    </row>
    <row r="36" spans="1:9" x14ac:dyDescent="0.2">
      <c r="A36" s="79" t="s">
        <v>215</v>
      </c>
      <c r="B36" s="79" t="s">
        <v>216</v>
      </c>
      <c r="C36" s="163">
        <v>8.0627074673401251E-4</v>
      </c>
      <c r="D36" s="119"/>
      <c r="E36" s="119">
        <v>1.1813193954305348</v>
      </c>
      <c r="F36" s="119">
        <v>0.92123778471442108</v>
      </c>
      <c r="G36" s="119">
        <v>0.25381804774040972</v>
      </c>
      <c r="H36" s="119">
        <v>-0.68639881655195722</v>
      </c>
      <c r="I36" s="119">
        <v>-0.1076875723043571</v>
      </c>
    </row>
    <row r="37" spans="1:9" x14ac:dyDescent="0.2">
      <c r="A37" s="79" t="s">
        <v>217</v>
      </c>
      <c r="B37" s="79" t="s">
        <v>218</v>
      </c>
      <c r="C37" s="163">
        <v>4.9857456568997392E-2</v>
      </c>
      <c r="D37" s="119"/>
      <c r="E37" s="119">
        <v>-4.1449531554770118</v>
      </c>
      <c r="F37" s="119">
        <v>-3.5478857266913622</v>
      </c>
      <c r="G37" s="119">
        <v>-2.1573893987462469</v>
      </c>
      <c r="H37" s="119">
        <v>-1.3128923124927212</v>
      </c>
      <c r="I37" s="119">
        <v>-3.582491575172071</v>
      </c>
    </row>
    <row r="38" spans="1:9" x14ac:dyDescent="0.2">
      <c r="A38" s="79" t="s">
        <v>219</v>
      </c>
      <c r="B38" s="79" t="s">
        <v>220</v>
      </c>
      <c r="C38" s="163">
        <v>8.5224513444712624E-4</v>
      </c>
      <c r="D38" s="119"/>
      <c r="E38" s="119">
        <v>-6.0190381710729923</v>
      </c>
      <c r="F38" s="119">
        <v>-2.7170344214013795</v>
      </c>
      <c r="G38" s="119">
        <v>-1.7688583136462199</v>
      </c>
      <c r="H38" s="119">
        <v>-0.64036983277235038</v>
      </c>
      <c r="I38" s="119">
        <v>-0.71918704268763634</v>
      </c>
    </row>
    <row r="39" spans="1:9" x14ac:dyDescent="0.2">
      <c r="A39" s="79" t="s">
        <v>221</v>
      </c>
      <c r="B39" s="79" t="s">
        <v>222</v>
      </c>
      <c r="C39" s="163">
        <v>1.8861980831702148E-3</v>
      </c>
      <c r="D39" s="119"/>
      <c r="E39" s="119">
        <v>0.92897201842183108</v>
      </c>
      <c r="F39" s="119">
        <v>1.3357860268630191</v>
      </c>
      <c r="G39" s="119">
        <v>-0.41068645450309305</v>
      </c>
      <c r="H39" s="119">
        <v>0.78671500411269335</v>
      </c>
      <c r="I39" s="119">
        <v>-1.1175224130493149</v>
      </c>
    </row>
    <row r="40" spans="1:9" x14ac:dyDescent="0.2">
      <c r="A40" s="113" t="s">
        <v>223</v>
      </c>
      <c r="B40" s="113" t="s">
        <v>43</v>
      </c>
      <c r="C40" s="162">
        <v>2.3535170102982922E-2</v>
      </c>
      <c r="D40" s="141"/>
      <c r="E40" s="117">
        <v>-6.5298344602512515</v>
      </c>
      <c r="F40" s="117">
        <v>-6.3133918104676781</v>
      </c>
      <c r="G40" s="117">
        <v>-5.0572658855949584</v>
      </c>
      <c r="H40" s="117">
        <v>-4.4580841691333859</v>
      </c>
      <c r="I40" s="117">
        <v>-6.1471915426821795</v>
      </c>
    </row>
    <row r="41" spans="1:9" x14ac:dyDescent="0.2">
      <c r="A41" s="79" t="s">
        <v>224</v>
      </c>
      <c r="B41" s="79" t="s">
        <v>225</v>
      </c>
      <c r="C41" s="163">
        <v>2.3028097855869359E-2</v>
      </c>
      <c r="D41" s="119"/>
      <c r="E41" s="119">
        <v>-6.7508017192457856</v>
      </c>
      <c r="F41" s="119">
        <v>-6.4607132933528391</v>
      </c>
      <c r="G41" s="119">
        <v>-5.2752554311803408</v>
      </c>
      <c r="H41" s="119">
        <v>-4.5948889253786831</v>
      </c>
      <c r="I41" s="119">
        <v>-6.2041509112627011</v>
      </c>
    </row>
    <row r="42" spans="1:9" x14ac:dyDescent="0.2">
      <c r="A42" s="148" t="s">
        <v>226</v>
      </c>
      <c r="B42" s="148" t="s">
        <v>227</v>
      </c>
      <c r="C42" s="165">
        <v>5.0707224711356096E-4</v>
      </c>
      <c r="D42" s="149"/>
      <c r="E42" s="149">
        <v>2.8649273663737631</v>
      </c>
      <c r="F42" s="149">
        <v>-0.63530915164643886</v>
      </c>
      <c r="G42" s="149">
        <v>2.851946960368096</v>
      </c>
      <c r="H42" s="149">
        <v>0.11332104454540115</v>
      </c>
      <c r="I42" s="149">
        <v>-4.3333745675182342</v>
      </c>
    </row>
    <row r="43" spans="1:9" x14ac:dyDescent="0.2">
      <c r="A43" s="138"/>
      <c r="B43" s="138"/>
      <c r="D43" s="9"/>
      <c r="E43" s="9"/>
      <c r="F43" s="9"/>
      <c r="G43" s="9"/>
      <c r="H43" s="9"/>
      <c r="I43" s="9"/>
    </row>
    <row r="44" spans="1:9" x14ac:dyDescent="0.2">
      <c r="A44" s="113" t="s">
        <v>228</v>
      </c>
      <c r="B44" s="113" t="s">
        <v>35</v>
      </c>
      <c r="C44" s="161">
        <v>8.2995126791686025E-2</v>
      </c>
      <c r="D44" s="145">
        <v>4.5944133227713397</v>
      </c>
      <c r="E44" s="146">
        <v>2.8663738804871173</v>
      </c>
      <c r="F44" s="146">
        <v>1.6448577488699527</v>
      </c>
      <c r="G44" s="146">
        <v>1.3886141399341625</v>
      </c>
      <c r="H44" s="146">
        <v>0.35198711409813654</v>
      </c>
      <c r="I44" s="146">
        <v>7.271902392562879E-2</v>
      </c>
    </row>
    <row r="45" spans="1:9" x14ac:dyDescent="0.2">
      <c r="A45" s="113" t="s">
        <v>229</v>
      </c>
      <c r="B45" s="113" t="s">
        <v>230</v>
      </c>
      <c r="C45" s="162">
        <v>3.8323871297637715E-2</v>
      </c>
      <c r="D45" s="141"/>
      <c r="E45" s="117">
        <v>3.3897481041914972</v>
      </c>
      <c r="F45" s="117">
        <v>2.5564123690919018</v>
      </c>
      <c r="G45" s="117">
        <v>1.8866159914118867</v>
      </c>
      <c r="H45" s="117">
        <v>1.0921376125109674</v>
      </c>
      <c r="I45" s="117">
        <v>1.668499162097703E-2</v>
      </c>
    </row>
    <row r="46" spans="1:9" x14ac:dyDescent="0.2">
      <c r="A46" s="79" t="s">
        <v>231</v>
      </c>
      <c r="B46" s="79" t="s">
        <v>232</v>
      </c>
      <c r="C46" s="163">
        <v>3.8323871297637715E-2</v>
      </c>
      <c r="D46" s="119"/>
      <c r="E46" s="119">
        <v>3.3897481041914972</v>
      </c>
      <c r="F46" s="119">
        <v>2.5564123690919018</v>
      </c>
      <c r="G46" s="119">
        <v>1.8866159914118867</v>
      </c>
      <c r="H46" s="119">
        <v>1.0921376125109674</v>
      </c>
      <c r="I46" s="119">
        <v>1.668499162097703E-2</v>
      </c>
    </row>
    <row r="47" spans="1:9" x14ac:dyDescent="0.2">
      <c r="A47" s="113" t="s">
        <v>233</v>
      </c>
      <c r="B47" s="113" t="s">
        <v>49</v>
      </c>
      <c r="C47" s="162">
        <v>4.4859411250709851E-3</v>
      </c>
      <c r="D47" s="141"/>
      <c r="E47" s="117">
        <v>0.25335758928559926</v>
      </c>
      <c r="F47" s="117">
        <v>-0.27815455340628148</v>
      </c>
      <c r="G47" s="117">
        <v>-0.21807125298141727</v>
      </c>
      <c r="H47" s="117">
        <v>-0.94976968711087295</v>
      </c>
      <c r="I47" s="117">
        <v>-0.52187652708694543</v>
      </c>
    </row>
    <row r="48" spans="1:9" x14ac:dyDescent="0.2">
      <c r="A48" s="79" t="s">
        <v>234</v>
      </c>
      <c r="B48" s="79" t="s">
        <v>235</v>
      </c>
      <c r="C48" s="163">
        <v>2.5309528034184415E-3</v>
      </c>
      <c r="D48" s="119"/>
      <c r="E48" s="119">
        <v>-2.769606865789541</v>
      </c>
      <c r="F48" s="119">
        <v>-1.6170626991575574</v>
      </c>
      <c r="G48" s="119">
        <v>-0.37712338812968937</v>
      </c>
      <c r="H48" s="119">
        <v>-3.9565019146252212E-2</v>
      </c>
      <c r="I48" s="119">
        <v>1.3609672085825935</v>
      </c>
    </row>
    <row r="49" spans="1:9" x14ac:dyDescent="0.2">
      <c r="A49" s="79" t="s">
        <v>236</v>
      </c>
      <c r="B49" s="79" t="s">
        <v>237</v>
      </c>
      <c r="C49" s="163">
        <v>1.9549883216525427E-3</v>
      </c>
      <c r="D49" s="119"/>
      <c r="E49" s="119">
        <v>3.7333060943825132</v>
      </c>
      <c r="F49" s="119">
        <v>1.1665345023017295</v>
      </c>
      <c r="G49" s="119">
        <v>-5.1175220008303768E-2</v>
      </c>
      <c r="H49" s="119">
        <v>-1.9017477804822391</v>
      </c>
      <c r="I49" s="119">
        <v>-2.5285145696142592</v>
      </c>
    </row>
    <row r="50" spans="1:9" x14ac:dyDescent="0.2">
      <c r="A50" s="113" t="s">
        <v>238</v>
      </c>
      <c r="B50" s="113" t="s">
        <v>50</v>
      </c>
      <c r="C50" s="162">
        <v>1.5785019756988018E-2</v>
      </c>
      <c r="D50" s="141"/>
      <c r="E50" s="117">
        <v>5.5231578231323226</v>
      </c>
      <c r="F50" s="117">
        <v>5.6702507226248144E-2</v>
      </c>
      <c r="G50" s="117">
        <v>1.9114217054616063</v>
      </c>
      <c r="H50" s="117">
        <v>-2.1232220630565735E-2</v>
      </c>
      <c r="I50" s="117">
        <v>0.56616365607466435</v>
      </c>
    </row>
    <row r="51" spans="1:9" x14ac:dyDescent="0.2">
      <c r="A51" s="79" t="s">
        <v>239</v>
      </c>
      <c r="B51" s="79" t="s">
        <v>240</v>
      </c>
      <c r="C51" s="163">
        <v>1.2677545778277658E-2</v>
      </c>
      <c r="D51" s="119"/>
      <c r="E51" s="119">
        <v>5.5363140648226619</v>
      </c>
      <c r="F51" s="119">
        <v>0.22518796532607155</v>
      </c>
      <c r="G51" s="119">
        <v>1.6190380470850272</v>
      </c>
      <c r="H51" s="119">
        <v>0.11753430781939755</v>
      </c>
      <c r="I51" s="119">
        <v>2.6088072635531034E-2</v>
      </c>
    </row>
    <row r="52" spans="1:9" x14ac:dyDescent="0.2">
      <c r="A52" s="79" t="s">
        <v>241</v>
      </c>
      <c r="B52" s="79" t="s">
        <v>242</v>
      </c>
      <c r="C52" s="163">
        <v>3.1074739787103592E-3</v>
      </c>
      <c r="D52" s="119"/>
      <c r="E52" s="119">
        <v>5.4662392681083674</v>
      </c>
      <c r="F52" s="119">
        <v>-0.67270949969137916</v>
      </c>
      <c r="G52" s="119">
        <v>3.1886598241191138</v>
      </c>
      <c r="H52" s="119">
        <v>-0.61819411052333351</v>
      </c>
      <c r="I52" s="119">
        <v>2.9067231652437613</v>
      </c>
    </row>
    <row r="53" spans="1:9" x14ac:dyDescent="0.2">
      <c r="A53" s="113" t="s">
        <v>243</v>
      </c>
      <c r="B53" s="113" t="s">
        <v>44</v>
      </c>
      <c r="C53" s="162">
        <v>2.440029461198932E-2</v>
      </c>
      <c r="D53" s="141"/>
      <c r="E53" s="117">
        <v>0.75060231371327291</v>
      </c>
      <c r="F53" s="117">
        <v>1.6194349051407357</v>
      </c>
      <c r="G53" s="117">
        <v>0.50136597645521874</v>
      </c>
      <c r="H53" s="117">
        <v>-0.38524398640896607</v>
      </c>
      <c r="I53" s="117">
        <v>-7.3874166896899851E-2</v>
      </c>
    </row>
    <row r="54" spans="1:9" x14ac:dyDescent="0.2">
      <c r="A54" s="79" t="s">
        <v>244</v>
      </c>
      <c r="B54" s="79" t="s">
        <v>245</v>
      </c>
      <c r="C54" s="163">
        <v>2.0883360491784481E-2</v>
      </c>
      <c r="D54" s="119"/>
      <c r="E54" s="119">
        <v>0.86815067720024786</v>
      </c>
      <c r="F54" s="119">
        <v>2.0028219027382619</v>
      </c>
      <c r="G54" s="119">
        <v>0.55060852057695797</v>
      </c>
      <c r="H54" s="119">
        <v>-0.27401794227628784</v>
      </c>
      <c r="I54" s="119">
        <v>-3.0666856125094455E-4</v>
      </c>
    </row>
    <row r="55" spans="1:9" x14ac:dyDescent="0.2">
      <c r="A55" s="148" t="s">
        <v>246</v>
      </c>
      <c r="B55" s="148" t="s">
        <v>247</v>
      </c>
      <c r="C55" s="165">
        <v>3.5169341202048376E-3</v>
      </c>
      <c r="D55" s="149"/>
      <c r="E55" s="149">
        <v>-3.4989723407178985E-2</v>
      </c>
      <c r="F55" s="149">
        <v>-0.9659422615331863</v>
      </c>
      <c r="G55" s="149">
        <v>0.15934351783290879</v>
      </c>
      <c r="H55" s="149">
        <v>-1.1608012455133689</v>
      </c>
      <c r="I55" s="149">
        <v>-0.59144818810229083</v>
      </c>
    </row>
    <row r="56" spans="1:9" x14ac:dyDescent="0.2">
      <c r="A56" s="138"/>
      <c r="B56" s="138"/>
      <c r="D56" s="9"/>
      <c r="E56" s="9"/>
      <c r="F56" s="9"/>
      <c r="G56" s="9"/>
      <c r="H56" s="9"/>
      <c r="I56" s="9"/>
    </row>
    <row r="57" spans="1:9" x14ac:dyDescent="0.2">
      <c r="A57" s="113" t="s">
        <v>248</v>
      </c>
      <c r="B57" s="113" t="s">
        <v>36</v>
      </c>
      <c r="C57" s="161">
        <v>5.8586880976617864E-2</v>
      </c>
      <c r="D57" s="145">
        <v>3.1043305618480099</v>
      </c>
      <c r="E57" s="146">
        <v>-0.20980227946263597</v>
      </c>
      <c r="F57" s="146">
        <v>-1.3955186422629424</v>
      </c>
      <c r="G57" s="146">
        <v>-0.70833647355350138</v>
      </c>
      <c r="H57" s="146">
        <v>-1.4446938334176735</v>
      </c>
      <c r="I57" s="146">
        <v>-0.28654567417886767</v>
      </c>
    </row>
    <row r="58" spans="1:9" x14ac:dyDescent="0.2">
      <c r="A58" s="113" t="s">
        <v>249</v>
      </c>
      <c r="B58" s="113" t="s">
        <v>51</v>
      </c>
      <c r="C58" s="162">
        <v>8.3898896135644E-3</v>
      </c>
      <c r="D58" s="141"/>
      <c r="E58" s="117">
        <v>-0.88920625039416734</v>
      </c>
      <c r="F58" s="117">
        <v>-0.89729291107836673</v>
      </c>
      <c r="G58" s="117">
        <v>2.1057465405954048</v>
      </c>
      <c r="H58" s="117">
        <v>-1.1587164025153669</v>
      </c>
      <c r="I58" s="117">
        <v>-2.1887343541623352</v>
      </c>
    </row>
    <row r="59" spans="1:9" x14ac:dyDescent="0.2">
      <c r="A59" s="79" t="s">
        <v>250</v>
      </c>
      <c r="B59" s="79" t="s">
        <v>251</v>
      </c>
      <c r="C59" s="163">
        <v>7.8400828284991547E-3</v>
      </c>
      <c r="D59" s="119"/>
      <c r="E59" s="119">
        <v>-1.2548379374801186</v>
      </c>
      <c r="F59" s="119">
        <v>-0.62173408284576226</v>
      </c>
      <c r="G59" s="119">
        <v>2.210469957550572</v>
      </c>
      <c r="H59" s="119">
        <v>-1.1808503890058546</v>
      </c>
      <c r="I59" s="119">
        <v>-2.4098995040835973</v>
      </c>
    </row>
    <row r="60" spans="1:9" x14ac:dyDescent="0.2">
      <c r="A60" s="79" t="s">
        <v>252</v>
      </c>
      <c r="B60" s="79" t="s">
        <v>253</v>
      </c>
      <c r="C60" s="163">
        <v>1.4790848433678032E-4</v>
      </c>
      <c r="D60" s="119"/>
      <c r="E60" s="119">
        <v>0.78950082488617568</v>
      </c>
      <c r="F60" s="119">
        <v>-4.7195494324320748</v>
      </c>
      <c r="G60" s="119">
        <v>-3.4736199795702021</v>
      </c>
      <c r="H60" s="119">
        <v>-8.3667180524635114</v>
      </c>
      <c r="I60" s="119">
        <v>-3.8607714204610204</v>
      </c>
    </row>
    <row r="61" spans="1:9" x14ac:dyDescent="0.2">
      <c r="A61" s="79" t="s">
        <v>254</v>
      </c>
      <c r="B61" s="79" t="s">
        <v>255</v>
      </c>
      <c r="C61" s="163">
        <v>4.0189830072846403E-4</v>
      </c>
      <c r="D61" s="119"/>
      <c r="E61" s="119">
        <v>5.0821841234434402</v>
      </c>
      <c r="F61" s="119">
        <v>-4.2684987710235589</v>
      </c>
      <c r="G61" s="119">
        <v>2.1191543164086397</v>
      </c>
      <c r="H61" s="119">
        <v>1.4806268422956634</v>
      </c>
      <c r="I61" s="119">
        <v>2.0513939425020737</v>
      </c>
    </row>
    <row r="62" spans="1:9" x14ac:dyDescent="0.2">
      <c r="A62" s="113" t="s">
        <v>256</v>
      </c>
      <c r="B62" s="113" t="s">
        <v>257</v>
      </c>
      <c r="C62" s="162">
        <v>3.4385273850361608E-3</v>
      </c>
      <c r="D62" s="141"/>
      <c r="E62" s="117">
        <v>0.25790173547193262</v>
      </c>
      <c r="F62" s="117">
        <v>-1.3530345738992651</v>
      </c>
      <c r="G62" s="117">
        <v>-1.5222190520787393</v>
      </c>
      <c r="H62" s="117">
        <v>-2.508906138206882</v>
      </c>
      <c r="I62" s="117">
        <v>0.3199995602941641</v>
      </c>
    </row>
    <row r="63" spans="1:9" x14ac:dyDescent="0.2">
      <c r="A63" s="79" t="s">
        <v>258</v>
      </c>
      <c r="B63" s="79" t="s">
        <v>259</v>
      </c>
      <c r="C63" s="163">
        <v>3.4385273850361608E-3</v>
      </c>
      <c r="D63" s="119"/>
      <c r="E63" s="119">
        <v>0.25790173547193262</v>
      </c>
      <c r="F63" s="119">
        <v>-1.3530345738992651</v>
      </c>
      <c r="G63" s="119">
        <v>-1.5222190520787393</v>
      </c>
      <c r="H63" s="119">
        <v>-2.508906138206882</v>
      </c>
      <c r="I63" s="119">
        <v>0.3199995602941641</v>
      </c>
    </row>
    <row r="64" spans="1:9" x14ac:dyDescent="0.2">
      <c r="A64" s="113" t="s">
        <v>260</v>
      </c>
      <c r="B64" s="113" t="s">
        <v>52</v>
      </c>
      <c r="C64" s="162">
        <v>9.4114500201660772E-3</v>
      </c>
      <c r="D64" s="141"/>
      <c r="E64" s="117">
        <v>-6.2756128236921285</v>
      </c>
      <c r="F64" s="117">
        <v>-8.7169560358206155</v>
      </c>
      <c r="G64" s="117">
        <v>-11.408963352362349</v>
      </c>
      <c r="H64" s="117">
        <v>-7.3269699550179013</v>
      </c>
      <c r="I64" s="117">
        <v>-2.1594142365133138</v>
      </c>
    </row>
    <row r="65" spans="1:9" x14ac:dyDescent="0.2">
      <c r="A65" s="79" t="s">
        <v>261</v>
      </c>
      <c r="B65" s="79" t="s">
        <v>262</v>
      </c>
      <c r="C65" s="163">
        <v>8.0547613612812815E-3</v>
      </c>
      <c r="D65" s="119"/>
      <c r="E65" s="119">
        <v>-7.8778725864369221</v>
      </c>
      <c r="F65" s="119">
        <v>-8.5272499054393762</v>
      </c>
      <c r="G65" s="119">
        <v>-13.014188636277552</v>
      </c>
      <c r="H65" s="119">
        <v>-8.582096036643577</v>
      </c>
      <c r="I65" s="119">
        <v>-2.2592266038620465</v>
      </c>
    </row>
    <row r="66" spans="1:9" x14ac:dyDescent="0.2">
      <c r="A66" s="79" t="s">
        <v>263</v>
      </c>
      <c r="B66" s="79" t="s">
        <v>264</v>
      </c>
      <c r="C66" s="163">
        <v>9.6780472568718217E-4</v>
      </c>
      <c r="D66" s="119"/>
      <c r="E66" s="119">
        <v>1.9898924771759425</v>
      </c>
      <c r="F66" s="119">
        <v>-13.586369485806799</v>
      </c>
      <c r="G66" s="119">
        <v>-6.9074422443853649</v>
      </c>
      <c r="H66" s="119">
        <v>-4.3324740902013446</v>
      </c>
      <c r="I66" s="119">
        <v>-1.0155996782733325</v>
      </c>
    </row>
    <row r="67" spans="1:9" x14ac:dyDescent="0.2">
      <c r="A67" s="79" t="s">
        <v>265</v>
      </c>
      <c r="B67" s="79" t="s">
        <v>266</v>
      </c>
      <c r="C67" s="163">
        <v>3.8888393319761404E-4</v>
      </c>
      <c r="D67" s="119"/>
      <c r="E67" s="119">
        <v>5.4906540591425994</v>
      </c>
      <c r="F67" s="119">
        <v>-1.7712283710089878</v>
      </c>
      <c r="G67" s="119">
        <v>4.3317058123761001</v>
      </c>
      <c r="H67" s="119">
        <v>3.4076322563142156</v>
      </c>
      <c r="I67" s="119">
        <v>-2.7674522597202866</v>
      </c>
    </row>
    <row r="68" spans="1:9" x14ac:dyDescent="0.2">
      <c r="A68" s="113" t="s">
        <v>267</v>
      </c>
      <c r="B68" s="113" t="s">
        <v>53</v>
      </c>
      <c r="C68" s="162">
        <v>1.546613678724154E-3</v>
      </c>
      <c r="D68" s="141"/>
      <c r="E68" s="117">
        <v>-0.64658394210445636</v>
      </c>
      <c r="F68" s="117">
        <v>-4.5074388067009039</v>
      </c>
      <c r="G68" s="117">
        <v>-0.26279598775391833</v>
      </c>
      <c r="H68" s="117">
        <v>-2.9038075506444159</v>
      </c>
      <c r="I68" s="117">
        <v>-0.1526903623833249</v>
      </c>
    </row>
    <row r="69" spans="1:9" x14ac:dyDescent="0.2">
      <c r="A69" s="79" t="s">
        <v>268</v>
      </c>
      <c r="B69" s="79" t="s">
        <v>269</v>
      </c>
      <c r="C69" s="163">
        <v>1.546613678724154E-3</v>
      </c>
      <c r="D69" s="119"/>
      <c r="E69" s="119">
        <v>-0.64658394210445636</v>
      </c>
      <c r="F69" s="119">
        <v>-4.5074388067009039</v>
      </c>
      <c r="G69" s="119">
        <v>-0.26279598775391833</v>
      </c>
      <c r="H69" s="119">
        <v>-2.9038075506444159</v>
      </c>
      <c r="I69" s="119">
        <v>-0.1526903623833249</v>
      </c>
    </row>
    <row r="70" spans="1:9" x14ac:dyDescent="0.2">
      <c r="A70" s="113" t="s">
        <v>270</v>
      </c>
      <c r="B70" s="113" t="s">
        <v>54</v>
      </c>
      <c r="C70" s="162">
        <v>1.3815014783472108E-3</v>
      </c>
      <c r="D70" s="141"/>
      <c r="E70" s="117">
        <v>-2.1995905869794257</v>
      </c>
      <c r="F70" s="117">
        <v>-10.243730781757748</v>
      </c>
      <c r="G70" s="117">
        <v>-1.1317824562456735</v>
      </c>
      <c r="H70" s="117">
        <v>-4.2856263978657552</v>
      </c>
      <c r="I70" s="117">
        <v>-2.8196127431849476</v>
      </c>
    </row>
    <row r="71" spans="1:9" x14ac:dyDescent="0.2">
      <c r="A71" s="79" t="s">
        <v>271</v>
      </c>
      <c r="B71" s="79" t="s">
        <v>272</v>
      </c>
      <c r="C71" s="163">
        <v>2.2066956364777082E-4</v>
      </c>
      <c r="D71" s="119"/>
      <c r="E71" s="119">
        <v>-7.3367666187310192</v>
      </c>
      <c r="F71" s="119">
        <v>-5.5451364479519896</v>
      </c>
      <c r="G71" s="119">
        <v>-3.1292834864054555</v>
      </c>
      <c r="H71" s="119">
        <v>-4.7888478622004271</v>
      </c>
      <c r="I71" s="119">
        <v>1.0251366338337249</v>
      </c>
    </row>
    <row r="72" spans="1:9" x14ac:dyDescent="0.2">
      <c r="A72" s="79" t="s">
        <v>273</v>
      </c>
      <c r="B72" s="79" t="s">
        <v>274</v>
      </c>
      <c r="C72" s="163">
        <v>1.1608319146994401E-3</v>
      </c>
      <c r="D72" s="119"/>
      <c r="E72" s="119">
        <v>-1.1760790195626214</v>
      </c>
      <c r="F72" s="119">
        <v>-11.121502588340533</v>
      </c>
      <c r="G72" s="119">
        <v>-0.73520473766149053</v>
      </c>
      <c r="H72" s="119">
        <v>-4.188127946820245</v>
      </c>
      <c r="I72" s="119">
        <v>-3.5598570720501783</v>
      </c>
    </row>
    <row r="73" spans="1:9" x14ac:dyDescent="0.2">
      <c r="A73" s="113" t="s">
        <v>275</v>
      </c>
      <c r="B73" s="113" t="s">
        <v>55</v>
      </c>
      <c r="C73" s="162">
        <v>3.4418898800779849E-2</v>
      </c>
      <c r="D73" s="141"/>
      <c r="E73" s="117">
        <v>1.7589292976129656</v>
      </c>
      <c r="F73" s="117">
        <v>0.89210674953024238</v>
      </c>
      <c r="G73" s="117">
        <v>1.2845914201012647</v>
      </c>
      <c r="H73" s="117">
        <v>-3.0063157305647792E-2</v>
      </c>
      <c r="I73" s="117">
        <v>0.53874078334197861</v>
      </c>
    </row>
    <row r="74" spans="1:9" x14ac:dyDescent="0.2">
      <c r="A74" s="79" t="s">
        <v>276</v>
      </c>
      <c r="B74" s="79" t="s">
        <v>277</v>
      </c>
      <c r="C74" s="163">
        <v>1.9168532617938286E-2</v>
      </c>
      <c r="D74" s="119"/>
      <c r="E74" s="119">
        <v>0.22985994378296937</v>
      </c>
      <c r="F74" s="119">
        <v>-0.31405665804031457</v>
      </c>
      <c r="G74" s="119">
        <v>1.1159625633410997E-2</v>
      </c>
      <c r="H74" s="119">
        <v>-2.0108239799623675</v>
      </c>
      <c r="I74" s="119">
        <v>-0.29505651533207811</v>
      </c>
    </row>
    <row r="75" spans="1:9" x14ac:dyDescent="0.2">
      <c r="A75" s="148" t="s">
        <v>278</v>
      </c>
      <c r="B75" s="148" t="s">
        <v>279</v>
      </c>
      <c r="C75" s="165">
        <v>1.5250366182841568E-2</v>
      </c>
      <c r="D75" s="149"/>
      <c r="E75" s="149">
        <v>3.5241107540215069</v>
      </c>
      <c r="F75" s="149">
        <v>2.2402124213697618</v>
      </c>
      <c r="G75" s="149">
        <v>2.6723235895915565</v>
      </c>
      <c r="H75" s="149">
        <v>2.0725388601037054</v>
      </c>
      <c r="I75" s="149">
        <v>1.3884194446731897</v>
      </c>
    </row>
    <row r="76" spans="1:9" x14ac:dyDescent="0.2">
      <c r="A76" s="138"/>
      <c r="B76" s="138"/>
      <c r="D76" s="9"/>
      <c r="E76" s="9"/>
      <c r="F76" s="9"/>
      <c r="G76" s="9"/>
      <c r="H76" s="9"/>
      <c r="I76" s="9"/>
    </row>
    <row r="77" spans="1:9" x14ac:dyDescent="0.2">
      <c r="A77" s="113" t="s">
        <v>280</v>
      </c>
      <c r="B77" s="113" t="s">
        <v>38</v>
      </c>
      <c r="C77" s="161">
        <v>7.339303996853716E-2</v>
      </c>
      <c r="D77" s="145">
        <v>2.8885656273492599</v>
      </c>
      <c r="E77" s="146">
        <v>2.6591281871211976</v>
      </c>
      <c r="F77" s="146">
        <v>1.1452121288290158</v>
      </c>
      <c r="G77" s="146">
        <v>2.1478348968862377</v>
      </c>
      <c r="H77" s="146">
        <v>1.3710621427274674</v>
      </c>
      <c r="I77" s="146">
        <v>3.5852632517556344</v>
      </c>
    </row>
    <row r="78" spans="1:9" x14ac:dyDescent="0.2">
      <c r="A78" s="113" t="s">
        <v>281</v>
      </c>
      <c r="B78" s="113" t="s">
        <v>56</v>
      </c>
      <c r="C78" s="162">
        <v>4.2033363215850821E-2</v>
      </c>
      <c r="D78" s="141"/>
      <c r="E78" s="117">
        <v>3.2728854300215744</v>
      </c>
      <c r="F78" s="117">
        <v>1.6797610878417402</v>
      </c>
      <c r="G78" s="117">
        <v>1.6093070490929478</v>
      </c>
      <c r="H78" s="117">
        <v>0.70251513810357835</v>
      </c>
      <c r="I78" s="117">
        <v>3.9777423343754066</v>
      </c>
    </row>
    <row r="79" spans="1:9" x14ac:dyDescent="0.2">
      <c r="A79" s="79" t="s">
        <v>282</v>
      </c>
      <c r="B79" s="79" t="s">
        <v>283</v>
      </c>
      <c r="C79" s="163">
        <v>3.8023733803260421E-2</v>
      </c>
      <c r="D79" s="119"/>
      <c r="E79" s="119">
        <v>3.1771908492841874</v>
      </c>
      <c r="F79" s="119">
        <v>2.0553674563659428</v>
      </c>
      <c r="G79" s="119">
        <v>1.6370216786394138</v>
      </c>
      <c r="H79" s="119">
        <v>0.68041790444559069</v>
      </c>
      <c r="I79" s="119">
        <v>4.5028489486794001</v>
      </c>
    </row>
    <row r="80" spans="1:9" x14ac:dyDescent="0.2">
      <c r="A80" s="79" t="s">
        <v>284</v>
      </c>
      <c r="B80" s="79" t="s">
        <v>285</v>
      </c>
      <c r="C80" s="163">
        <v>8.2093825298265133E-4</v>
      </c>
      <c r="D80" s="119"/>
      <c r="E80" s="119">
        <v>13.956566969486062</v>
      </c>
      <c r="F80" s="119">
        <v>-0.21507302708762666</v>
      </c>
      <c r="G80" s="119">
        <v>5.4283801325498757</v>
      </c>
      <c r="H80" s="119">
        <v>-1.830297762998967</v>
      </c>
      <c r="I80" s="119">
        <v>-7.238833093292186</v>
      </c>
    </row>
    <row r="81" spans="1:9" x14ac:dyDescent="0.2">
      <c r="A81" s="79" t="s">
        <v>286</v>
      </c>
      <c r="B81" s="79" t="s">
        <v>287</v>
      </c>
      <c r="C81" s="163">
        <v>3.1886911596077515E-3</v>
      </c>
      <c r="D81" s="119"/>
      <c r="E81" s="119">
        <v>1.6415091312041596</v>
      </c>
      <c r="F81" s="119">
        <v>-2.0604779311969281</v>
      </c>
      <c r="G81" s="119">
        <v>0.17579237179225515</v>
      </c>
      <c r="H81" s="119">
        <v>1.7395737940331628</v>
      </c>
      <c r="I81" s="119">
        <v>1.014815436085172</v>
      </c>
    </row>
    <row r="82" spans="1:9" x14ac:dyDescent="0.2">
      <c r="A82" s="113" t="s">
        <v>288</v>
      </c>
      <c r="B82" s="113" t="s">
        <v>57</v>
      </c>
      <c r="C82" s="162">
        <v>2.1391177466908818E-2</v>
      </c>
      <c r="D82" s="141"/>
      <c r="E82" s="117">
        <v>1.35120413891336</v>
      </c>
      <c r="F82" s="117">
        <v>0.60795427791462942</v>
      </c>
      <c r="G82" s="117">
        <v>2.0295886375520951</v>
      </c>
      <c r="H82" s="117">
        <v>2.2631866889413885</v>
      </c>
      <c r="I82" s="117">
        <v>3.6504325866247882</v>
      </c>
    </row>
    <row r="83" spans="1:9" x14ac:dyDescent="0.2">
      <c r="A83" s="79" t="s">
        <v>289</v>
      </c>
      <c r="B83" s="79" t="s">
        <v>290</v>
      </c>
      <c r="C83" s="163">
        <v>9.0425848370409463E-3</v>
      </c>
      <c r="D83" s="119"/>
      <c r="E83" s="119">
        <v>0.66853288446522185</v>
      </c>
      <c r="F83" s="119">
        <v>1.2766256939860341</v>
      </c>
      <c r="G83" s="119">
        <v>3.292485486759162</v>
      </c>
      <c r="H83" s="119">
        <v>2.106648473900961</v>
      </c>
      <c r="I83" s="119">
        <v>2.4953335887938124</v>
      </c>
    </row>
    <row r="84" spans="1:9" x14ac:dyDescent="0.2">
      <c r="A84" s="79" t="s">
        <v>291</v>
      </c>
      <c r="B84" s="79" t="s">
        <v>292</v>
      </c>
      <c r="C84" s="163">
        <v>5.8047546566131619E-3</v>
      </c>
      <c r="D84" s="119"/>
      <c r="E84" s="119">
        <v>2.1101195567885895</v>
      </c>
      <c r="F84" s="119">
        <v>0.25093022396174547</v>
      </c>
      <c r="G84" s="119">
        <v>1.9508814710166291</v>
      </c>
      <c r="H84" s="119">
        <v>2.8073676383668413</v>
      </c>
      <c r="I84" s="119">
        <v>5.7725017376516519</v>
      </c>
    </row>
    <row r="85" spans="1:9" x14ac:dyDescent="0.2">
      <c r="A85" s="79" t="s">
        <v>293</v>
      </c>
      <c r="B85" s="79" t="s">
        <v>294</v>
      </c>
      <c r="C85" s="163">
        <v>6.5438379732547115E-3</v>
      </c>
      <c r="D85" s="119"/>
      <c r="E85" s="119">
        <v>1.6131087692825332</v>
      </c>
      <c r="F85" s="119">
        <v>-1.8808412281629217E-2</v>
      </c>
      <c r="G85" s="119">
        <v>0.23156467820948023</v>
      </c>
      <c r="H85" s="119">
        <v>1.9526011214405941</v>
      </c>
      <c r="I85" s="119">
        <v>3.2578833694681038</v>
      </c>
    </row>
    <row r="86" spans="1:9" x14ac:dyDescent="0.2">
      <c r="A86" s="113" t="s">
        <v>295</v>
      </c>
      <c r="B86" s="113" t="s">
        <v>296</v>
      </c>
      <c r="C86" s="162">
        <v>9.9684992857774993E-3</v>
      </c>
      <c r="D86" s="141"/>
      <c r="E86" s="117">
        <v>3.1041538172579664</v>
      </c>
      <c r="F86" s="117">
        <v>0.18624438977661839</v>
      </c>
      <c r="G86" s="117">
        <v>4.5719064133176204</v>
      </c>
      <c r="H86" s="117">
        <v>2.0968738667668845</v>
      </c>
      <c r="I86" s="117">
        <v>1.9331152033819734</v>
      </c>
    </row>
    <row r="87" spans="1:9" x14ac:dyDescent="0.2">
      <c r="A87" s="148" t="s">
        <v>297</v>
      </c>
      <c r="B87" s="148" t="s">
        <v>296</v>
      </c>
      <c r="C87" s="165">
        <v>9.9684992857774993E-3</v>
      </c>
      <c r="D87" s="149"/>
      <c r="E87" s="149">
        <v>3.1041538172579664</v>
      </c>
      <c r="F87" s="149">
        <v>0.18624438977661839</v>
      </c>
      <c r="G87" s="149">
        <v>4.5719064133176204</v>
      </c>
      <c r="H87" s="149">
        <v>2.0968738667668845</v>
      </c>
      <c r="I87" s="149">
        <v>1.9331152033819734</v>
      </c>
    </row>
    <row r="88" spans="1:9" x14ac:dyDescent="0.2">
      <c r="A88" s="138"/>
      <c r="B88" s="138"/>
      <c r="D88" s="9"/>
      <c r="E88" s="9"/>
      <c r="F88" s="9"/>
      <c r="G88" s="9"/>
      <c r="H88" s="9"/>
      <c r="I88" s="9"/>
    </row>
    <row r="89" spans="1:9" x14ac:dyDescent="0.2">
      <c r="A89" s="113" t="s">
        <v>298</v>
      </c>
      <c r="B89" s="113" t="s">
        <v>16</v>
      </c>
      <c r="C89" s="161">
        <v>0.14738350292033825</v>
      </c>
      <c r="D89" s="145">
        <v>5.9449035935952796</v>
      </c>
      <c r="E89" s="146">
        <v>0.32393813423058759</v>
      </c>
      <c r="F89" s="146">
        <v>0.24602542952871431</v>
      </c>
      <c r="G89" s="146">
        <v>1.1450076116837664</v>
      </c>
      <c r="H89" s="146">
        <v>0.76451900803722594</v>
      </c>
      <c r="I89" s="146">
        <v>-2.2972176894669616</v>
      </c>
    </row>
    <row r="90" spans="1:9" x14ac:dyDescent="0.2">
      <c r="A90" s="113" t="s">
        <v>299</v>
      </c>
      <c r="B90" s="113" t="s">
        <v>59</v>
      </c>
      <c r="C90" s="162">
        <v>5.8542016459561703E-2</v>
      </c>
      <c r="D90" s="141"/>
      <c r="E90" s="117">
        <v>-2.5001093892428941</v>
      </c>
      <c r="F90" s="117">
        <v>0.16314247875754972</v>
      </c>
      <c r="G90" s="117">
        <v>-2.661307022372057</v>
      </c>
      <c r="H90" s="117">
        <v>-0.90573917569049911</v>
      </c>
      <c r="I90" s="117">
        <v>-2.108939150060948</v>
      </c>
    </row>
    <row r="91" spans="1:9" x14ac:dyDescent="0.2">
      <c r="A91" s="79" t="s">
        <v>300</v>
      </c>
      <c r="B91" s="79" t="s">
        <v>301</v>
      </c>
      <c r="C91" s="163">
        <v>5.5916631528151829E-2</v>
      </c>
      <c r="D91" s="119"/>
      <c r="E91" s="119">
        <v>-2.7502547978882887</v>
      </c>
      <c r="F91" s="119">
        <v>0.65543219342609405</v>
      </c>
      <c r="G91" s="119">
        <v>-2.675459369982164</v>
      </c>
      <c r="H91" s="119">
        <v>-0.86546854504231874</v>
      </c>
      <c r="I91" s="119">
        <v>-2.0936804585446396</v>
      </c>
    </row>
    <row r="92" spans="1:9" x14ac:dyDescent="0.2">
      <c r="A92" s="79" t="s">
        <v>302</v>
      </c>
      <c r="B92" s="79" t="s">
        <v>303</v>
      </c>
      <c r="C92" s="163">
        <v>2.0816895582197086E-3</v>
      </c>
      <c r="D92" s="119"/>
      <c r="E92" s="119">
        <v>2.2900584281071872</v>
      </c>
      <c r="F92" s="119">
        <v>-9.1889278561048826</v>
      </c>
      <c r="G92" s="119">
        <v>-1.944596418239712</v>
      </c>
      <c r="H92" s="119">
        <v>-1.6483251638582175</v>
      </c>
      <c r="I92" s="119">
        <v>-2.420092000368868</v>
      </c>
    </row>
    <row r="93" spans="1:9" x14ac:dyDescent="0.2">
      <c r="A93" s="79" t="s">
        <v>304</v>
      </c>
      <c r="B93" s="79" t="s">
        <v>305</v>
      </c>
      <c r="C93" s="163">
        <v>5.4369537319016266E-4</v>
      </c>
      <c r="D93" s="119"/>
      <c r="E93" s="119">
        <v>3.1633333185084211E-2</v>
      </c>
      <c r="F93" s="119">
        <v>-2.59459329341108</v>
      </c>
      <c r="G93" s="119">
        <v>-4.6703815084854909</v>
      </c>
      <c r="H93" s="119">
        <v>-1.6525260252212917</v>
      </c>
      <c r="I93" s="119">
        <v>-2.2526701391049784</v>
      </c>
    </row>
    <row r="94" spans="1:9" x14ac:dyDescent="0.2">
      <c r="A94" s="113" t="s">
        <v>306</v>
      </c>
      <c r="B94" s="113" t="s">
        <v>60</v>
      </c>
      <c r="C94" s="162">
        <v>3.7375807742308302E-2</v>
      </c>
      <c r="D94" s="141"/>
      <c r="E94" s="117">
        <v>0.71479577427693641</v>
      </c>
      <c r="F94" s="117">
        <v>-1.0574716644312616</v>
      </c>
      <c r="G94" s="117">
        <v>8.7231379692362907</v>
      </c>
      <c r="H94" s="117">
        <v>3.8712056017738803</v>
      </c>
      <c r="I94" s="117">
        <v>-6.1224376613235449</v>
      </c>
    </row>
    <row r="95" spans="1:9" x14ac:dyDescent="0.2">
      <c r="A95" s="79" t="s">
        <v>307</v>
      </c>
      <c r="B95" s="79" t="s">
        <v>308</v>
      </c>
      <c r="C95" s="163">
        <v>5.1215668529010347E-3</v>
      </c>
      <c r="D95" s="119"/>
      <c r="E95" s="119">
        <v>-1.5098797130524133</v>
      </c>
      <c r="F95" s="119">
        <v>-3.7763898552720008</v>
      </c>
      <c r="G95" s="119">
        <v>-3.3565877607699406</v>
      </c>
      <c r="H95" s="119">
        <v>-2.7319943576638508</v>
      </c>
      <c r="I95" s="119">
        <v>-5.7489142259015011</v>
      </c>
    </row>
    <row r="96" spans="1:9" x14ac:dyDescent="0.2">
      <c r="A96" s="79" t="s">
        <v>309</v>
      </c>
      <c r="B96" s="79" t="s">
        <v>310</v>
      </c>
      <c r="C96" s="163">
        <v>2.2539434654717073E-2</v>
      </c>
      <c r="D96" s="119"/>
      <c r="E96" s="119">
        <v>0.28803393533524968</v>
      </c>
      <c r="F96" s="119">
        <v>-0.27491248927942991</v>
      </c>
      <c r="G96" s="119">
        <v>14.890720417535874</v>
      </c>
      <c r="H96" s="119">
        <v>6.4373432920396283</v>
      </c>
      <c r="I96" s="119">
        <v>-8.1564173112432314</v>
      </c>
    </row>
    <row r="97" spans="1:9" x14ac:dyDescent="0.2">
      <c r="A97" s="79" t="s">
        <v>311</v>
      </c>
      <c r="B97" s="79" t="s">
        <v>312</v>
      </c>
      <c r="C97" s="163">
        <v>8.2638915207147896E-3</v>
      </c>
      <c r="D97" s="119"/>
      <c r="E97" s="119">
        <v>3.3126296461976352</v>
      </c>
      <c r="F97" s="119">
        <v>-1.971076873551965</v>
      </c>
      <c r="G97" s="119">
        <v>0.39397916013197687</v>
      </c>
      <c r="H97" s="119">
        <v>0.1220994370184485</v>
      </c>
      <c r="I97" s="119">
        <v>-0.68582622024051432</v>
      </c>
    </row>
    <row r="98" spans="1:9" x14ac:dyDescent="0.2">
      <c r="A98" s="79" t="s">
        <v>313</v>
      </c>
      <c r="B98" s="79" t="s">
        <v>314</v>
      </c>
      <c r="C98" s="163">
        <v>1.4509147139754053E-3</v>
      </c>
      <c r="D98" s="119"/>
      <c r="E98" s="119">
        <v>-0.14067297098191034</v>
      </c>
      <c r="F98" s="119">
        <v>1.0192632342753285</v>
      </c>
      <c r="G98" s="119">
        <v>-0.53166314250518099</v>
      </c>
      <c r="H98" s="119">
        <v>5.8583204988124749E-2</v>
      </c>
      <c r="I98" s="119">
        <v>-0.40716255829626391</v>
      </c>
    </row>
    <row r="99" spans="1:9" x14ac:dyDescent="0.2">
      <c r="A99" s="113" t="s">
        <v>315</v>
      </c>
      <c r="B99" s="113" t="s">
        <v>61</v>
      </c>
      <c r="C99" s="162">
        <v>5.1465678718468265E-2</v>
      </c>
      <c r="D99" s="141"/>
      <c r="E99" s="117">
        <v>3.2786623631806577</v>
      </c>
      <c r="F99" s="117">
        <v>1.1750770983458381</v>
      </c>
      <c r="G99" s="117">
        <v>0.41648429261036313</v>
      </c>
      <c r="H99" s="117">
        <v>0.36626017386338106</v>
      </c>
      <c r="I99" s="117">
        <v>0.21248568543852286</v>
      </c>
    </row>
    <row r="100" spans="1:9" x14ac:dyDescent="0.2">
      <c r="A100" s="79" t="s">
        <v>316</v>
      </c>
      <c r="B100" s="79" t="s">
        <v>317</v>
      </c>
      <c r="C100" s="163">
        <v>4.6919027565224709E-2</v>
      </c>
      <c r="D100" s="119"/>
      <c r="E100" s="119">
        <v>4.5530489607791651</v>
      </c>
      <c r="F100" s="119">
        <v>0.50785587940740129</v>
      </c>
      <c r="G100" s="119">
        <v>0.54970603812149932</v>
      </c>
      <c r="H100" s="119">
        <v>0.52739476091390713</v>
      </c>
      <c r="I100" s="119">
        <v>0.3325641074832788</v>
      </c>
    </row>
    <row r="101" spans="1:9" x14ac:dyDescent="0.2">
      <c r="A101" s="148" t="s">
        <v>318</v>
      </c>
      <c r="B101" s="148" t="s">
        <v>319</v>
      </c>
      <c r="C101" s="165">
        <v>4.546651153243552E-3</v>
      </c>
      <c r="D101" s="149"/>
      <c r="E101" s="149">
        <v>-10.041767032697436</v>
      </c>
      <c r="F101" s="149">
        <v>9.2806303776217476</v>
      </c>
      <c r="G101" s="149">
        <v>-1.072001699665222</v>
      </c>
      <c r="H101" s="149">
        <v>-1.4636087695342468</v>
      </c>
      <c r="I101" s="149">
        <v>-1.1786963567340933</v>
      </c>
    </row>
    <row r="102" spans="1:9" x14ac:dyDescent="0.2">
      <c r="A102" s="138"/>
      <c r="B102" s="138"/>
      <c r="D102" s="9"/>
      <c r="E102" s="9"/>
      <c r="F102" s="9"/>
      <c r="G102" s="9"/>
      <c r="H102" s="9"/>
      <c r="I102" s="9"/>
    </row>
    <row r="103" spans="1:9" x14ac:dyDescent="0.2">
      <c r="A103" s="113" t="s">
        <v>320</v>
      </c>
      <c r="B103" s="113" t="s">
        <v>17</v>
      </c>
      <c r="C103" s="161">
        <v>4.7417884975020218E-2</v>
      </c>
      <c r="D103" s="145">
        <v>-1.01828290769826</v>
      </c>
      <c r="E103" s="146">
        <v>-0.52018978794244219</v>
      </c>
      <c r="F103" s="146">
        <v>0.55471953276871488</v>
      </c>
      <c r="G103" s="146">
        <v>-0.45448337535016492</v>
      </c>
      <c r="H103" s="146">
        <v>-0.32659228936850582</v>
      </c>
      <c r="I103" s="146">
        <v>3.0784766719903445</v>
      </c>
    </row>
    <row r="104" spans="1:9" x14ac:dyDescent="0.2">
      <c r="A104" s="113" t="s">
        <v>321</v>
      </c>
      <c r="B104" s="113" t="s">
        <v>13</v>
      </c>
      <c r="C104" s="162">
        <v>1.9444724470381653E-4</v>
      </c>
      <c r="D104" s="141"/>
      <c r="E104" s="117">
        <v>0.42221462563449563</v>
      </c>
      <c r="F104" s="117">
        <v>-0.33545687697706228</v>
      </c>
      <c r="G104" s="117">
        <v>1.6115688902238077</v>
      </c>
      <c r="H104" s="117">
        <v>0.35453108573670988</v>
      </c>
      <c r="I104" s="117">
        <v>4.2185965510085737</v>
      </c>
    </row>
    <row r="105" spans="1:9" x14ac:dyDescent="0.2">
      <c r="A105" s="79" t="s">
        <v>322</v>
      </c>
      <c r="B105" s="79" t="s">
        <v>323</v>
      </c>
      <c r="C105" s="163">
        <v>1.9444724470381653E-4</v>
      </c>
      <c r="D105" s="119"/>
      <c r="E105" s="119">
        <v>0.42221462563449563</v>
      </c>
      <c r="F105" s="119">
        <v>-0.33545687697706228</v>
      </c>
      <c r="G105" s="119">
        <v>1.6115688902238077</v>
      </c>
      <c r="H105" s="119">
        <v>0.35453108573670988</v>
      </c>
      <c r="I105" s="119">
        <v>4.2185965510085737</v>
      </c>
    </row>
    <row r="106" spans="1:9" x14ac:dyDescent="0.2">
      <c r="A106" s="113" t="s">
        <v>324</v>
      </c>
      <c r="B106" s="113" t="s">
        <v>325</v>
      </c>
      <c r="C106" s="162">
        <v>3.8952537644406427E-3</v>
      </c>
      <c r="D106" s="141"/>
      <c r="E106" s="117">
        <v>-18.805783118628767</v>
      </c>
      <c r="F106" s="117">
        <v>-15.810805695946911</v>
      </c>
      <c r="G106" s="117">
        <v>-6.8430798836400584</v>
      </c>
      <c r="H106" s="117">
        <v>-16.488455247090926</v>
      </c>
      <c r="I106" s="117">
        <v>-4.5178503817316198</v>
      </c>
    </row>
    <row r="107" spans="1:9" x14ac:dyDescent="0.2">
      <c r="A107" s="79" t="s">
        <v>326</v>
      </c>
      <c r="B107" s="79" t="s">
        <v>327</v>
      </c>
      <c r="C107" s="163">
        <v>3.8952537644406427E-3</v>
      </c>
      <c r="D107" s="119"/>
      <c r="E107" s="119">
        <v>-18.805783118628767</v>
      </c>
      <c r="F107" s="119">
        <v>-15.810805695946911</v>
      </c>
      <c r="G107" s="119">
        <v>-6.8430798836400584</v>
      </c>
      <c r="H107" s="119">
        <v>-16.488455247090926</v>
      </c>
      <c r="I107" s="119">
        <v>-4.5178503817316198</v>
      </c>
    </row>
    <row r="108" spans="1:9" x14ac:dyDescent="0.2">
      <c r="A108" s="113" t="s">
        <v>328</v>
      </c>
      <c r="B108" s="113" t="s">
        <v>329</v>
      </c>
      <c r="C108" s="162">
        <v>4.3328183965875761E-2</v>
      </c>
      <c r="D108" s="141"/>
      <c r="E108" s="117">
        <v>0.76254158138048922</v>
      </c>
      <c r="F108" s="117">
        <v>1.487362746709465</v>
      </c>
      <c r="G108" s="117">
        <v>-0.16360087797903589</v>
      </c>
      <c r="H108" s="117">
        <v>0.3797962421239589</v>
      </c>
      <c r="I108" s="117">
        <v>3.3505010790505025</v>
      </c>
    </row>
    <row r="109" spans="1:9" x14ac:dyDescent="0.2">
      <c r="A109" s="148" t="s">
        <v>330</v>
      </c>
      <c r="B109" s="148" t="s">
        <v>331</v>
      </c>
      <c r="C109" s="165">
        <v>4.3328183965875761E-2</v>
      </c>
      <c r="D109" s="149"/>
      <c r="E109" s="149">
        <v>0.76254158138048922</v>
      </c>
      <c r="F109" s="149">
        <v>1.487362746709465</v>
      </c>
      <c r="G109" s="149">
        <v>-0.16360087797903589</v>
      </c>
      <c r="H109" s="149">
        <v>0.3797962421239589</v>
      </c>
      <c r="I109" s="149">
        <v>3.3505010790505025</v>
      </c>
    </row>
    <row r="110" spans="1:9" x14ac:dyDescent="0.2">
      <c r="A110" s="138"/>
      <c r="B110" s="138"/>
      <c r="D110" s="9"/>
      <c r="E110" s="9"/>
      <c r="F110" s="9"/>
      <c r="G110" s="9"/>
      <c r="H110" s="9"/>
      <c r="I110" s="9"/>
    </row>
    <row r="111" spans="1:9" x14ac:dyDescent="0.2">
      <c r="A111" s="113" t="s">
        <v>332</v>
      </c>
      <c r="B111" s="113" t="s">
        <v>39</v>
      </c>
      <c r="C111" s="161">
        <v>5.3029494164693637E-2</v>
      </c>
      <c r="D111" s="145">
        <v>1.7109662854821299</v>
      </c>
      <c r="E111" s="146">
        <v>1.4038358194250975</v>
      </c>
      <c r="F111" s="146">
        <v>-0.32329741261818867</v>
      </c>
      <c r="G111" s="146">
        <v>-0.8224501421975674</v>
      </c>
      <c r="H111" s="146">
        <v>2.3162146874028622E-2</v>
      </c>
      <c r="I111" s="146">
        <v>-4.5315205451985037</v>
      </c>
    </row>
    <row r="112" spans="1:9" x14ac:dyDescent="0.2">
      <c r="A112" s="113" t="s">
        <v>333</v>
      </c>
      <c r="B112" s="113" t="s">
        <v>64</v>
      </c>
      <c r="C112" s="162">
        <v>1.5074606746207933E-2</v>
      </c>
      <c r="D112" s="141"/>
      <c r="E112" s="117">
        <v>-4.0382155778227116</v>
      </c>
      <c r="F112" s="117">
        <v>-10.467586496689194</v>
      </c>
      <c r="G112" s="117">
        <v>-4.7017829586551159</v>
      </c>
      <c r="H112" s="117">
        <v>-5.6516945104889658</v>
      </c>
      <c r="I112" s="117">
        <v>-0.34724586961864645</v>
      </c>
    </row>
    <row r="113" spans="1:9" x14ac:dyDescent="0.2">
      <c r="A113" s="79" t="s">
        <v>334</v>
      </c>
      <c r="B113" s="79" t="s">
        <v>335</v>
      </c>
      <c r="C113" s="163">
        <v>6.4604067855295565E-3</v>
      </c>
      <c r="D113" s="119"/>
      <c r="E113" s="119">
        <v>-5.37166327375175</v>
      </c>
      <c r="F113" s="119">
        <v>-15.43996585798611</v>
      </c>
      <c r="G113" s="119">
        <v>-4.8724837416311715</v>
      </c>
      <c r="H113" s="119">
        <v>-7.9464742473415129</v>
      </c>
      <c r="I113" s="119">
        <v>-2.4408627207830733</v>
      </c>
    </row>
    <row r="114" spans="1:9" x14ac:dyDescent="0.2">
      <c r="A114" s="79" t="s">
        <v>336</v>
      </c>
      <c r="B114" s="79" t="s">
        <v>337</v>
      </c>
      <c r="C114" s="163">
        <v>8.4956781540689345E-4</v>
      </c>
      <c r="D114" s="119"/>
      <c r="E114" s="119">
        <v>-3.6055370575686823</v>
      </c>
      <c r="F114" s="119">
        <v>-15.156103443345742</v>
      </c>
      <c r="G114" s="119">
        <v>-9.9968934983452442</v>
      </c>
      <c r="H114" s="119">
        <v>-4.4766406332784499</v>
      </c>
      <c r="I114" s="119">
        <v>3.2462646833756281</v>
      </c>
    </row>
    <row r="115" spans="1:9" x14ac:dyDescent="0.2">
      <c r="A115" s="79" t="s">
        <v>338</v>
      </c>
      <c r="B115" s="79" t="s">
        <v>339</v>
      </c>
      <c r="C115" s="163">
        <v>5.2368708318204392E-3</v>
      </c>
      <c r="D115" s="119"/>
      <c r="E115" s="119">
        <v>-6.2875397538990256</v>
      </c>
      <c r="F115" s="119">
        <v>-7.6797992130261434</v>
      </c>
      <c r="G115" s="119">
        <v>-2.6695910921313413</v>
      </c>
      <c r="H115" s="119">
        <v>-4.3191743389485424</v>
      </c>
      <c r="I115" s="119">
        <v>1.6570266383558021</v>
      </c>
    </row>
    <row r="116" spans="1:9" x14ac:dyDescent="0.2">
      <c r="A116" s="79" t="s">
        <v>340</v>
      </c>
      <c r="B116" s="79" t="s">
        <v>341</v>
      </c>
      <c r="C116" s="163">
        <v>2.1063268475340494E-3</v>
      </c>
      <c r="D116" s="119"/>
      <c r="E116" s="119">
        <v>3.9280647225963747</v>
      </c>
      <c r="F116" s="119">
        <v>-4.1551932956787994</v>
      </c>
      <c r="G116" s="119">
        <v>-8.8172615219154125</v>
      </c>
      <c r="H116" s="119">
        <v>-3.790246109934543</v>
      </c>
      <c r="I116" s="119">
        <v>-0.21435496547778143</v>
      </c>
    </row>
    <row r="117" spans="1:9" x14ac:dyDescent="0.2">
      <c r="A117" s="79" t="s">
        <v>342</v>
      </c>
      <c r="B117" s="79" t="s">
        <v>343</v>
      </c>
      <c r="C117" s="163">
        <v>4.2143446591699237E-4</v>
      </c>
      <c r="D117" s="119"/>
      <c r="E117" s="119">
        <v>2.1974615527066987</v>
      </c>
      <c r="F117" s="119">
        <v>0.9599608653293501</v>
      </c>
      <c r="G117" s="119">
        <v>2.7737716998403386</v>
      </c>
      <c r="H117" s="119">
        <v>-3.6562516086104466</v>
      </c>
      <c r="I117" s="119">
        <v>-2.9027514941003574</v>
      </c>
    </row>
    <row r="118" spans="1:9" x14ac:dyDescent="0.2">
      <c r="A118" s="113" t="s">
        <v>344</v>
      </c>
      <c r="B118" s="113" t="s">
        <v>345</v>
      </c>
      <c r="C118" s="162">
        <v>3.2891515349298632E-4</v>
      </c>
      <c r="D118" s="141"/>
      <c r="E118" s="117">
        <v>-0.27160878030066726</v>
      </c>
      <c r="F118" s="117">
        <v>-4.5250462690737407</v>
      </c>
      <c r="G118" s="117">
        <v>0.40137253867480638</v>
      </c>
      <c r="H118" s="117">
        <v>-2.6615446209639089</v>
      </c>
      <c r="I118" s="117">
        <v>3.2604165233013163</v>
      </c>
    </row>
    <row r="119" spans="1:9" x14ac:dyDescent="0.2">
      <c r="A119" s="79" t="s">
        <v>346</v>
      </c>
      <c r="B119" s="79" t="s">
        <v>347</v>
      </c>
      <c r="C119" s="163">
        <v>3.2891515349298632E-4</v>
      </c>
      <c r="D119" s="119"/>
      <c r="E119" s="119">
        <v>-0.27160878030066726</v>
      </c>
      <c r="F119" s="119">
        <v>-4.5250462690737407</v>
      </c>
      <c r="G119" s="119">
        <v>0.40137253867480638</v>
      </c>
      <c r="H119" s="119">
        <v>-2.6615446209639089</v>
      </c>
      <c r="I119" s="119">
        <v>3.2604165233013163</v>
      </c>
    </row>
    <row r="120" spans="1:9" x14ac:dyDescent="0.2">
      <c r="A120" s="113" t="s">
        <v>348</v>
      </c>
      <c r="B120" s="113" t="s">
        <v>65</v>
      </c>
      <c r="C120" s="162">
        <v>6.6267413922050577E-3</v>
      </c>
      <c r="D120" s="141"/>
      <c r="E120" s="117">
        <v>-2.3070804049083193</v>
      </c>
      <c r="F120" s="117">
        <v>-3.1430167544971823</v>
      </c>
      <c r="G120" s="117">
        <v>1.4936299336759475</v>
      </c>
      <c r="H120" s="117">
        <v>-1.3733383457202137</v>
      </c>
      <c r="I120" s="117">
        <v>-2.6639710288189491</v>
      </c>
    </row>
    <row r="121" spans="1:9" x14ac:dyDescent="0.2">
      <c r="A121" s="79" t="s">
        <v>349</v>
      </c>
      <c r="B121" s="79" t="s">
        <v>350</v>
      </c>
      <c r="C121" s="163">
        <v>2.2653004746861572E-3</v>
      </c>
      <c r="D121" s="119"/>
      <c r="E121" s="119">
        <v>-6.1047829225448709</v>
      </c>
      <c r="F121" s="119">
        <v>-2.5662062280599827</v>
      </c>
      <c r="G121" s="119">
        <v>-3.4720677478864275</v>
      </c>
      <c r="H121" s="119">
        <v>-4.7880698169077647</v>
      </c>
      <c r="I121" s="119">
        <v>-2.8812402944026161</v>
      </c>
    </row>
    <row r="122" spans="1:9" x14ac:dyDescent="0.2">
      <c r="A122" s="79" t="s">
        <v>351</v>
      </c>
      <c r="B122" s="79" t="s">
        <v>352</v>
      </c>
      <c r="C122" s="163">
        <v>5.2484003312240428E-4</v>
      </c>
      <c r="D122" s="119"/>
      <c r="E122" s="119">
        <v>-3.4068946505828421</v>
      </c>
      <c r="F122" s="119">
        <v>-5.9636934666329751</v>
      </c>
      <c r="G122" s="119">
        <v>-2.2692671889055163</v>
      </c>
      <c r="H122" s="119">
        <v>-3.5615617465970075</v>
      </c>
      <c r="I122" s="119">
        <v>0.64554422516924603</v>
      </c>
    </row>
    <row r="123" spans="1:9" x14ac:dyDescent="0.2">
      <c r="A123" s="79" t="s">
        <v>353</v>
      </c>
      <c r="B123" s="79" t="s">
        <v>354</v>
      </c>
      <c r="C123" s="163">
        <v>3.4131037331387682E-4</v>
      </c>
      <c r="D123" s="119"/>
      <c r="E123" s="119">
        <v>-11.227872566903727</v>
      </c>
      <c r="F123" s="119">
        <v>21.46718095946207</v>
      </c>
      <c r="G123" s="119">
        <v>-8.4912092613063095</v>
      </c>
      <c r="H123" s="119">
        <v>-7.1274835469539113</v>
      </c>
      <c r="I123" s="119">
        <v>1.776640120799982</v>
      </c>
    </row>
    <row r="124" spans="1:9" x14ac:dyDescent="0.2">
      <c r="A124" s="79" t="s">
        <v>355</v>
      </c>
      <c r="B124" s="79" t="s">
        <v>356</v>
      </c>
      <c r="C124" s="163">
        <v>2.7241696718134402E-3</v>
      </c>
      <c r="D124" s="119"/>
      <c r="E124" s="119">
        <v>-0.29739973648513285</v>
      </c>
      <c r="F124" s="119">
        <v>-7.2204862744459746</v>
      </c>
      <c r="G124" s="119">
        <v>5.1267198612308107</v>
      </c>
      <c r="H124" s="119">
        <v>1.9411376158175386</v>
      </c>
      <c r="I124" s="119">
        <v>-4.9750942295007121</v>
      </c>
    </row>
    <row r="125" spans="1:9" x14ac:dyDescent="0.2">
      <c r="A125" s="79" t="s">
        <v>357</v>
      </c>
      <c r="B125" s="79" t="s">
        <v>358</v>
      </c>
      <c r="C125" s="163">
        <v>7.7112083926917968E-4</v>
      </c>
      <c r="D125" s="119"/>
      <c r="E125" s="119">
        <v>4.2584691531712053</v>
      </c>
      <c r="F125" s="119">
        <v>3.5172420733027678</v>
      </c>
      <c r="G125" s="119">
        <v>7.2163793348971836</v>
      </c>
      <c r="H125" s="119">
        <v>-1.2152703878392828</v>
      </c>
      <c r="I125" s="119">
        <v>1.5074638405154275</v>
      </c>
    </row>
    <row r="126" spans="1:9" x14ac:dyDescent="0.2">
      <c r="A126" s="113" t="s">
        <v>359</v>
      </c>
      <c r="B126" s="113" t="s">
        <v>66</v>
      </c>
      <c r="C126" s="162">
        <v>1.4433320377187349E-2</v>
      </c>
      <c r="D126" s="141"/>
      <c r="E126" s="117">
        <v>10.363037939402631</v>
      </c>
      <c r="F126" s="117">
        <v>9.0000397379229184</v>
      </c>
      <c r="G126" s="117">
        <v>0.73417870056580625</v>
      </c>
      <c r="H126" s="117">
        <v>4.2538068044675441</v>
      </c>
      <c r="I126" s="117">
        <v>-10.140093973924806</v>
      </c>
    </row>
    <row r="127" spans="1:9" x14ac:dyDescent="0.2">
      <c r="A127" s="79" t="s">
        <v>360</v>
      </c>
      <c r="B127" s="79" t="s">
        <v>361</v>
      </c>
      <c r="C127" s="163">
        <v>3.0924366206952951E-3</v>
      </c>
      <c r="D127" s="119"/>
      <c r="E127" s="119">
        <v>33.628522967941819</v>
      </c>
      <c r="F127" s="119">
        <v>22.082127371769801</v>
      </c>
      <c r="G127" s="119">
        <v>-5.8813982173554678</v>
      </c>
      <c r="H127" s="119">
        <v>8.58464768661986</v>
      </c>
      <c r="I127" s="119">
        <v>-29.996292251404071</v>
      </c>
    </row>
    <row r="128" spans="1:9" x14ac:dyDescent="0.2">
      <c r="A128" s="79" t="s">
        <v>362</v>
      </c>
      <c r="B128" s="79" t="s">
        <v>363</v>
      </c>
      <c r="C128" s="163">
        <v>9.5135487485204177E-3</v>
      </c>
      <c r="D128" s="119"/>
      <c r="E128" s="119">
        <v>2.1228339809266572</v>
      </c>
      <c r="F128" s="119">
        <v>3.176727606679151</v>
      </c>
      <c r="G128" s="119">
        <v>5.4223667556622388</v>
      </c>
      <c r="H128" s="119">
        <v>2.3680569836822372</v>
      </c>
      <c r="I128" s="119">
        <v>0.98792320670439437</v>
      </c>
    </row>
    <row r="129" spans="1:9" x14ac:dyDescent="0.2">
      <c r="A129" s="79" t="s">
        <v>364</v>
      </c>
      <c r="B129" s="79" t="s">
        <v>365</v>
      </c>
      <c r="C129" s="163">
        <v>1.8273350079716381E-3</v>
      </c>
      <c r="D129" s="119"/>
      <c r="E129" s="119">
        <v>0</v>
      </c>
      <c r="F129" s="119">
        <v>0</v>
      </c>
      <c r="G129" s="119">
        <v>0</v>
      </c>
      <c r="H129" s="119">
        <v>0</v>
      </c>
      <c r="I129" s="119">
        <v>0</v>
      </c>
    </row>
    <row r="130" spans="1:9" x14ac:dyDescent="0.2">
      <c r="A130" s="113" t="s">
        <v>366</v>
      </c>
      <c r="B130" s="113" t="s">
        <v>67</v>
      </c>
      <c r="C130" s="162">
        <v>1.4440806737512055E-2</v>
      </c>
      <c r="D130" s="141"/>
      <c r="E130" s="117">
        <v>0.12486654707635125</v>
      </c>
      <c r="F130" s="117">
        <v>-0.51031498484096005</v>
      </c>
      <c r="G130" s="117">
        <v>0.98129296065800986</v>
      </c>
      <c r="H130" s="117">
        <v>-9.0381929425831231E-3</v>
      </c>
      <c r="I130" s="117">
        <v>-0.20675030170932018</v>
      </c>
    </row>
    <row r="131" spans="1:9" x14ac:dyDescent="0.2">
      <c r="A131" s="79" t="s">
        <v>367</v>
      </c>
      <c r="B131" s="79" t="s">
        <v>368</v>
      </c>
      <c r="C131" s="163">
        <v>8.3125927263126616E-3</v>
      </c>
      <c r="D131" s="119"/>
      <c r="E131" s="119">
        <v>-0.18106964556075411</v>
      </c>
      <c r="F131" s="119">
        <v>-1.0207567585880781</v>
      </c>
      <c r="G131" s="119">
        <v>3.2990735130624671E-3</v>
      </c>
      <c r="H131" s="119">
        <v>0.18422053378242254</v>
      </c>
      <c r="I131" s="119">
        <v>-0.4242860717770327</v>
      </c>
    </row>
    <row r="132" spans="1:9" x14ac:dyDescent="0.2">
      <c r="A132" s="79" t="s">
        <v>369</v>
      </c>
      <c r="B132" s="79" t="s">
        <v>370</v>
      </c>
      <c r="C132" s="163">
        <v>3.4721899600140835E-3</v>
      </c>
      <c r="D132" s="119"/>
      <c r="E132" s="119">
        <v>-0.2090392795838909</v>
      </c>
      <c r="F132" s="119">
        <v>-0.45967794564877806</v>
      </c>
      <c r="G132" s="119">
        <v>3.7711773194259308</v>
      </c>
      <c r="H132" s="119">
        <v>5.5169438962025197E-2</v>
      </c>
      <c r="I132" s="119">
        <v>-3.4261736115666963E-2</v>
      </c>
    </row>
    <row r="133" spans="1:9" x14ac:dyDescent="0.2">
      <c r="A133" s="79" t="s">
        <v>371</v>
      </c>
      <c r="B133" s="79" t="s">
        <v>372</v>
      </c>
      <c r="C133" s="163">
        <v>2.6560240511853059E-3</v>
      </c>
      <c r="D133" s="119"/>
      <c r="E133" s="119">
        <v>1.4672310053680349</v>
      </c>
      <c r="F133" s="119">
        <v>0.92173361109351504</v>
      </c>
      <c r="G133" s="119">
        <v>0.30187865246662682</v>
      </c>
      <c r="H133" s="119">
        <v>-0.64611714347645943</v>
      </c>
      <c r="I133" s="119">
        <v>0.1971189486133369</v>
      </c>
    </row>
    <row r="134" spans="1:9" x14ac:dyDescent="0.2">
      <c r="A134" s="113" t="s">
        <v>373</v>
      </c>
      <c r="B134" s="113" t="s">
        <v>374</v>
      </c>
      <c r="C134" s="162">
        <v>2.1251037580882633E-3</v>
      </c>
      <c r="D134" s="141"/>
      <c r="E134" s="117">
        <v>-1.9892233663024541</v>
      </c>
      <c r="F134" s="117">
        <v>7.2286565189420173</v>
      </c>
      <c r="G134" s="117">
        <v>-8.6707769686784673</v>
      </c>
      <c r="H134" s="117">
        <v>1.9997273674222384</v>
      </c>
      <c r="I134" s="117">
        <v>-13.765119123712608</v>
      </c>
    </row>
    <row r="135" spans="1:9" x14ac:dyDescent="0.2">
      <c r="A135" s="148" t="s">
        <v>375</v>
      </c>
      <c r="B135" s="148" t="s">
        <v>376</v>
      </c>
      <c r="C135" s="165">
        <v>2.1251037580882633E-3</v>
      </c>
      <c r="D135" s="149"/>
      <c r="E135" s="149">
        <v>-1.9892233663024541</v>
      </c>
      <c r="F135" s="149">
        <v>7.2286565189420173</v>
      </c>
      <c r="G135" s="149">
        <v>-8.6707769686784673</v>
      </c>
      <c r="H135" s="149">
        <v>1.9997273674222384</v>
      </c>
      <c r="I135" s="149">
        <v>-13.765119123712608</v>
      </c>
    </row>
    <row r="136" spans="1:9" x14ac:dyDescent="0.2">
      <c r="A136" s="138"/>
      <c r="B136" s="138"/>
      <c r="D136" s="9"/>
      <c r="E136" s="9"/>
      <c r="F136" s="9"/>
      <c r="G136" s="9"/>
      <c r="H136" s="9"/>
      <c r="I136" s="9"/>
    </row>
    <row r="137" spans="1:9" x14ac:dyDescent="0.2">
      <c r="A137" s="113" t="s">
        <v>377</v>
      </c>
      <c r="B137" s="113" t="s">
        <v>15</v>
      </c>
      <c r="C137" s="161">
        <v>5.0917213037232241E-2</v>
      </c>
      <c r="D137" s="145">
        <v>3.3316986634468102</v>
      </c>
      <c r="E137" s="146">
        <v>2.6265893759155148</v>
      </c>
      <c r="F137" s="146">
        <v>3.8033668117618618</v>
      </c>
      <c r="G137" s="146">
        <v>1.6529814277124615</v>
      </c>
      <c r="H137" s="146">
        <v>2.9916164013844053</v>
      </c>
      <c r="I137" s="146">
        <v>-4.8868604037351986</v>
      </c>
    </row>
    <row r="138" spans="1:9" x14ac:dyDescent="0.2">
      <c r="A138" s="113" t="s">
        <v>378</v>
      </c>
      <c r="B138" s="113" t="s">
        <v>68</v>
      </c>
      <c r="C138" s="162">
        <v>1.4608889700808368E-2</v>
      </c>
      <c r="D138" s="141"/>
      <c r="E138" s="117">
        <v>2.9228632928314653</v>
      </c>
      <c r="F138" s="117">
        <v>6.2000546079907366</v>
      </c>
      <c r="G138" s="117">
        <v>2.3311399043796541</v>
      </c>
      <c r="H138" s="117">
        <v>4.6546245096369461</v>
      </c>
      <c r="I138" s="117">
        <v>-7.0219150482839439</v>
      </c>
    </row>
    <row r="139" spans="1:9" x14ac:dyDescent="0.2">
      <c r="A139" s="79" t="s">
        <v>379</v>
      </c>
      <c r="B139" s="79" t="s">
        <v>380</v>
      </c>
      <c r="C139" s="163">
        <v>1.4608889700808368E-2</v>
      </c>
      <c r="D139" s="119"/>
      <c r="E139" s="119">
        <v>2.9228632928314653</v>
      </c>
      <c r="F139" s="119">
        <v>6.2000546079907366</v>
      </c>
      <c r="G139" s="119">
        <v>2.3311399043796541</v>
      </c>
      <c r="H139" s="119">
        <v>4.6546245096369461</v>
      </c>
      <c r="I139" s="119">
        <v>-7.0219150482839439</v>
      </c>
    </row>
    <row r="140" spans="1:9" x14ac:dyDescent="0.2">
      <c r="A140" s="113" t="s">
        <v>381</v>
      </c>
      <c r="B140" s="113" t="s">
        <v>69</v>
      </c>
      <c r="C140" s="162">
        <v>1.2392352615438303E-2</v>
      </c>
      <c r="D140" s="141"/>
      <c r="E140" s="117">
        <v>2.7844435728066088</v>
      </c>
      <c r="F140" s="117">
        <v>6.0665767032350999</v>
      </c>
      <c r="G140" s="117">
        <v>2.166090949763614</v>
      </c>
      <c r="H140" s="117">
        <v>4.6850588096608305</v>
      </c>
      <c r="I140" s="117">
        <v>-6.119069081169684</v>
      </c>
    </row>
    <row r="141" spans="1:9" x14ac:dyDescent="0.2">
      <c r="A141" s="79" t="s">
        <v>382</v>
      </c>
      <c r="B141" s="79" t="s">
        <v>383</v>
      </c>
      <c r="C141" s="163">
        <v>1.2392352615438303E-2</v>
      </c>
      <c r="D141" s="119"/>
      <c r="E141" s="119">
        <v>2.7844435728066088</v>
      </c>
      <c r="F141" s="119">
        <v>6.0665767032350999</v>
      </c>
      <c r="G141" s="119">
        <v>2.166090949763614</v>
      </c>
      <c r="H141" s="119">
        <v>4.6850588096608305</v>
      </c>
      <c r="I141" s="119">
        <v>-6.119069081169684</v>
      </c>
    </row>
    <row r="142" spans="1:9" x14ac:dyDescent="0.2">
      <c r="A142" s="113" t="s">
        <v>384</v>
      </c>
      <c r="B142" s="113" t="s">
        <v>70</v>
      </c>
      <c r="C142" s="162">
        <v>1.782875570719699E-2</v>
      </c>
      <c r="D142" s="141"/>
      <c r="E142" s="117">
        <v>1.2376446364302609</v>
      </c>
      <c r="F142" s="117">
        <v>1.2089162343291662</v>
      </c>
      <c r="G142" s="117">
        <v>0.28510189859139246</v>
      </c>
      <c r="H142" s="117">
        <v>0.34724242611400769</v>
      </c>
      <c r="I142" s="117">
        <v>-2.8878451928320175</v>
      </c>
    </row>
    <row r="143" spans="1:9" x14ac:dyDescent="0.2">
      <c r="A143" s="79" t="s">
        <v>385</v>
      </c>
      <c r="B143" s="79" t="s">
        <v>386</v>
      </c>
      <c r="C143" s="163">
        <v>1.782875570719699E-2</v>
      </c>
      <c r="D143" s="119"/>
      <c r="E143" s="119">
        <v>1.2376446364302609</v>
      </c>
      <c r="F143" s="119">
        <v>1.2089162343291662</v>
      </c>
      <c r="G143" s="119">
        <v>0.28510189859139246</v>
      </c>
      <c r="H143" s="119">
        <v>0.34724242611400769</v>
      </c>
      <c r="I143" s="119">
        <v>-2.8878451928320175</v>
      </c>
    </row>
    <row r="144" spans="1:9" x14ac:dyDescent="0.2">
      <c r="A144" s="113" t="s">
        <v>387</v>
      </c>
      <c r="B144" s="113" t="s">
        <v>388</v>
      </c>
      <c r="C144" s="162">
        <v>6.0872150137885883E-3</v>
      </c>
      <c r="D144" s="141"/>
      <c r="E144" s="117">
        <v>5.5583206751474705</v>
      </c>
      <c r="F144" s="117">
        <v>0.62550246420755684</v>
      </c>
      <c r="G144" s="117">
        <v>2.6343990015760994</v>
      </c>
      <c r="H144" s="117">
        <v>2.3526868750225418</v>
      </c>
      <c r="I144" s="117">
        <v>-2.0410397545669241</v>
      </c>
    </row>
    <row r="145" spans="1:9" x14ac:dyDescent="0.2">
      <c r="A145" s="148" t="s">
        <v>389</v>
      </c>
      <c r="B145" s="148" t="s">
        <v>390</v>
      </c>
      <c r="C145" s="165">
        <v>6.0872150137885883E-3</v>
      </c>
      <c r="D145" s="149"/>
      <c r="E145" s="149">
        <v>5.5583206751474705</v>
      </c>
      <c r="F145" s="149">
        <v>0.62550246420755684</v>
      </c>
      <c r="G145" s="149">
        <v>2.6343990015760994</v>
      </c>
      <c r="H145" s="149">
        <v>2.3526868750225418</v>
      </c>
      <c r="I145" s="149">
        <v>-2.0410397545669241</v>
      </c>
    </row>
    <row r="146" spans="1:9" x14ac:dyDescent="0.2">
      <c r="A146" s="138"/>
      <c r="B146" s="138"/>
      <c r="D146" s="9"/>
      <c r="E146" s="9"/>
      <c r="F146" s="9"/>
      <c r="G146" s="9"/>
      <c r="H146" s="9"/>
      <c r="I146" s="9"/>
    </row>
    <row r="147" spans="1:9" x14ac:dyDescent="0.2">
      <c r="A147" s="113" t="s">
        <v>391</v>
      </c>
      <c r="B147" s="113" t="s">
        <v>40</v>
      </c>
      <c r="C147" s="161">
        <v>7.9639262219208279E-2</v>
      </c>
      <c r="D147" s="145">
        <v>4.7844940725673304</v>
      </c>
      <c r="E147" s="146">
        <v>0.96601017571138925</v>
      </c>
      <c r="F147" s="146">
        <v>0.67885177578763489</v>
      </c>
      <c r="G147" s="146">
        <v>-0.45896023154060117</v>
      </c>
      <c r="H147" s="146">
        <v>2.9460452987635222E-2</v>
      </c>
      <c r="I147" s="146">
        <v>-0.85192773661741228</v>
      </c>
    </row>
    <row r="148" spans="1:9" x14ac:dyDescent="0.2">
      <c r="A148" s="113" t="s">
        <v>392</v>
      </c>
      <c r="B148" s="113" t="s">
        <v>71</v>
      </c>
      <c r="C148" s="162">
        <v>7.7629089702017096E-2</v>
      </c>
      <c r="D148" s="141"/>
      <c r="E148" s="117">
        <v>0.97463784467338144</v>
      </c>
      <c r="F148" s="117">
        <v>0.72323358808866089</v>
      </c>
      <c r="G148" s="117">
        <v>-0.423951476860978</v>
      </c>
      <c r="H148" s="117">
        <v>0.13583628018800198</v>
      </c>
      <c r="I148" s="117">
        <v>-0.6508163237256781</v>
      </c>
    </row>
    <row r="149" spans="1:9" x14ac:dyDescent="0.2">
      <c r="A149" s="79" t="s">
        <v>393</v>
      </c>
      <c r="B149" s="79" t="s">
        <v>394</v>
      </c>
      <c r="C149" s="163">
        <v>7.7629089702017096E-2</v>
      </c>
      <c r="D149" s="119"/>
      <c r="E149" s="119">
        <v>0.97463784467338144</v>
      </c>
      <c r="F149" s="119">
        <v>0.72323358808866089</v>
      </c>
      <c r="G149" s="119">
        <v>-0.423951476860978</v>
      </c>
      <c r="H149" s="119">
        <v>0.13583628018800198</v>
      </c>
      <c r="I149" s="119">
        <v>-0.6508163237256781</v>
      </c>
    </row>
    <row r="150" spans="1:9" x14ac:dyDescent="0.2">
      <c r="A150" s="113" t="s">
        <v>395</v>
      </c>
      <c r="B150" s="113" t="s">
        <v>72</v>
      </c>
      <c r="C150" s="162">
        <v>2.0101725171911672E-3</v>
      </c>
      <c r="D150" s="141"/>
      <c r="E150" s="117">
        <v>0.54193212685625269</v>
      </c>
      <c r="F150" s="117">
        <v>-1.5120475899676364</v>
      </c>
      <c r="G150" s="117">
        <v>-2.2263836741124834</v>
      </c>
      <c r="H150" s="117">
        <v>-5.4399448631051683</v>
      </c>
      <c r="I150" s="117">
        <v>-11.801967283412722</v>
      </c>
    </row>
    <row r="151" spans="1:9" x14ac:dyDescent="0.2">
      <c r="A151" s="148" t="s">
        <v>396</v>
      </c>
      <c r="B151" s="148" t="s">
        <v>397</v>
      </c>
      <c r="C151" s="165">
        <v>2.0101725171911672E-3</v>
      </c>
      <c r="D151" s="149"/>
      <c r="E151" s="149">
        <v>0.54193212685625269</v>
      </c>
      <c r="F151" s="149">
        <v>-1.5120475899676364</v>
      </c>
      <c r="G151" s="149">
        <v>-2.2263836741124834</v>
      </c>
      <c r="H151" s="149">
        <v>-5.4399448631051683</v>
      </c>
      <c r="I151" s="149">
        <v>-11.801967283412722</v>
      </c>
    </row>
    <row r="152" spans="1:9" x14ac:dyDescent="0.2">
      <c r="A152" s="138"/>
      <c r="B152" s="138"/>
      <c r="D152" s="9"/>
      <c r="E152" s="9"/>
      <c r="F152" s="9"/>
      <c r="G152" s="9"/>
      <c r="H152" s="9"/>
      <c r="I152" s="9"/>
    </row>
    <row r="153" spans="1:9" x14ac:dyDescent="0.2">
      <c r="A153" s="113" t="s">
        <v>398</v>
      </c>
      <c r="B153" s="113" t="s">
        <v>41</v>
      </c>
      <c r="C153" s="161">
        <v>9.8640263727928362E-2</v>
      </c>
      <c r="D153" s="145">
        <v>3.5297150444473999</v>
      </c>
      <c r="E153" s="146">
        <v>3.4585988337120455</v>
      </c>
      <c r="F153" s="146">
        <v>-2.9077226292179574</v>
      </c>
      <c r="G153" s="146">
        <v>1.7922817641930351</v>
      </c>
      <c r="H153" s="146">
        <v>-1.1468438609605869</v>
      </c>
      <c r="I153" s="146">
        <v>-1.6156103253382668</v>
      </c>
    </row>
    <row r="154" spans="1:9" x14ac:dyDescent="0.2">
      <c r="A154" s="113" t="s">
        <v>399</v>
      </c>
      <c r="B154" s="113" t="s">
        <v>14</v>
      </c>
      <c r="C154" s="162">
        <v>5.837011735207915E-2</v>
      </c>
      <c r="D154" s="141"/>
      <c r="E154" s="117">
        <v>4.8315924140245983</v>
      </c>
      <c r="F154" s="117">
        <v>-3.8713690006141945</v>
      </c>
      <c r="G154" s="117">
        <v>-0.88853250871230216</v>
      </c>
      <c r="H154" s="117">
        <v>-0.46071335214263343</v>
      </c>
      <c r="I154" s="117">
        <v>-1.5148159708737552</v>
      </c>
    </row>
    <row r="155" spans="1:9" x14ac:dyDescent="0.2">
      <c r="A155" s="79" t="s">
        <v>400</v>
      </c>
      <c r="B155" s="79" t="s">
        <v>401</v>
      </c>
      <c r="C155" s="163">
        <v>9.1944608961013318E-3</v>
      </c>
      <c r="D155" s="119"/>
      <c r="E155" s="119">
        <v>5.3866090914135469</v>
      </c>
      <c r="F155" s="119">
        <v>0.68099073285043232</v>
      </c>
      <c r="G155" s="119">
        <v>1.1287765397295573</v>
      </c>
      <c r="H155" s="119">
        <v>-2.0354960273465394E-3</v>
      </c>
      <c r="I155" s="119">
        <v>0.52849504163089023</v>
      </c>
    </row>
    <row r="156" spans="1:9" x14ac:dyDescent="0.2">
      <c r="A156" s="79" t="s">
        <v>402</v>
      </c>
      <c r="B156" s="79" t="s">
        <v>403</v>
      </c>
      <c r="C156" s="163">
        <v>1.7331941527319714E-4</v>
      </c>
      <c r="D156" s="119"/>
      <c r="E156" s="119">
        <v>4.4590580373270683</v>
      </c>
      <c r="F156" s="119">
        <v>-9.790254064693471</v>
      </c>
      <c r="G156" s="119">
        <v>-1.1832387392356907</v>
      </c>
      <c r="H156" s="119">
        <v>-3.3153133818134251</v>
      </c>
      <c r="I156" s="119">
        <v>-5.0929091974651186</v>
      </c>
    </row>
    <row r="157" spans="1:9" x14ac:dyDescent="0.2">
      <c r="A157" s="79" t="s">
        <v>404</v>
      </c>
      <c r="B157" s="79" t="s">
        <v>405</v>
      </c>
      <c r="C157" s="163">
        <v>4.9002337040704613E-2</v>
      </c>
      <c r="D157" s="119"/>
      <c r="E157" s="119">
        <v>4.730225210534897</v>
      </c>
      <c r="F157" s="119">
        <v>-4.698697251402038</v>
      </c>
      <c r="G157" s="119">
        <v>-1.2840321578719198</v>
      </c>
      <c r="H157" s="119">
        <v>-0.54416420777035057</v>
      </c>
      <c r="I157" s="119">
        <v>-1.9175703717100276</v>
      </c>
    </row>
    <row r="158" spans="1:9" x14ac:dyDescent="0.2">
      <c r="A158" s="113" t="s">
        <v>406</v>
      </c>
      <c r="B158" s="113" t="s">
        <v>407</v>
      </c>
      <c r="C158" s="162">
        <v>5.1136013169745193E-3</v>
      </c>
      <c r="D158" s="141"/>
      <c r="E158" s="117">
        <v>-1.0336125246018639</v>
      </c>
      <c r="F158" s="117">
        <v>-1.7202158487167054</v>
      </c>
      <c r="G158" s="117">
        <v>-3.2309906758123077</v>
      </c>
      <c r="H158" s="117">
        <v>-1.998007983800278</v>
      </c>
      <c r="I158" s="117">
        <v>-0.14113061565652174</v>
      </c>
    </row>
    <row r="159" spans="1:9" x14ac:dyDescent="0.2">
      <c r="A159" s="79" t="s">
        <v>408</v>
      </c>
      <c r="B159" s="79" t="s">
        <v>409</v>
      </c>
      <c r="C159" s="163">
        <v>1.8648198451825665E-3</v>
      </c>
      <c r="D159" s="119"/>
      <c r="E159" s="119">
        <v>-0.82421079059298563</v>
      </c>
      <c r="F159" s="119">
        <v>-0.28345764584150857</v>
      </c>
      <c r="G159" s="119">
        <v>-2.322542881439972</v>
      </c>
      <c r="H159" s="119">
        <v>-0.92000551475275927</v>
      </c>
      <c r="I159" s="119">
        <v>5.5381711122712147</v>
      </c>
    </row>
    <row r="160" spans="1:9" x14ac:dyDescent="0.2">
      <c r="A160" s="79" t="s">
        <v>410</v>
      </c>
      <c r="B160" s="79" t="s">
        <v>411</v>
      </c>
      <c r="C160" s="163">
        <v>3.2487814717919528E-3</v>
      </c>
      <c r="D160" s="119"/>
      <c r="E160" s="119">
        <v>-1.1556482949669089</v>
      </c>
      <c r="F160" s="119">
        <v>-2.5603417349011011</v>
      </c>
      <c r="G160" s="119">
        <v>-3.7746065309356567</v>
      </c>
      <c r="H160" s="119">
        <v>-2.6528198560491774</v>
      </c>
      <c r="I160" s="119">
        <v>-3.6523206047604333</v>
      </c>
    </row>
    <row r="161" spans="1:9" x14ac:dyDescent="0.2">
      <c r="A161" s="113" t="s">
        <v>412</v>
      </c>
      <c r="B161" s="113" t="s">
        <v>413</v>
      </c>
      <c r="C161" s="162">
        <v>1.6310142574051791E-3</v>
      </c>
      <c r="D161" s="141"/>
      <c r="E161" s="117">
        <v>1.417360553319341</v>
      </c>
      <c r="F161" s="117">
        <v>1.1757893685478535</v>
      </c>
      <c r="G161" s="117">
        <v>1.7216322547293856</v>
      </c>
      <c r="H161" s="117">
        <v>0.77028500789630527</v>
      </c>
      <c r="I161" s="117">
        <v>-2.5535403300252426</v>
      </c>
    </row>
    <row r="162" spans="1:9" x14ac:dyDescent="0.2">
      <c r="A162" s="79" t="s">
        <v>414</v>
      </c>
      <c r="B162" s="79" t="s">
        <v>415</v>
      </c>
      <c r="C162" s="163">
        <v>1.6310142574051791E-3</v>
      </c>
      <c r="D162" s="119"/>
      <c r="E162" s="119">
        <v>1.417360553319341</v>
      </c>
      <c r="F162" s="119">
        <v>1.1757893685478535</v>
      </c>
      <c r="G162" s="119">
        <v>1.7216322547293856</v>
      </c>
      <c r="H162" s="119">
        <v>0.77028500789630527</v>
      </c>
      <c r="I162" s="119">
        <v>-2.5535403300252426</v>
      </c>
    </row>
    <row r="163" spans="1:9" x14ac:dyDescent="0.2">
      <c r="A163" s="113" t="s">
        <v>416</v>
      </c>
      <c r="B163" s="113" t="s">
        <v>417</v>
      </c>
      <c r="C163" s="162">
        <v>1.228071684633384E-2</v>
      </c>
      <c r="D163" s="141"/>
      <c r="E163" s="117">
        <v>0.11759479296591735</v>
      </c>
      <c r="F163" s="117">
        <v>-1.2958092216260013</v>
      </c>
      <c r="G163" s="117">
        <v>0.32819983395589247</v>
      </c>
      <c r="H163" s="117">
        <v>-0.62684045081121553</v>
      </c>
      <c r="I163" s="117">
        <v>1.1575476981005437</v>
      </c>
    </row>
    <row r="164" spans="1:9" x14ac:dyDescent="0.2">
      <c r="A164" s="79" t="s">
        <v>418</v>
      </c>
      <c r="B164" s="79" t="s">
        <v>419</v>
      </c>
      <c r="C164" s="163">
        <v>2.7555515806831633E-4</v>
      </c>
      <c r="D164" s="119"/>
      <c r="E164" s="119">
        <v>-3.3603048430137505E-3</v>
      </c>
      <c r="F164" s="119">
        <v>3.8938529962494073</v>
      </c>
      <c r="G164" s="119">
        <v>-1.8106118670576166</v>
      </c>
      <c r="H164" s="119">
        <v>3.0454505464504678E-2</v>
      </c>
      <c r="I164" s="119">
        <v>-4.4720736409365003</v>
      </c>
    </row>
    <row r="165" spans="1:9" x14ac:dyDescent="0.2">
      <c r="A165" s="79" t="s">
        <v>420</v>
      </c>
      <c r="B165" s="79" t="s">
        <v>421</v>
      </c>
      <c r="C165" s="163">
        <v>5.6898563102773915E-3</v>
      </c>
      <c r="D165" s="119"/>
      <c r="E165" s="119">
        <v>0.25554983636293116</v>
      </c>
      <c r="F165" s="119">
        <v>-2.9984215158642229</v>
      </c>
      <c r="G165" s="119">
        <v>0.81796904672847859</v>
      </c>
      <c r="H165" s="119">
        <v>-1.3781471731823132</v>
      </c>
      <c r="I165" s="119">
        <v>2.7900559112873964</v>
      </c>
    </row>
    <row r="166" spans="1:9" x14ac:dyDescent="0.2">
      <c r="A166" s="79" t="s">
        <v>422</v>
      </c>
      <c r="B166" s="79" t="s">
        <v>423</v>
      </c>
      <c r="C166" s="163">
        <v>6.3153053779881349E-3</v>
      </c>
      <c r="D166" s="119"/>
      <c r="E166" s="119">
        <v>0</v>
      </c>
      <c r="F166" s="119">
        <v>0</v>
      </c>
      <c r="G166" s="119">
        <v>0</v>
      </c>
      <c r="H166" s="119">
        <v>0</v>
      </c>
      <c r="I166" s="119">
        <v>0</v>
      </c>
    </row>
    <row r="167" spans="1:9" x14ac:dyDescent="0.2">
      <c r="A167" s="113" t="s">
        <v>424</v>
      </c>
      <c r="B167" s="113" t="s">
        <v>425</v>
      </c>
      <c r="C167" s="162">
        <v>1.4171676601106322E-3</v>
      </c>
      <c r="D167" s="141"/>
      <c r="E167" s="117">
        <v>-0.32467269272740396</v>
      </c>
      <c r="F167" s="117">
        <v>-1.5656381306532126</v>
      </c>
      <c r="G167" s="117">
        <v>0</v>
      </c>
      <c r="H167" s="117">
        <v>-4.9056603773581742</v>
      </c>
      <c r="I167" s="117">
        <v>0</v>
      </c>
    </row>
    <row r="168" spans="1:9" x14ac:dyDescent="0.2">
      <c r="A168" s="79" t="s">
        <v>426</v>
      </c>
      <c r="B168" s="79" t="s">
        <v>427</v>
      </c>
      <c r="C168" s="163">
        <v>1.4171676601106322E-3</v>
      </c>
      <c r="D168" s="119"/>
      <c r="E168" s="119">
        <v>-0.32467269272740396</v>
      </c>
      <c r="F168" s="119">
        <v>-1.5656381306532126</v>
      </c>
      <c r="G168" s="119">
        <v>0</v>
      </c>
      <c r="H168" s="119">
        <v>-4.9056603773581742</v>
      </c>
      <c r="I168" s="119">
        <v>0</v>
      </c>
    </row>
    <row r="169" spans="1:9" x14ac:dyDescent="0.2">
      <c r="A169" s="143" t="s">
        <v>428</v>
      </c>
      <c r="B169" s="143" t="s">
        <v>429</v>
      </c>
      <c r="C169" s="162">
        <v>1.9827646295025047E-2</v>
      </c>
      <c r="D169" s="141"/>
      <c r="E169" s="117">
        <v>2.8738577574652311</v>
      </c>
      <c r="F169" s="117">
        <v>-1.6216704234392409</v>
      </c>
      <c r="G169" s="117">
        <v>11.771557802894449</v>
      </c>
      <c r="H169" s="117">
        <v>-2.9429727503432019</v>
      </c>
      <c r="I169" s="117">
        <v>-3.6377337652293846</v>
      </c>
    </row>
    <row r="170" spans="1:9" x14ac:dyDescent="0.2">
      <c r="A170" s="143" t="s">
        <v>430</v>
      </c>
      <c r="B170" s="143" t="s">
        <v>431</v>
      </c>
      <c r="C170" s="162">
        <v>1.9827646295025047E-2</v>
      </c>
      <c r="D170" s="141"/>
      <c r="E170" s="117">
        <v>2.8738577574652311</v>
      </c>
      <c r="F170" s="117">
        <v>-1.6216704234392409</v>
      </c>
      <c r="G170" s="117">
        <v>11.771557802894449</v>
      </c>
      <c r="H170" s="117">
        <v>-2.9429727503432019</v>
      </c>
      <c r="I170" s="117">
        <v>-3.6377337652293846</v>
      </c>
    </row>
    <row r="171" spans="1:9" x14ac:dyDescent="0.2">
      <c r="A171" s="142"/>
      <c r="B171" s="142"/>
      <c r="C171" s="166"/>
      <c r="D171" s="147"/>
      <c r="E171" s="147"/>
      <c r="F171" s="147"/>
      <c r="G171" s="147"/>
      <c r="H171" s="147"/>
      <c r="I171" s="147"/>
    </row>
    <row r="172" spans="1:9" x14ac:dyDescent="0.2">
      <c r="B172" s="59" t="s">
        <v>165</v>
      </c>
    </row>
  </sheetData>
  <mergeCells count="8">
    <mergeCell ref="D7:I7"/>
    <mergeCell ref="J22:N22"/>
    <mergeCell ref="J23:N23"/>
    <mergeCell ref="J24:N24"/>
    <mergeCell ref="J25:N25"/>
    <mergeCell ref="J26:N26"/>
    <mergeCell ref="C7:C8"/>
    <mergeCell ref="B7:B8"/>
  </mergeCells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INDICE</vt:lpstr>
      <vt:lpstr>5.1.1a</vt:lpstr>
      <vt:lpstr>5.1.1b</vt:lpstr>
      <vt:lpstr>5.1.2a</vt:lpstr>
      <vt:lpstr>5.1.2b</vt:lpstr>
      <vt:lpstr>5.1.3a</vt:lpstr>
      <vt:lpstr>5.1.3b</vt:lpstr>
      <vt:lpstr>5.1.4a</vt:lpstr>
      <vt:lpstr>5.1.4b</vt:lpstr>
      <vt:lpstr>5.1.5a</vt:lpstr>
      <vt:lpstr>5.1.5b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2019-06-11T21:26:29Z</cp:lastPrinted>
  <dcterms:created xsi:type="dcterms:W3CDTF">1999-04-20T19:39:44Z</dcterms:created>
  <dcterms:modified xsi:type="dcterms:W3CDTF">2021-07-31T00:25:41Z</dcterms:modified>
</cp:coreProperties>
</file>