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5\Defi\"/>
    </mc:Choice>
  </mc:AlternateContent>
  <xr:revisionPtr revIDLastSave="0" documentId="8_{4AC627F2-6541-4D40-BFA0-DC281CA9F8B2}" xr6:coauthVersionLast="47" xr6:coauthVersionMax="47" xr10:uidLastSave="{00000000-0000-0000-0000-000000000000}"/>
  <bookViews>
    <workbookView xWindow="-120" yWindow="-120" windowWidth="29040" windowHeight="15840" xr2:uid="{00000000-000D-0000-FFFF-FFFF00000000}"/>
  </bookViews>
  <sheets>
    <sheet name="1.3.4"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Z120" i="1" l="1"/>
  <c r="Y120" i="1"/>
  <c r="X120" i="1"/>
  <c r="W120" i="1"/>
  <c r="V120" i="1"/>
  <c r="U120" i="1"/>
  <c r="T120" i="1"/>
  <c r="S120" i="1"/>
  <c r="R120" i="1"/>
  <c r="Q120" i="1"/>
  <c r="P120" i="1"/>
  <c r="O120" i="1"/>
  <c r="Z119" i="1"/>
  <c r="Y119" i="1"/>
  <c r="X119" i="1"/>
  <c r="W119" i="1"/>
  <c r="V119" i="1"/>
  <c r="U119" i="1"/>
  <c r="T119" i="1"/>
  <c r="S119" i="1"/>
  <c r="R119" i="1"/>
  <c r="Q119" i="1"/>
  <c r="P119" i="1"/>
  <c r="O119" i="1"/>
  <c r="Z118" i="1"/>
  <c r="Y118" i="1"/>
  <c r="X118" i="1"/>
  <c r="W118" i="1"/>
  <c r="V118" i="1"/>
  <c r="U118" i="1"/>
  <c r="T118" i="1"/>
  <c r="S118" i="1"/>
  <c r="R118" i="1"/>
  <c r="Q118" i="1"/>
  <c r="P118" i="1"/>
  <c r="O118" i="1"/>
  <c r="Z117" i="1"/>
  <c r="Y117" i="1"/>
  <c r="X117" i="1"/>
  <c r="W117" i="1"/>
  <c r="V117" i="1"/>
  <c r="U117" i="1"/>
  <c r="T117" i="1"/>
  <c r="S117" i="1"/>
  <c r="R117" i="1"/>
  <c r="Q117" i="1"/>
  <c r="P117" i="1"/>
  <c r="O117" i="1"/>
  <c r="Z116" i="1"/>
  <c r="Y116" i="1"/>
  <c r="X116" i="1"/>
  <c r="W116" i="1"/>
  <c r="V116" i="1"/>
  <c r="U116" i="1"/>
  <c r="T116" i="1"/>
  <c r="S116" i="1"/>
  <c r="R116" i="1"/>
  <c r="Q116" i="1"/>
  <c r="P116" i="1"/>
  <c r="O116" i="1"/>
  <c r="Z115" i="1"/>
  <c r="Y115" i="1"/>
  <c r="X115" i="1"/>
  <c r="W115" i="1"/>
  <c r="V115" i="1"/>
  <c r="U115" i="1"/>
  <c r="T115" i="1"/>
  <c r="S115" i="1"/>
  <c r="R115" i="1"/>
  <c r="Q115" i="1"/>
  <c r="P115" i="1"/>
  <c r="O115" i="1"/>
  <c r="Z114" i="1"/>
  <c r="Y114" i="1"/>
  <c r="X114" i="1"/>
  <c r="W114" i="1"/>
  <c r="V114" i="1"/>
  <c r="U114" i="1"/>
  <c r="T114" i="1"/>
  <c r="S114" i="1"/>
  <c r="R114" i="1"/>
  <c r="Q114" i="1"/>
  <c r="P114" i="1"/>
  <c r="O114" i="1"/>
  <c r="Z113" i="1"/>
  <c r="Y113" i="1"/>
  <c r="X113" i="1"/>
  <c r="W113" i="1"/>
  <c r="V113" i="1"/>
  <c r="U113" i="1"/>
  <c r="T113" i="1"/>
  <c r="S113" i="1"/>
  <c r="R113" i="1"/>
  <c r="Q113" i="1"/>
  <c r="P113" i="1"/>
  <c r="O113" i="1"/>
  <c r="Z112" i="1"/>
  <c r="Y112" i="1"/>
  <c r="X112" i="1"/>
  <c r="W112" i="1"/>
  <c r="V112" i="1"/>
  <c r="U112" i="1"/>
  <c r="T112" i="1"/>
  <c r="S112" i="1"/>
  <c r="R112" i="1"/>
  <c r="Q112" i="1"/>
  <c r="P112" i="1"/>
  <c r="O112" i="1"/>
  <c r="Z111" i="1"/>
  <c r="Y111" i="1"/>
  <c r="X111" i="1"/>
  <c r="W111" i="1"/>
  <c r="V111" i="1"/>
  <c r="U111" i="1"/>
  <c r="T111" i="1"/>
  <c r="S111" i="1"/>
  <c r="R111" i="1"/>
  <c r="Q111" i="1"/>
  <c r="P111" i="1"/>
  <c r="O111" i="1"/>
  <c r="Z110" i="1"/>
  <c r="Y110" i="1"/>
  <c r="X110" i="1"/>
  <c r="W110" i="1"/>
  <c r="V110" i="1"/>
  <c r="U110" i="1"/>
  <c r="T110" i="1"/>
  <c r="S110" i="1"/>
  <c r="R110" i="1"/>
  <c r="Q110" i="1"/>
  <c r="P110" i="1"/>
  <c r="O110" i="1"/>
  <c r="Z109" i="1"/>
  <c r="Y109" i="1"/>
  <c r="X109" i="1"/>
  <c r="W109" i="1"/>
  <c r="V109" i="1"/>
  <c r="U109" i="1"/>
  <c r="T109" i="1"/>
  <c r="S109" i="1"/>
  <c r="R109" i="1"/>
  <c r="Q109" i="1"/>
  <c r="P109" i="1"/>
  <c r="O109" i="1"/>
  <c r="Z108" i="1"/>
  <c r="Y108" i="1"/>
  <c r="X108" i="1"/>
  <c r="W108" i="1"/>
  <c r="V108" i="1"/>
  <c r="U108" i="1"/>
  <c r="T108" i="1"/>
  <c r="S108" i="1"/>
  <c r="R108" i="1"/>
  <c r="Q108" i="1"/>
  <c r="P108" i="1"/>
  <c r="O108" i="1"/>
  <c r="Z107" i="1"/>
  <c r="Y107" i="1"/>
  <c r="X107" i="1"/>
  <c r="W107" i="1"/>
  <c r="V107" i="1"/>
  <c r="U107" i="1"/>
  <c r="T107" i="1"/>
  <c r="S107" i="1"/>
  <c r="R107" i="1"/>
  <c r="Q107" i="1"/>
  <c r="P107" i="1"/>
  <c r="O107" i="1"/>
  <c r="Z106" i="1"/>
  <c r="Y106" i="1"/>
  <c r="X106" i="1"/>
  <c r="W106" i="1"/>
  <c r="V106" i="1"/>
  <c r="U106" i="1"/>
  <c r="T106" i="1"/>
  <c r="S106" i="1"/>
  <c r="R106" i="1"/>
  <c r="Q106" i="1"/>
  <c r="P106" i="1"/>
  <c r="O106" i="1"/>
  <c r="Z105" i="1"/>
  <c r="Y105" i="1"/>
  <c r="X105" i="1"/>
  <c r="W105" i="1"/>
  <c r="V105" i="1"/>
  <c r="U105" i="1"/>
  <c r="T105" i="1"/>
  <c r="S105" i="1"/>
  <c r="R105" i="1"/>
  <c r="Q105" i="1"/>
  <c r="P105" i="1"/>
  <c r="O105" i="1"/>
  <c r="Z104" i="1"/>
  <c r="Y104" i="1"/>
  <c r="X104" i="1"/>
  <c r="W104" i="1"/>
  <c r="V104" i="1"/>
  <c r="U104" i="1"/>
  <c r="T104" i="1"/>
  <c r="S104" i="1"/>
  <c r="R104" i="1"/>
  <c r="Q104" i="1"/>
  <c r="P104" i="1"/>
  <c r="O104" i="1"/>
  <c r="Z103" i="1"/>
  <c r="Y103" i="1"/>
  <c r="X103" i="1"/>
  <c r="W103" i="1"/>
  <c r="V103" i="1"/>
  <c r="U103" i="1"/>
  <c r="T103" i="1"/>
  <c r="S103" i="1"/>
  <c r="R103" i="1"/>
  <c r="Q103" i="1"/>
  <c r="P103" i="1"/>
  <c r="O103" i="1"/>
  <c r="Z102" i="1"/>
  <c r="Y102" i="1"/>
  <c r="X102" i="1"/>
  <c r="W102" i="1"/>
  <c r="V102" i="1"/>
  <c r="U102" i="1"/>
  <c r="T102" i="1"/>
  <c r="S102" i="1"/>
  <c r="R102" i="1"/>
  <c r="Q102" i="1"/>
  <c r="P102" i="1"/>
  <c r="O102" i="1"/>
  <c r="Z101" i="1"/>
  <c r="Y101" i="1"/>
  <c r="X101" i="1"/>
  <c r="W101" i="1"/>
  <c r="V101" i="1"/>
  <c r="U101" i="1"/>
  <c r="T101" i="1"/>
  <c r="S101" i="1"/>
  <c r="R101" i="1"/>
  <c r="Q101" i="1"/>
  <c r="P101" i="1"/>
  <c r="O101" i="1"/>
  <c r="Z100" i="1"/>
  <c r="Y100" i="1"/>
  <c r="X100" i="1"/>
  <c r="W100" i="1"/>
  <c r="T100" i="1"/>
  <c r="S100" i="1"/>
  <c r="R100" i="1"/>
  <c r="Q100" i="1"/>
  <c r="P100" i="1"/>
  <c r="O100" i="1"/>
</calcChain>
</file>

<file path=xl/sharedStrings.xml><?xml version="1.0" encoding="utf-8"?>
<sst xmlns="http://schemas.openxmlformats.org/spreadsheetml/2006/main" count="59" uniqueCount="51">
  <si>
    <t>1.3.4 TASAS DE INTERÉS ACTIVAS EFECTIVAS  Y MÁXIMAS REFERENCIALES VIGENTES  POR SEGMENTACIÓN DE LA CARTERA (desde mayo 2021)</t>
  </si>
  <si>
    <t>Período / Segmento</t>
  </si>
  <si>
    <t>Segmento Productivo</t>
  </si>
  <si>
    <t>Segmento Cosumo</t>
  </si>
  <si>
    <t>Segmento Educativo</t>
  </si>
  <si>
    <t>Segmento Educativo Social</t>
  </si>
  <si>
    <t>Segmento Vivienda de Interés Público</t>
  </si>
  <si>
    <t>Segmento Vivienda de Interés Social</t>
  </si>
  <si>
    <t>Segmento Inmobiliario</t>
  </si>
  <si>
    <t>Segmento Microcrédito</t>
  </si>
  <si>
    <t>Segmento Inversión Pública</t>
  </si>
  <si>
    <t>Productivo Corporativo (1) (*)</t>
  </si>
  <si>
    <t>Máxima Productivo Corporativo (**)</t>
  </si>
  <si>
    <t>Productivo Empresarial (2)(*)</t>
  </si>
  <si>
    <t>Máxima Productivo Empresarial (**)</t>
  </si>
  <si>
    <t>Productivo PYMES (3) (*)</t>
  </si>
  <si>
    <t>Máxima Productivo PYMES (**)</t>
  </si>
  <si>
    <t>Consumo Prioritario(4) (*)</t>
  </si>
  <si>
    <t>Máxima Consumo Prioritario (**)</t>
  </si>
  <si>
    <t>Educativo (5) (*)</t>
  </si>
  <si>
    <t>Máxima Educativo (**)</t>
  </si>
  <si>
    <t>Educativo Social (6) (*)</t>
  </si>
  <si>
    <t>Máxima Educativo Social (**)</t>
  </si>
  <si>
    <t>Vivienda de Interés Público(7) (*)</t>
  </si>
  <si>
    <t>Máxima Vivienda de Interés  Público (**)</t>
  </si>
  <si>
    <t>Vivienda de Interés  Social (8) (*)</t>
  </si>
  <si>
    <t>Máxima Vivienda de Interés  Social (**)</t>
  </si>
  <si>
    <t>Inmobiliario (9) (*)</t>
  </si>
  <si>
    <t>Máxima Inmobiliario (**)</t>
  </si>
  <si>
    <t>Microcrédito Minorista (10) (*)</t>
  </si>
  <si>
    <t>Máxima Microcrédito Minorista (**)</t>
  </si>
  <si>
    <t>Microcrédito acumulación  simple (11) (*)</t>
  </si>
  <si>
    <t>Máxima Microcrédito acumulación simple (**)</t>
  </si>
  <si>
    <t>Microcrédito  acumulación    ampliada(12) (*)</t>
  </si>
  <si>
    <t>Máxima Microcrédito acumulación  ampliada (**)</t>
  </si>
  <si>
    <t>Inversión Pública (13) (*)</t>
  </si>
  <si>
    <t>Máxima Inversión Pública (**)</t>
  </si>
  <si>
    <t>Mayo</t>
  </si>
  <si>
    <t>Junio</t>
  </si>
  <si>
    <t>Julio</t>
  </si>
  <si>
    <t>Agosto</t>
  </si>
  <si>
    <t>Septiembre</t>
  </si>
  <si>
    <t>Octubre</t>
  </si>
  <si>
    <t>Noviembre</t>
  </si>
  <si>
    <t>Diciembre</t>
  </si>
  <si>
    <r>
      <t xml:space="preserve">(1) Operaciones de crédito productivo otorgadas a personas naturales obligadas a llevar contabilidad o personas jurídicas que registren ventas anuales superiores a USD 5,000,000.00.
(2) Operaciones de crédito productivo otorgadas a personas naturales obligadas a llevar contabilidad o personas jurídicas que registren ventas anuales superiores a USD 1,000,000.00 y hasta USD 5,000,000.00.
(3) Operaciones de crédito productivo otorgadas a personas naturales obligadas a llevar contabilidad o a personas jurídicas que registren ventas anuales superiores a USD 100,000.00 y hasta USD 1,000,000.00.
(4) Es el otorgado a personas naturales, destinado a la compra de bienes, servicios o gastos no relacionados con una actividad productiva, comercial y otras compras y gastos, se incluyen los créditos prendarios de joyas, así como para adquisición de vehículos livianos que no sean de uso para una actividad productiva y comercial.
(5) Comprende las operaciones de crédito otorgadas a personas naturales para su formación y capacitación profesional o técnica y a personas jurídicas para el financiamiento de formación y capacitación profesional o técnica de su talento humano, en ambos casos la formación y capacitación deberá ser debidamente acreditada por los órganos competentes.
(6) Es el otorgado de conformidad con la política pública emitida por el ente rector de la educación superior, a personas naturales que previamente recibieron créditos o becas para su formación y capacitación profesional o técnica, con recursos públicos provistos por el extinto Instituto Ecuatoriano de Crédito Educativo (IECE), posteriormente por el Instituto de Fomento al Talento Humano (IFTH), y la Secretaría de Educación Superior, Ciencia, Tecnología e Innovación (SENESCYT).
(7) Para el caso de la vivienda de interés público se considera un valor comercial de la vivienda desde 177,67 a 228,42 Salarios Básicos Unificados, y demás requisitos establecidos en la normativa legal vigente.
(8) Para el caso de la vivienda de interés social se considera un valor comercial de la vivienda de hasta 177,66 Salarios Básicos Unificados, y demás requisitos establecidos en la normativa legal vigente.
(9) Es el otorgado con garantía hipotecaria a personas naturales para la construcción, reparación, remodelación y mejora de inmuebles propios; para la adquisición de terrenos destinados a la construcción de vivienda propia; y, para la adquisición de vivienda terminada para uso del deudor y su familia no categorizada en el segmento de crédito Vivienda de Interés Social y Público.
(10) Operaciones otorgadas a solicitantes de crédito que registren ventas anuales iguales o inferiores a USD 5,000.00.
(11) Operaciones otorgadas a solicitantes de crédito que registren ventas anuales superiores a USD 5,000.00 y hasta USD 20,000.00.
(12) Operaciones otorgadas a solicitantes de crédito que registren ventas anuales superiores a USD 20,000.00 y USD 100,000.00.
(13) Destinado a financiar obras y servicios encaminados a la provisión de servicios públicos, cuya prestación es responsabilidad del Estado, se incluye en este segmento a las operaciones otorgadas a los Gobiernos Autónomos Descentralizados y otras entidades del sector público. 
(*) Promedio ponderado por monto, de las tasas de interés efectivas pactadas en las operaciones de crédito concedidas por las entidades del sistema financiero privado y de la economía popular y solidaria. La base de cálculo corresponderá a las tasas de interés efectivas convenidas en las operaciones realizadas en las cuatro semanas precedentes a la última semana completa de cada mes.
(**) Según la Codificación de Resoluciones Monetarias, Financieras, de Valores y Seguros que incluye la Resolución No. 603-2020-F, de 22 de septiembre de 2020, conoció y resolvió aprobar las “Normas que regulan la fijación de las Tasas de Interés Activas Efectivas Máximas” que regirán para todo el Sistema Financiero Privado, Público y de la Economía Popular y Solidaria.
</t>
    </r>
    <r>
      <rPr>
        <b/>
        <sz val="12"/>
        <color theme="1"/>
        <rFont val="Calibri"/>
        <family val="2"/>
        <scheme val="minor"/>
      </rPr>
      <t>Fuente:</t>
    </r>
    <r>
      <rPr>
        <sz val="12"/>
        <color theme="1"/>
        <rFont val="Calibri"/>
        <family val="2"/>
        <scheme val="minor"/>
      </rPr>
      <t xml:space="preserve"> Entidades Financieras Privadas y de la Economía Popular y Solidaria </t>
    </r>
  </si>
  <si>
    <t>Enero</t>
  </si>
  <si>
    <t>Febrero</t>
  </si>
  <si>
    <t>Marzo</t>
  </si>
  <si>
    <t>Abril</t>
  </si>
  <si>
    <t>BOLETÍN ANUARIO No. 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</si>
</sst>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3" x14ac:knownFonts="1">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Arial"/>
      <family val="2"/>
    </font>
    <font>
      <b/>
      <sz val="12"/>
      <name val="Calibri"/>
      <family val="2"/>
      <scheme val="minor"/>
    </font>
    <font>
      <sz val="12"/>
      <name val="Helv"/>
    </font>
    <font>
      <sz val="12"/>
      <name val="Calibri"/>
      <family val="2"/>
    </font>
    <font>
      <sz val="12"/>
      <name val="Calibri"/>
      <family val="2"/>
      <scheme val="minor"/>
    </font>
    <font>
      <b/>
      <sz val="12"/>
      <name val="Calibri"/>
      <family val="2"/>
    </font>
    <font>
      <sz val="12"/>
      <color theme="1"/>
      <name val="Calibri"/>
      <family val="2"/>
      <scheme val="minor"/>
    </font>
    <font>
      <b/>
      <sz val="12"/>
      <color theme="1"/>
      <name val="Calibri"/>
      <family val="2"/>
      <scheme val="minor"/>
    </font>
  </fonts>
  <fills count="3">
    <fill>
      <patternFill patternType="none"/>
    </fill>
    <fill>
      <patternFill patternType="gray125"/>
    </fill>
    <fill>
      <patternFill patternType="solid">
        <fgColor rgb="FF052B6D"/>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xf numFmtId="0" fontId="7" fillId="0" borderId="0"/>
  </cellStyleXfs>
  <cellXfs count="24">
    <xf numFmtId="0" fontId="0" fillId="0" borderId="0" xfId="0"/>
    <xf numFmtId="0" fontId="1" fillId="2" borderId="0" xfId="0" applyFont="1" applyFill="1" applyAlignment="1">
      <alignment horizontal="left" indent="5"/>
    </xf>
    <xf numFmtId="0" fontId="1" fillId="2" borderId="0" xfId="0" applyFont="1" applyFill="1"/>
    <xf numFmtId="0" fontId="1" fillId="0" borderId="0" xfId="0" applyFont="1" applyFill="1"/>
    <xf numFmtId="0" fontId="2" fillId="2" borderId="0" xfId="0" applyFont="1" applyFill="1" applyAlignment="1">
      <alignment horizontal="left" indent="5"/>
    </xf>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4" fontId="8" fillId="0" borderId="0" xfId="1" applyNumberFormat="1" applyFont="1" applyFill="1" applyBorder="1" applyAlignment="1">
      <alignment horizontal="center"/>
    </xf>
    <xf numFmtId="0" fontId="9" fillId="0" borderId="0" xfId="0" applyFont="1" applyFill="1"/>
    <xf numFmtId="39" fontId="6" fillId="0" borderId="1" xfId="1" applyNumberFormat="1" applyFont="1" applyFill="1" applyBorder="1" applyAlignment="1" applyProtection="1">
      <alignment horizontal="center" vertical="center" wrapText="1"/>
    </xf>
    <xf numFmtId="0" fontId="6" fillId="0" borderId="1" xfId="1" applyFont="1" applyFill="1" applyBorder="1" applyAlignment="1">
      <alignment horizontal="center" vertical="center" wrapText="1"/>
    </xf>
    <xf numFmtId="164" fontId="6" fillId="0" borderId="1" xfId="2" applyNumberFormat="1" applyFont="1" applyFill="1" applyBorder="1" applyAlignment="1">
      <alignment horizontal="center" vertical="center" wrapText="1"/>
    </xf>
    <xf numFmtId="0" fontId="10" fillId="0" borderId="0" xfId="1" applyFont="1" applyFill="1" applyBorder="1" applyAlignment="1">
      <alignment horizontal="right"/>
    </xf>
    <xf numFmtId="0" fontId="8" fillId="0" borderId="0" xfId="1" applyFont="1" applyFill="1" applyBorder="1" applyAlignment="1">
      <alignment horizontal="left"/>
    </xf>
    <xf numFmtId="39" fontId="9" fillId="0" borderId="0" xfId="0" applyNumberFormat="1" applyFont="1" applyFill="1" applyProtection="1"/>
    <xf numFmtId="0" fontId="9" fillId="0" borderId="2" xfId="0" applyFont="1" applyFill="1" applyBorder="1"/>
    <xf numFmtId="0" fontId="0" fillId="0" borderId="0" xfId="0" applyFill="1"/>
    <xf numFmtId="0" fontId="6" fillId="0" borderId="1" xfId="1" applyFont="1" applyFill="1" applyBorder="1" applyAlignment="1">
      <alignment horizontal="center" vertical="center" wrapText="1"/>
    </xf>
    <xf numFmtId="164" fontId="6" fillId="0" borderId="1" xfId="2" applyNumberFormat="1" applyFont="1" applyFill="1" applyBorder="1" applyAlignment="1">
      <alignment horizontal="center" vertical="center"/>
    </xf>
    <xf numFmtId="0" fontId="11" fillId="0" borderId="0" xfId="0" applyFont="1" applyAlignment="1">
      <alignment horizontal="justify" vertical="top"/>
    </xf>
    <xf numFmtId="0" fontId="6" fillId="0" borderId="1" xfId="1" applyFont="1" applyFill="1" applyBorder="1" applyAlignment="1">
      <alignment horizontal="center" vertical="center"/>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contenido.bce.fin.ec/documentos/PublicacionesNotas/Catalogo/Anuario/Anuario45/IndiceAnuario45.htm" TargetMode="External"/><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25</xdr:col>
      <xdr:colOff>1012031</xdr:colOff>
      <xdr:row>0</xdr:row>
      <xdr:rowOff>83345</xdr:rowOff>
    </xdr:from>
    <xdr:to>
      <xdr:col>27</xdr:col>
      <xdr:colOff>1180977</xdr:colOff>
      <xdr:row>4</xdr:row>
      <xdr:rowOff>213090</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873406" y="83345"/>
          <a:ext cx="2931196" cy="1022714"/>
        </a:xfrm>
        <a:prstGeom prst="rect">
          <a:avLst/>
        </a:prstGeom>
      </xdr:spPr>
    </xdr:pic>
    <xdr:clientData/>
  </xdr:twoCellAnchor>
  <xdr:twoCellAnchor editAs="oneCell">
    <xdr:from>
      <xdr:col>0</xdr:col>
      <xdr:colOff>495299</xdr:colOff>
      <xdr:row>4</xdr:row>
      <xdr:rowOff>29530</xdr:rowOff>
    </xdr:from>
    <xdr:to>
      <xdr:col>1</xdr:col>
      <xdr:colOff>132154</xdr:colOff>
      <xdr:row>5</xdr:row>
      <xdr:rowOff>61214</xdr:rowOff>
    </xdr:to>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95299" y="922499"/>
          <a:ext cx="351230" cy="257903"/>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120"/>
  <sheetViews>
    <sheetView showGridLines="0" tabSelected="1" zoomScale="80" zoomScaleNormal="80" workbookViewId="0">
      <pane xSplit="2" ySplit="8" topLeftCell="C9" activePane="bottomRight" state="frozen"/>
      <selection pane="topRight" activeCell="C1" sqref="C1"/>
      <selection pane="bottomLeft" activeCell="A9" sqref="A9"/>
      <selection pane="bottomRight" activeCell="A7" sqref="A7:B8"/>
    </sheetView>
  </sheetViews>
  <sheetFormatPr baseColWidth="10" defaultRowHeight="15" x14ac:dyDescent="0.25"/>
  <cols>
    <col min="1" max="1" width="10.7109375" customWidth="1"/>
    <col min="2" max="28" width="20.7109375" style="19" customWidth="1"/>
    <col min="29" max="16384" width="11.42578125" style="19"/>
  </cols>
  <sheetData>
    <row r="1" spans="1:54" s="3" customFormat="1" ht="14.25" x14ac:dyDescent="0.2">
      <c r="A1" s="1"/>
      <c r="B1" s="2"/>
      <c r="C1" s="2"/>
      <c r="D1" s="2"/>
      <c r="E1" s="2"/>
      <c r="F1" s="2"/>
      <c r="G1" s="2"/>
      <c r="H1" s="2"/>
      <c r="I1" s="2"/>
      <c r="J1" s="2"/>
      <c r="K1" s="2"/>
      <c r="L1" s="2"/>
      <c r="M1" s="2"/>
      <c r="N1" s="2"/>
      <c r="O1" s="2"/>
      <c r="P1" s="2"/>
      <c r="Q1" s="2"/>
      <c r="R1" s="2"/>
      <c r="S1" s="2"/>
      <c r="T1" s="2"/>
      <c r="U1" s="2"/>
      <c r="V1" s="2"/>
      <c r="W1" s="2"/>
      <c r="X1" s="2"/>
      <c r="Y1" s="2"/>
      <c r="Z1" s="2"/>
      <c r="AA1" s="2"/>
      <c r="AB1" s="2"/>
    </row>
    <row r="2" spans="1:54" s="5" customFormat="1" ht="20.25" x14ac:dyDescent="0.3">
      <c r="A2" s="4" t="s">
        <v>50</v>
      </c>
      <c r="B2" s="2"/>
      <c r="C2" s="2"/>
      <c r="D2" s="2"/>
      <c r="E2" s="2"/>
      <c r="F2" s="2"/>
      <c r="G2" s="2"/>
      <c r="H2" s="2"/>
      <c r="I2" s="2"/>
      <c r="J2" s="2"/>
      <c r="K2" s="2"/>
      <c r="L2" s="2"/>
      <c r="M2" s="2"/>
      <c r="N2" s="2"/>
      <c r="O2" s="2"/>
      <c r="P2" s="2"/>
      <c r="Q2" s="2"/>
      <c r="R2" s="2"/>
      <c r="S2" s="2"/>
      <c r="T2" s="2"/>
      <c r="U2" s="2"/>
      <c r="V2" s="2"/>
      <c r="W2" s="2"/>
      <c r="X2" s="2"/>
      <c r="Y2" s="2"/>
      <c r="Z2" s="2"/>
      <c r="AA2" s="2"/>
      <c r="AB2" s="2"/>
    </row>
    <row r="3" spans="1:54" s="7" customFormat="1" ht="18" x14ac:dyDescent="0.25">
      <c r="A3" s="6" t="s">
        <v>0</v>
      </c>
      <c r="B3" s="2"/>
      <c r="C3" s="2"/>
      <c r="D3" s="2"/>
      <c r="E3" s="2"/>
      <c r="F3" s="2"/>
      <c r="G3" s="2"/>
      <c r="H3" s="2"/>
      <c r="I3" s="2"/>
      <c r="J3" s="2"/>
      <c r="K3" s="2"/>
      <c r="L3" s="2"/>
      <c r="M3" s="2"/>
      <c r="N3" s="2"/>
      <c r="O3" s="2"/>
      <c r="P3" s="2"/>
      <c r="Q3" s="2"/>
      <c r="R3" s="2"/>
      <c r="S3" s="2"/>
      <c r="T3" s="2"/>
      <c r="U3" s="2"/>
      <c r="V3" s="2"/>
      <c r="W3" s="2"/>
      <c r="X3" s="2"/>
      <c r="Y3" s="2"/>
      <c r="Z3" s="2"/>
      <c r="AA3" s="2"/>
      <c r="AB3" s="2"/>
    </row>
    <row r="4" spans="1:54" s="9" customFormat="1" ht="18" x14ac:dyDescent="0.25">
      <c r="A4" s="8"/>
      <c r="B4" s="2"/>
      <c r="C4" s="2"/>
      <c r="D4" s="2"/>
      <c r="E4" s="2"/>
      <c r="F4" s="2"/>
      <c r="G4" s="2"/>
      <c r="H4" s="2"/>
      <c r="I4" s="2"/>
      <c r="J4" s="2"/>
      <c r="K4" s="2"/>
      <c r="L4" s="2"/>
      <c r="M4" s="2"/>
      <c r="N4" s="2"/>
      <c r="O4" s="2"/>
      <c r="P4" s="2"/>
      <c r="Q4" s="2"/>
      <c r="R4" s="2"/>
      <c r="S4" s="2"/>
      <c r="T4" s="2"/>
      <c r="U4" s="2"/>
      <c r="V4" s="2"/>
      <c r="W4" s="2"/>
      <c r="X4" s="2"/>
      <c r="Y4" s="2"/>
      <c r="Z4" s="2"/>
      <c r="AA4" s="2"/>
      <c r="AB4" s="2"/>
    </row>
    <row r="5" spans="1:54" s="9" customFormat="1" ht="18" x14ac:dyDescent="0.25">
      <c r="A5" s="8"/>
      <c r="B5" s="2"/>
      <c r="C5" s="2"/>
      <c r="D5" s="2"/>
      <c r="E5" s="2"/>
      <c r="F5" s="2"/>
      <c r="G5" s="2"/>
      <c r="H5" s="2"/>
      <c r="I5" s="2"/>
      <c r="J5" s="2"/>
      <c r="K5" s="2"/>
      <c r="L5" s="2"/>
      <c r="M5" s="2"/>
      <c r="N5" s="2"/>
      <c r="O5" s="2"/>
      <c r="P5" s="2"/>
      <c r="Q5" s="2"/>
      <c r="R5" s="2"/>
      <c r="S5" s="2"/>
      <c r="T5" s="2"/>
      <c r="U5" s="2"/>
      <c r="V5" s="2"/>
      <c r="W5" s="2"/>
      <c r="X5" s="2"/>
      <c r="Y5" s="2"/>
      <c r="Z5" s="2"/>
      <c r="AA5" s="2"/>
      <c r="AB5" s="2"/>
    </row>
    <row r="6" spans="1:54" s="3" customFormat="1" ht="14.25" x14ac:dyDescent="0.2">
      <c r="A6" s="1"/>
      <c r="B6" s="2"/>
      <c r="C6" s="2"/>
      <c r="D6" s="2"/>
      <c r="E6" s="2"/>
      <c r="F6" s="2"/>
      <c r="G6" s="2"/>
      <c r="H6" s="2"/>
      <c r="I6" s="2"/>
      <c r="J6" s="2"/>
      <c r="K6" s="2"/>
      <c r="L6" s="2"/>
      <c r="M6" s="2"/>
      <c r="N6" s="2"/>
      <c r="O6" s="2"/>
      <c r="P6" s="2"/>
      <c r="Q6" s="2"/>
      <c r="R6" s="2"/>
      <c r="S6" s="2"/>
      <c r="T6" s="2"/>
      <c r="U6" s="2"/>
      <c r="V6" s="2"/>
      <c r="W6" s="2"/>
      <c r="X6" s="2"/>
      <c r="Y6" s="2"/>
      <c r="Z6" s="2"/>
      <c r="AA6" s="2"/>
      <c r="AB6" s="2"/>
    </row>
    <row r="7" spans="1:54" s="11" customFormat="1" ht="20.100000000000001" customHeight="1" x14ac:dyDescent="0.25">
      <c r="A7" s="23" t="s">
        <v>1</v>
      </c>
      <c r="B7" s="23"/>
      <c r="C7" s="23" t="s">
        <v>2</v>
      </c>
      <c r="D7" s="23"/>
      <c r="E7" s="23"/>
      <c r="F7" s="23"/>
      <c r="G7" s="23"/>
      <c r="H7" s="23"/>
      <c r="I7" s="20" t="s">
        <v>3</v>
      </c>
      <c r="J7" s="20"/>
      <c r="K7" s="20" t="s">
        <v>4</v>
      </c>
      <c r="L7" s="20"/>
      <c r="M7" s="20" t="s">
        <v>5</v>
      </c>
      <c r="N7" s="20"/>
      <c r="O7" s="20" t="s">
        <v>6</v>
      </c>
      <c r="P7" s="20"/>
      <c r="Q7" s="20" t="s">
        <v>7</v>
      </c>
      <c r="R7" s="20"/>
      <c r="S7" s="20" t="s">
        <v>8</v>
      </c>
      <c r="T7" s="20"/>
      <c r="U7" s="21" t="s">
        <v>9</v>
      </c>
      <c r="V7" s="21"/>
      <c r="W7" s="21"/>
      <c r="X7" s="21"/>
      <c r="Y7" s="21"/>
      <c r="Z7" s="21"/>
      <c r="AA7" s="20" t="s">
        <v>10</v>
      </c>
      <c r="AB7" s="20"/>
      <c r="AC7" s="10"/>
      <c r="AD7" s="10"/>
    </row>
    <row r="8" spans="1:54" s="11" customFormat="1" ht="75" customHeight="1" x14ac:dyDescent="0.25">
      <c r="A8" s="23"/>
      <c r="B8" s="23"/>
      <c r="C8" s="12" t="s">
        <v>11</v>
      </c>
      <c r="D8" s="12" t="s">
        <v>12</v>
      </c>
      <c r="E8" s="12" t="s">
        <v>13</v>
      </c>
      <c r="F8" s="12" t="s">
        <v>14</v>
      </c>
      <c r="G8" s="13" t="s">
        <v>15</v>
      </c>
      <c r="H8" s="12" t="s">
        <v>16</v>
      </c>
      <c r="I8" s="13" t="s">
        <v>17</v>
      </c>
      <c r="J8" s="13" t="s">
        <v>18</v>
      </c>
      <c r="K8" s="13" t="s">
        <v>19</v>
      </c>
      <c r="L8" s="13" t="s">
        <v>20</v>
      </c>
      <c r="M8" s="13" t="s">
        <v>21</v>
      </c>
      <c r="N8" s="13" t="s">
        <v>22</v>
      </c>
      <c r="O8" s="13" t="s">
        <v>23</v>
      </c>
      <c r="P8" s="13" t="s">
        <v>24</v>
      </c>
      <c r="Q8" s="13" t="s">
        <v>25</v>
      </c>
      <c r="R8" s="13" t="s">
        <v>26</v>
      </c>
      <c r="S8" s="13" t="s">
        <v>27</v>
      </c>
      <c r="T8" s="13" t="s">
        <v>28</v>
      </c>
      <c r="U8" s="14" t="s">
        <v>29</v>
      </c>
      <c r="V8" s="14" t="s">
        <v>30</v>
      </c>
      <c r="W8" s="14" t="s">
        <v>31</v>
      </c>
      <c r="X8" s="14" t="s">
        <v>32</v>
      </c>
      <c r="Y8" s="14" t="s">
        <v>33</v>
      </c>
      <c r="Z8" s="14" t="s">
        <v>34</v>
      </c>
      <c r="AA8" s="13" t="s">
        <v>35</v>
      </c>
      <c r="AB8" s="13" t="s">
        <v>36</v>
      </c>
    </row>
    <row r="9" spans="1:54" s="11" customFormat="1" ht="15.75" x14ac:dyDescent="0.25">
      <c r="A9" s="15"/>
      <c r="B9" s="16"/>
      <c r="C9" s="10"/>
      <c r="D9" s="10"/>
      <c r="E9" s="10"/>
      <c r="F9" s="10"/>
      <c r="G9" s="10"/>
      <c r="H9" s="10"/>
      <c r="I9" s="10"/>
      <c r="J9" s="10"/>
      <c r="K9" s="10"/>
      <c r="L9" s="10"/>
      <c r="M9" s="10"/>
      <c r="N9" s="10"/>
      <c r="O9" s="10"/>
      <c r="P9" s="10"/>
      <c r="Q9" s="10"/>
      <c r="R9" s="10"/>
      <c r="S9" s="10"/>
      <c r="T9" s="10"/>
      <c r="U9" s="10"/>
      <c r="V9" s="10"/>
      <c r="W9" s="10"/>
      <c r="X9" s="10"/>
      <c r="Y9" s="10"/>
      <c r="Z9" s="10"/>
      <c r="AJ9" s="17"/>
      <c r="AK9" s="17"/>
      <c r="AL9" s="17"/>
      <c r="AM9" s="17"/>
      <c r="AN9" s="17"/>
      <c r="AO9" s="17"/>
      <c r="AP9" s="17"/>
      <c r="AQ9" s="17"/>
      <c r="AR9" s="17"/>
      <c r="AS9" s="17"/>
      <c r="AT9" s="17"/>
      <c r="AU9" s="17"/>
      <c r="AV9" s="17"/>
      <c r="AW9" s="17"/>
      <c r="AX9" s="17"/>
      <c r="AY9" s="17"/>
      <c r="AZ9" s="17"/>
      <c r="BA9" s="17"/>
      <c r="BB9" s="17"/>
    </row>
    <row r="10" spans="1:54" s="11" customFormat="1" ht="15.75" x14ac:dyDescent="0.25">
      <c r="A10" s="15">
        <v>2021</v>
      </c>
      <c r="B10" s="16" t="s">
        <v>37</v>
      </c>
      <c r="C10" s="10"/>
      <c r="D10" s="10">
        <v>9.33</v>
      </c>
      <c r="E10" s="10"/>
      <c r="F10" s="10">
        <v>10.210000000000001</v>
      </c>
      <c r="G10" s="10"/>
      <c r="H10" s="10">
        <v>11.83</v>
      </c>
      <c r="I10" s="10"/>
      <c r="J10" s="10">
        <v>17.3</v>
      </c>
      <c r="K10" s="10"/>
      <c r="L10" s="10">
        <v>9.5</v>
      </c>
      <c r="M10" s="10"/>
      <c r="N10" s="10">
        <v>7.5</v>
      </c>
      <c r="O10" s="10"/>
      <c r="P10" s="10">
        <v>4.99</v>
      </c>
      <c r="Q10" s="10"/>
      <c r="R10" s="10">
        <v>4.99</v>
      </c>
      <c r="S10" s="10"/>
      <c r="T10" s="10">
        <v>11.33</v>
      </c>
      <c r="U10" s="10"/>
      <c r="V10" s="10">
        <v>28.5</v>
      </c>
      <c r="W10" s="10"/>
      <c r="X10" s="10">
        <v>25.5</v>
      </c>
      <c r="Y10" s="10"/>
      <c r="Z10" s="10">
        <v>23.5</v>
      </c>
      <c r="AA10" s="10"/>
      <c r="AB10" s="10">
        <v>9.33</v>
      </c>
      <c r="AH10" s="17"/>
      <c r="AI10" s="17"/>
      <c r="AJ10" s="17"/>
      <c r="AK10" s="17"/>
      <c r="AL10" s="17"/>
      <c r="AM10" s="17"/>
      <c r="AN10" s="17"/>
      <c r="AO10" s="17"/>
      <c r="AP10" s="17"/>
      <c r="AQ10" s="17"/>
      <c r="AR10" s="17"/>
      <c r="AS10" s="17"/>
      <c r="AT10" s="17"/>
      <c r="AU10" s="17"/>
      <c r="AV10" s="17"/>
      <c r="AW10" s="17"/>
      <c r="AX10" s="17"/>
      <c r="AY10" s="17"/>
      <c r="AZ10" s="17"/>
    </row>
    <row r="11" spans="1:54" s="11" customFormat="1" ht="15.75" x14ac:dyDescent="0.25">
      <c r="A11" s="15"/>
      <c r="B11" s="16" t="s">
        <v>38</v>
      </c>
      <c r="C11" s="10">
        <v>8.06</v>
      </c>
      <c r="D11" s="10">
        <v>9.33</v>
      </c>
      <c r="E11" s="10">
        <v>9.7799999999999994</v>
      </c>
      <c r="F11" s="10">
        <v>10.210000000000001</v>
      </c>
      <c r="G11" s="10">
        <v>11.14</v>
      </c>
      <c r="H11" s="10">
        <v>11.83</v>
      </c>
      <c r="I11" s="10">
        <v>16.559999999999999</v>
      </c>
      <c r="J11" s="10">
        <v>17.3</v>
      </c>
      <c r="K11" s="10">
        <v>9.1</v>
      </c>
      <c r="L11" s="10">
        <v>9.5</v>
      </c>
      <c r="M11" s="10">
        <v>5.91</v>
      </c>
      <c r="N11" s="10">
        <v>7.5</v>
      </c>
      <c r="O11" s="10">
        <v>4.97</v>
      </c>
      <c r="P11" s="10">
        <v>4.99</v>
      </c>
      <c r="Q11" s="10">
        <v>4.9800000000000004</v>
      </c>
      <c r="R11" s="10">
        <v>4.99</v>
      </c>
      <c r="S11" s="10">
        <v>10.07</v>
      </c>
      <c r="T11" s="10">
        <v>11.33</v>
      </c>
      <c r="U11" s="10">
        <v>20.12</v>
      </c>
      <c r="V11" s="10">
        <v>28.5</v>
      </c>
      <c r="W11" s="10">
        <v>20.99</v>
      </c>
      <c r="X11" s="10">
        <v>25.5</v>
      </c>
      <c r="Y11" s="10">
        <v>20.55</v>
      </c>
      <c r="Z11" s="10">
        <v>23.5</v>
      </c>
      <c r="AA11" s="10">
        <v>8.32</v>
      </c>
      <c r="AB11" s="10">
        <v>9.33</v>
      </c>
      <c r="AH11" s="17"/>
      <c r="AI11" s="17"/>
      <c r="AJ11" s="17"/>
      <c r="AK11" s="17"/>
      <c r="AL11" s="17"/>
      <c r="AM11" s="17"/>
      <c r="AN11" s="17"/>
      <c r="AO11" s="17"/>
      <c r="AP11" s="17"/>
      <c r="AQ11" s="17"/>
      <c r="AR11" s="17"/>
      <c r="AS11" s="17"/>
      <c r="AT11" s="17"/>
      <c r="AU11" s="17"/>
      <c r="AV11" s="17"/>
      <c r="AW11" s="17"/>
      <c r="AX11" s="17"/>
      <c r="AY11" s="17"/>
      <c r="AZ11" s="17"/>
    </row>
    <row r="12" spans="1:54" s="11" customFormat="1" ht="15.75" x14ac:dyDescent="0.25">
      <c r="A12" s="15"/>
      <c r="B12" s="16" t="s">
        <v>39</v>
      </c>
      <c r="C12" s="10">
        <v>8.1199999999999992</v>
      </c>
      <c r="D12" s="10">
        <v>9.33</v>
      </c>
      <c r="E12" s="10">
        <v>9.66</v>
      </c>
      <c r="F12" s="10">
        <v>10.210000000000001</v>
      </c>
      <c r="G12" s="10">
        <v>10.88</v>
      </c>
      <c r="H12" s="10">
        <v>11.83</v>
      </c>
      <c r="I12" s="10">
        <v>16.510000000000002</v>
      </c>
      <c r="J12" s="10">
        <v>17.3</v>
      </c>
      <c r="K12" s="10">
        <v>9.14</v>
      </c>
      <c r="L12" s="10">
        <v>9.5</v>
      </c>
      <c r="M12" s="10">
        <v>5.89</v>
      </c>
      <c r="N12" s="10">
        <v>7.5</v>
      </c>
      <c r="O12" s="10">
        <v>4.96</v>
      </c>
      <c r="P12" s="10">
        <v>4.99</v>
      </c>
      <c r="Q12" s="10">
        <v>4.9800000000000004</v>
      </c>
      <c r="R12" s="10">
        <v>4.99</v>
      </c>
      <c r="S12" s="10">
        <v>9.92</v>
      </c>
      <c r="T12" s="10">
        <v>11.33</v>
      </c>
      <c r="U12" s="10">
        <v>20.21</v>
      </c>
      <c r="V12" s="10">
        <v>28.5</v>
      </c>
      <c r="W12" s="10">
        <v>20.88</v>
      </c>
      <c r="X12" s="10">
        <v>25.5</v>
      </c>
      <c r="Y12" s="10">
        <v>20.440000000000001</v>
      </c>
      <c r="Z12" s="10">
        <v>23.5</v>
      </c>
      <c r="AA12" s="10">
        <v>7.88</v>
      </c>
      <c r="AB12" s="10">
        <v>9.33</v>
      </c>
      <c r="AH12" s="17"/>
      <c r="AI12" s="17"/>
      <c r="AJ12" s="17"/>
      <c r="AK12" s="17"/>
      <c r="AL12" s="17"/>
      <c r="AM12" s="17"/>
      <c r="AN12" s="17"/>
      <c r="AO12" s="17"/>
      <c r="AP12" s="17"/>
      <c r="AQ12" s="17"/>
      <c r="AR12" s="17"/>
      <c r="AS12" s="17"/>
      <c r="AT12" s="17"/>
      <c r="AU12" s="17"/>
      <c r="AV12" s="17"/>
      <c r="AW12" s="17"/>
      <c r="AX12" s="17"/>
      <c r="AY12" s="17"/>
      <c r="AZ12" s="17"/>
    </row>
    <row r="13" spans="1:54" s="11" customFormat="1" ht="15.75" x14ac:dyDescent="0.25">
      <c r="A13" s="15"/>
      <c r="B13" s="16" t="s">
        <v>40</v>
      </c>
      <c r="C13" s="10">
        <v>7.87</v>
      </c>
      <c r="D13" s="10">
        <v>9.33</v>
      </c>
      <c r="E13" s="10">
        <v>9.5500000000000007</v>
      </c>
      <c r="F13" s="10">
        <v>10.210000000000001</v>
      </c>
      <c r="G13" s="10">
        <v>11.08</v>
      </c>
      <c r="H13" s="10">
        <v>11.83</v>
      </c>
      <c r="I13" s="10">
        <v>16.399999999999999</v>
      </c>
      <c r="J13" s="10">
        <v>17.3</v>
      </c>
      <c r="K13" s="10">
        <v>9.16</v>
      </c>
      <c r="L13" s="10">
        <v>9.5</v>
      </c>
      <c r="M13" s="10">
        <v>6.02</v>
      </c>
      <c r="N13" s="10">
        <v>7.5</v>
      </c>
      <c r="O13" s="10">
        <v>4.9800000000000004</v>
      </c>
      <c r="P13" s="10">
        <v>4.99</v>
      </c>
      <c r="Q13" s="10">
        <v>4.96</v>
      </c>
      <c r="R13" s="10">
        <v>4.99</v>
      </c>
      <c r="S13" s="10">
        <v>9.7899999999999991</v>
      </c>
      <c r="T13" s="10">
        <v>11.33</v>
      </c>
      <c r="U13" s="10">
        <v>20.09</v>
      </c>
      <c r="V13" s="10">
        <v>28.5</v>
      </c>
      <c r="W13" s="10">
        <v>20.88</v>
      </c>
      <c r="X13" s="10">
        <v>25.5</v>
      </c>
      <c r="Y13" s="10">
        <v>20.41</v>
      </c>
      <c r="Z13" s="10">
        <v>23.5</v>
      </c>
      <c r="AA13" s="10">
        <v>8.3000000000000007</v>
      </c>
      <c r="AB13" s="10">
        <v>9.33</v>
      </c>
      <c r="AH13" s="17"/>
      <c r="AI13" s="17"/>
      <c r="AJ13" s="17"/>
      <c r="AK13" s="17"/>
      <c r="AL13" s="17"/>
      <c r="AM13" s="17"/>
      <c r="AN13" s="17"/>
      <c r="AO13" s="17"/>
      <c r="AP13" s="17"/>
      <c r="AQ13" s="17"/>
      <c r="AR13" s="17"/>
      <c r="AS13" s="17"/>
      <c r="AT13" s="17"/>
      <c r="AU13" s="17"/>
      <c r="AV13" s="17"/>
      <c r="AW13" s="17"/>
      <c r="AX13" s="17"/>
      <c r="AY13" s="17"/>
      <c r="AZ13" s="17"/>
    </row>
    <row r="14" spans="1:54" s="11" customFormat="1" ht="15.75" x14ac:dyDescent="0.25">
      <c r="A14" s="15"/>
      <c r="B14" s="16" t="s">
        <v>41</v>
      </c>
      <c r="C14" s="10">
        <v>7.57</v>
      </c>
      <c r="D14" s="10">
        <v>9.33</v>
      </c>
      <c r="E14" s="10">
        <v>9.26</v>
      </c>
      <c r="F14" s="10">
        <v>10.210000000000001</v>
      </c>
      <c r="G14" s="10">
        <v>10.72</v>
      </c>
      <c r="H14" s="10">
        <v>11.83</v>
      </c>
      <c r="I14" s="10">
        <v>16.29</v>
      </c>
      <c r="J14" s="10">
        <v>17.3</v>
      </c>
      <c r="K14" s="10">
        <v>8.9600000000000009</v>
      </c>
      <c r="L14" s="10">
        <v>9.5</v>
      </c>
      <c r="M14" s="10">
        <v>6.03</v>
      </c>
      <c r="N14" s="10">
        <v>7.5</v>
      </c>
      <c r="O14" s="10">
        <v>4.96</v>
      </c>
      <c r="P14" s="10">
        <v>4.99</v>
      </c>
      <c r="Q14" s="10">
        <v>4.9800000000000004</v>
      </c>
      <c r="R14" s="10">
        <v>4.99</v>
      </c>
      <c r="S14" s="10">
        <v>9.8000000000000007</v>
      </c>
      <c r="T14" s="10">
        <v>11.33</v>
      </c>
      <c r="U14" s="10">
        <v>20.22</v>
      </c>
      <c r="V14" s="10">
        <v>28.5</v>
      </c>
      <c r="W14" s="10">
        <v>20.85</v>
      </c>
      <c r="X14" s="10">
        <v>25.5</v>
      </c>
      <c r="Y14" s="10">
        <v>20.53</v>
      </c>
      <c r="Z14" s="10">
        <v>23.5</v>
      </c>
      <c r="AA14" s="10">
        <v>8.3000000000000007</v>
      </c>
      <c r="AB14" s="10">
        <v>9.33</v>
      </c>
      <c r="AH14" s="17"/>
      <c r="AI14" s="17"/>
      <c r="AJ14" s="17"/>
      <c r="AK14" s="17"/>
      <c r="AL14" s="17"/>
      <c r="AM14" s="17"/>
      <c r="AN14" s="17"/>
      <c r="AO14" s="17"/>
      <c r="AP14" s="17"/>
      <c r="AQ14" s="17"/>
      <c r="AR14" s="17"/>
      <c r="AS14" s="17"/>
      <c r="AT14" s="17"/>
      <c r="AU14" s="17"/>
      <c r="AV14" s="17"/>
      <c r="AW14" s="17"/>
      <c r="AX14" s="17"/>
      <c r="AY14" s="17"/>
      <c r="AZ14" s="17"/>
    </row>
    <row r="15" spans="1:54" s="11" customFormat="1" ht="15.75" x14ac:dyDescent="0.25">
      <c r="A15" s="15"/>
      <c r="B15" s="16" t="s">
        <v>42</v>
      </c>
      <c r="C15" s="10">
        <v>7.49</v>
      </c>
      <c r="D15" s="10">
        <v>9.33</v>
      </c>
      <c r="E15" s="10">
        <v>9.34</v>
      </c>
      <c r="F15" s="10">
        <v>10.210000000000001</v>
      </c>
      <c r="G15" s="10">
        <v>10.81</v>
      </c>
      <c r="H15" s="10">
        <v>11.83</v>
      </c>
      <c r="I15" s="10">
        <v>16.309999999999999</v>
      </c>
      <c r="J15" s="10">
        <v>17.3</v>
      </c>
      <c r="K15" s="10">
        <v>8.98</v>
      </c>
      <c r="L15" s="10">
        <v>9.5</v>
      </c>
      <c r="M15" s="10">
        <v>5.49</v>
      </c>
      <c r="N15" s="10">
        <v>7.5</v>
      </c>
      <c r="O15" s="10">
        <v>4.9800000000000004</v>
      </c>
      <c r="P15" s="10">
        <v>4.99</v>
      </c>
      <c r="Q15" s="10">
        <v>4.97</v>
      </c>
      <c r="R15" s="10">
        <v>4.99</v>
      </c>
      <c r="S15" s="10">
        <v>9.8800000000000008</v>
      </c>
      <c r="T15" s="10">
        <v>11.33</v>
      </c>
      <c r="U15" s="10">
        <v>20</v>
      </c>
      <c r="V15" s="10">
        <v>28.5</v>
      </c>
      <c r="W15" s="10">
        <v>20.77</v>
      </c>
      <c r="X15" s="10">
        <v>25.5</v>
      </c>
      <c r="Y15" s="10">
        <v>20.38</v>
      </c>
      <c r="Z15" s="10">
        <v>23.5</v>
      </c>
      <c r="AA15" s="10">
        <v>8.5399999999999991</v>
      </c>
      <c r="AB15" s="10">
        <v>9.33</v>
      </c>
      <c r="AH15" s="17"/>
      <c r="AI15" s="17"/>
      <c r="AJ15" s="17"/>
      <c r="AK15" s="17"/>
      <c r="AL15" s="17"/>
      <c r="AM15" s="17"/>
      <c r="AN15" s="17"/>
      <c r="AO15" s="17"/>
      <c r="AP15" s="17"/>
      <c r="AQ15" s="17"/>
      <c r="AR15" s="17"/>
      <c r="AS15" s="17"/>
      <c r="AT15" s="17"/>
      <c r="AU15" s="17"/>
      <c r="AV15" s="17"/>
      <c r="AW15" s="17"/>
      <c r="AX15" s="17"/>
      <c r="AY15" s="17"/>
      <c r="AZ15" s="17"/>
    </row>
    <row r="16" spans="1:54" s="11" customFormat="1" ht="15.75" x14ac:dyDescent="0.25">
      <c r="A16" s="15"/>
      <c r="B16" s="16" t="s">
        <v>43</v>
      </c>
      <c r="C16" s="10">
        <v>7.64</v>
      </c>
      <c r="D16" s="10">
        <v>9.33</v>
      </c>
      <c r="E16" s="10">
        <v>9.36</v>
      </c>
      <c r="F16" s="10">
        <v>10.210000000000001</v>
      </c>
      <c r="G16" s="10">
        <v>10.48</v>
      </c>
      <c r="H16" s="10">
        <v>11.83</v>
      </c>
      <c r="I16" s="10">
        <v>16.27</v>
      </c>
      <c r="J16" s="10">
        <v>17.3</v>
      </c>
      <c r="K16" s="10">
        <v>8.9499999999999993</v>
      </c>
      <c r="L16" s="10">
        <v>9.5</v>
      </c>
      <c r="M16" s="10">
        <v>5.49</v>
      </c>
      <c r="N16" s="10">
        <v>7.5</v>
      </c>
      <c r="O16" s="10">
        <v>4.97</v>
      </c>
      <c r="P16" s="10">
        <v>4.99</v>
      </c>
      <c r="Q16" s="10">
        <v>4.9800000000000004</v>
      </c>
      <c r="R16" s="10">
        <v>4.99</v>
      </c>
      <c r="S16" s="10">
        <v>9.7200000000000006</v>
      </c>
      <c r="T16" s="10">
        <v>11.33</v>
      </c>
      <c r="U16" s="10">
        <v>19.82</v>
      </c>
      <c r="V16" s="10">
        <v>28.5</v>
      </c>
      <c r="W16" s="10">
        <v>20.88</v>
      </c>
      <c r="X16" s="10">
        <v>25.5</v>
      </c>
      <c r="Y16" s="10">
        <v>20.39</v>
      </c>
      <c r="Z16" s="10">
        <v>23.5</v>
      </c>
      <c r="AA16" s="10">
        <v>8.8000000000000007</v>
      </c>
      <c r="AB16" s="10">
        <v>9.33</v>
      </c>
      <c r="AH16" s="17"/>
      <c r="AI16" s="17"/>
      <c r="AJ16" s="17"/>
      <c r="AK16" s="17"/>
      <c r="AL16" s="17"/>
      <c r="AM16" s="17"/>
      <c r="AN16" s="17"/>
      <c r="AO16" s="17"/>
      <c r="AP16" s="17"/>
      <c r="AQ16" s="17"/>
      <c r="AR16" s="17"/>
      <c r="AS16" s="17"/>
      <c r="AT16" s="17"/>
      <c r="AU16" s="17"/>
      <c r="AV16" s="17"/>
      <c r="AW16" s="17"/>
      <c r="AX16" s="17"/>
      <c r="AY16" s="17"/>
      <c r="AZ16" s="17"/>
    </row>
    <row r="17" spans="1:52" s="11" customFormat="1" ht="15.75" x14ac:dyDescent="0.25">
      <c r="A17" s="15"/>
      <c r="B17" s="16" t="s">
        <v>44</v>
      </c>
      <c r="C17" s="10">
        <v>7.44</v>
      </c>
      <c r="D17" s="10">
        <v>9.33</v>
      </c>
      <c r="E17" s="10">
        <v>9.3699999999999992</v>
      </c>
      <c r="F17" s="10">
        <v>10.210000000000001</v>
      </c>
      <c r="G17" s="10">
        <v>10.63</v>
      </c>
      <c r="H17" s="10">
        <v>11.83</v>
      </c>
      <c r="I17" s="10">
        <v>16.22</v>
      </c>
      <c r="J17" s="10">
        <v>17.3</v>
      </c>
      <c r="K17" s="10">
        <v>8.8699999999999992</v>
      </c>
      <c r="L17" s="10">
        <v>9.5</v>
      </c>
      <c r="M17" s="10">
        <v>5.49</v>
      </c>
      <c r="N17" s="10">
        <v>7.5</v>
      </c>
      <c r="O17" s="10">
        <v>4.9800000000000004</v>
      </c>
      <c r="P17" s="10">
        <v>4.99</v>
      </c>
      <c r="Q17" s="10">
        <v>4.9800000000000004</v>
      </c>
      <c r="R17" s="10">
        <v>4.99</v>
      </c>
      <c r="S17" s="10">
        <v>9.84</v>
      </c>
      <c r="T17" s="10">
        <v>11.33</v>
      </c>
      <c r="U17" s="10">
        <v>19.8</v>
      </c>
      <c r="V17" s="10">
        <v>28.5</v>
      </c>
      <c r="W17" s="10">
        <v>20.74</v>
      </c>
      <c r="X17" s="10">
        <v>25.5</v>
      </c>
      <c r="Y17" s="10">
        <v>20.13</v>
      </c>
      <c r="Z17" s="10">
        <v>23.5</v>
      </c>
      <c r="AA17" s="10">
        <v>8.5299999999999994</v>
      </c>
      <c r="AB17" s="10">
        <v>9.33</v>
      </c>
      <c r="AH17" s="17"/>
      <c r="AI17" s="17"/>
      <c r="AJ17" s="17"/>
      <c r="AK17" s="17"/>
      <c r="AL17" s="17"/>
      <c r="AM17" s="17"/>
      <c r="AN17" s="17"/>
      <c r="AO17" s="17"/>
      <c r="AP17" s="17"/>
      <c r="AQ17" s="17"/>
      <c r="AR17" s="17"/>
      <c r="AS17" s="17"/>
      <c r="AT17" s="17"/>
      <c r="AU17" s="17"/>
      <c r="AV17" s="17"/>
      <c r="AW17" s="17"/>
      <c r="AX17" s="17"/>
      <c r="AY17" s="17"/>
      <c r="AZ17" s="17"/>
    </row>
    <row r="18" spans="1:52" s="11" customFormat="1" ht="15.75" x14ac:dyDescent="0.25">
      <c r="A18" s="15"/>
      <c r="B18" s="16"/>
      <c r="C18" s="10"/>
      <c r="D18" s="10"/>
      <c r="E18" s="10"/>
      <c r="F18" s="10"/>
      <c r="G18" s="10"/>
      <c r="H18" s="10"/>
      <c r="I18" s="10"/>
      <c r="J18" s="10"/>
      <c r="K18" s="10"/>
      <c r="L18" s="10"/>
      <c r="M18" s="10"/>
      <c r="N18" s="10"/>
      <c r="O18" s="10"/>
      <c r="P18" s="10"/>
      <c r="Q18" s="10"/>
      <c r="R18" s="10"/>
      <c r="S18" s="10"/>
      <c r="T18" s="10"/>
      <c r="U18" s="10"/>
      <c r="V18" s="10"/>
      <c r="W18" s="10"/>
      <c r="X18" s="10"/>
      <c r="Y18" s="10"/>
      <c r="Z18" s="10"/>
      <c r="AA18" s="10"/>
      <c r="AB18" s="10"/>
      <c r="AH18" s="17"/>
      <c r="AI18" s="17"/>
      <c r="AJ18" s="17"/>
      <c r="AK18" s="17"/>
      <c r="AL18" s="17"/>
      <c r="AM18" s="17"/>
      <c r="AN18" s="17"/>
      <c r="AO18" s="17"/>
      <c r="AP18" s="17"/>
      <c r="AQ18" s="17"/>
      <c r="AR18" s="17"/>
      <c r="AS18" s="17"/>
      <c r="AT18" s="17"/>
      <c r="AU18" s="17"/>
      <c r="AV18" s="17"/>
      <c r="AW18" s="17"/>
      <c r="AX18" s="17"/>
      <c r="AY18" s="17"/>
      <c r="AZ18" s="17"/>
    </row>
    <row r="19" spans="1:52" s="11" customFormat="1" ht="15.75" x14ac:dyDescent="0.25">
      <c r="A19" s="15">
        <v>2022</v>
      </c>
      <c r="B19" s="16" t="s">
        <v>46</v>
      </c>
      <c r="C19" s="10">
        <v>7.39</v>
      </c>
      <c r="D19" s="10">
        <v>8.86</v>
      </c>
      <c r="E19" s="10">
        <v>9.3000000000000007</v>
      </c>
      <c r="F19" s="10">
        <v>9.89</v>
      </c>
      <c r="G19" s="10">
        <v>10.23</v>
      </c>
      <c r="H19" s="10">
        <v>11.26</v>
      </c>
      <c r="I19" s="10">
        <v>16.16</v>
      </c>
      <c r="J19" s="10">
        <v>16.77</v>
      </c>
      <c r="K19" s="10">
        <v>8.64</v>
      </c>
      <c r="L19" s="10">
        <v>9.5</v>
      </c>
      <c r="M19" s="10">
        <v>5.49</v>
      </c>
      <c r="N19" s="10">
        <v>7.5</v>
      </c>
      <c r="O19" s="10">
        <v>4.97</v>
      </c>
      <c r="P19" s="10">
        <v>4.99</v>
      </c>
      <c r="Q19" s="10">
        <v>4.9800000000000004</v>
      </c>
      <c r="R19" s="10">
        <v>4.99</v>
      </c>
      <c r="S19" s="10">
        <v>9.7899999999999991</v>
      </c>
      <c r="T19" s="10">
        <v>10.4</v>
      </c>
      <c r="U19" s="10">
        <v>19.920000000000002</v>
      </c>
      <c r="V19" s="10">
        <v>28.23</v>
      </c>
      <c r="W19" s="10">
        <v>20.51</v>
      </c>
      <c r="X19" s="10">
        <v>24.89</v>
      </c>
      <c r="Y19" s="10">
        <v>20.170000000000002</v>
      </c>
      <c r="Z19" s="10">
        <v>22.05</v>
      </c>
      <c r="AA19" s="10">
        <v>8.2799999999999994</v>
      </c>
      <c r="AB19" s="10">
        <v>9.33</v>
      </c>
      <c r="AH19" s="17"/>
      <c r="AI19" s="17"/>
      <c r="AJ19" s="17"/>
      <c r="AK19" s="17"/>
      <c r="AL19" s="17"/>
      <c r="AM19" s="17"/>
      <c r="AN19" s="17"/>
      <c r="AO19" s="17"/>
      <c r="AP19" s="17"/>
      <c r="AQ19" s="17"/>
      <c r="AR19" s="17"/>
      <c r="AS19" s="17"/>
      <c r="AT19" s="17"/>
      <c r="AU19" s="17"/>
      <c r="AV19" s="17"/>
      <c r="AW19" s="17"/>
      <c r="AX19" s="17"/>
      <c r="AY19" s="17"/>
      <c r="AZ19" s="17"/>
    </row>
    <row r="20" spans="1:52" s="11" customFormat="1" ht="15.75" x14ac:dyDescent="0.25">
      <c r="A20" s="15"/>
      <c r="B20" s="16" t="s">
        <v>47</v>
      </c>
      <c r="C20" s="10">
        <v>7.38</v>
      </c>
      <c r="D20" s="10">
        <v>8.86</v>
      </c>
      <c r="E20" s="10">
        <v>8.7799999999999994</v>
      </c>
      <c r="F20" s="10">
        <v>9.89</v>
      </c>
      <c r="G20" s="10">
        <v>9.99</v>
      </c>
      <c r="H20" s="10">
        <v>11.26</v>
      </c>
      <c r="I20" s="10">
        <v>16.03</v>
      </c>
      <c r="J20" s="10">
        <v>16.77</v>
      </c>
      <c r="K20" s="10">
        <v>8.4700000000000006</v>
      </c>
      <c r="L20" s="10">
        <v>9.5</v>
      </c>
      <c r="M20" s="10">
        <v>5.49</v>
      </c>
      <c r="N20" s="10">
        <v>7.5</v>
      </c>
      <c r="O20" s="10">
        <v>4.9800000000000004</v>
      </c>
      <c r="P20" s="10">
        <v>4.99</v>
      </c>
      <c r="Q20" s="10">
        <v>4.9800000000000004</v>
      </c>
      <c r="R20" s="10">
        <v>4.99</v>
      </c>
      <c r="S20" s="10">
        <v>9.56</v>
      </c>
      <c r="T20" s="10">
        <v>10.4</v>
      </c>
      <c r="U20" s="10">
        <v>17.989999999999998</v>
      </c>
      <c r="V20" s="10">
        <v>28.23</v>
      </c>
      <c r="W20" s="10">
        <v>20.47</v>
      </c>
      <c r="X20" s="10">
        <v>24.89</v>
      </c>
      <c r="Y20" s="10">
        <v>19.739999999999998</v>
      </c>
      <c r="Z20" s="10">
        <v>22.05</v>
      </c>
      <c r="AA20" s="10">
        <v>9.16</v>
      </c>
      <c r="AB20" s="10">
        <v>9.33</v>
      </c>
      <c r="AH20" s="17"/>
      <c r="AI20" s="17"/>
      <c r="AJ20" s="17"/>
      <c r="AK20" s="17"/>
      <c r="AL20" s="17"/>
      <c r="AM20" s="17"/>
      <c r="AN20" s="17"/>
      <c r="AO20" s="17"/>
      <c r="AP20" s="17"/>
      <c r="AQ20" s="17"/>
      <c r="AR20" s="17"/>
      <c r="AS20" s="17"/>
      <c r="AT20" s="17"/>
      <c r="AU20" s="17"/>
      <c r="AV20" s="17"/>
      <c r="AW20" s="17"/>
      <c r="AX20" s="17"/>
      <c r="AY20" s="17"/>
      <c r="AZ20" s="17"/>
    </row>
    <row r="21" spans="1:52" s="11" customFormat="1" ht="15.75" x14ac:dyDescent="0.25">
      <c r="A21" s="15"/>
      <c r="B21" s="16" t="s">
        <v>48</v>
      </c>
      <c r="C21" s="10">
        <v>7.23</v>
      </c>
      <c r="D21" s="10">
        <v>8.86</v>
      </c>
      <c r="E21" s="10">
        <v>9.0399999999999991</v>
      </c>
      <c r="F21" s="10">
        <v>9.89</v>
      </c>
      <c r="G21" s="10">
        <v>9.94</v>
      </c>
      <c r="H21" s="10">
        <v>11.26</v>
      </c>
      <c r="I21" s="10">
        <v>15.98</v>
      </c>
      <c r="J21" s="10">
        <v>16.77</v>
      </c>
      <c r="K21" s="10">
        <v>8.58</v>
      </c>
      <c r="L21" s="10">
        <v>9.5</v>
      </c>
      <c r="M21" s="10">
        <v>5.49</v>
      </c>
      <c r="N21" s="10">
        <v>7.5</v>
      </c>
      <c r="O21" s="10">
        <v>4.9800000000000004</v>
      </c>
      <c r="P21" s="10">
        <v>4.99</v>
      </c>
      <c r="Q21" s="10">
        <v>4.9800000000000004</v>
      </c>
      <c r="R21" s="10">
        <v>4.99</v>
      </c>
      <c r="S21" s="10">
        <v>9.34</v>
      </c>
      <c r="T21" s="10">
        <v>10.4</v>
      </c>
      <c r="U21" s="10">
        <v>19.809999999999999</v>
      </c>
      <c r="V21" s="10">
        <v>28.23</v>
      </c>
      <c r="W21" s="10">
        <v>20.38</v>
      </c>
      <c r="X21" s="10">
        <v>24.89</v>
      </c>
      <c r="Y21" s="10">
        <v>19.760000000000002</v>
      </c>
      <c r="Z21" s="10">
        <v>22.05</v>
      </c>
      <c r="AA21" s="10">
        <v>8.2799999999999994</v>
      </c>
      <c r="AB21" s="10">
        <v>9.33</v>
      </c>
      <c r="AH21" s="17"/>
      <c r="AI21" s="17"/>
      <c r="AJ21" s="17"/>
      <c r="AK21" s="17"/>
      <c r="AL21" s="17"/>
      <c r="AM21" s="17"/>
      <c r="AN21" s="17"/>
      <c r="AO21" s="17"/>
      <c r="AP21" s="17"/>
      <c r="AQ21" s="17"/>
      <c r="AR21" s="17"/>
      <c r="AS21" s="17"/>
      <c r="AT21" s="17"/>
      <c r="AU21" s="17"/>
      <c r="AV21" s="17"/>
      <c r="AW21" s="17"/>
      <c r="AX21" s="17"/>
      <c r="AY21" s="17"/>
      <c r="AZ21" s="17"/>
    </row>
    <row r="22" spans="1:52" s="11" customFormat="1" ht="15.75" x14ac:dyDescent="0.25">
      <c r="A22" s="15"/>
      <c r="B22" s="16" t="s">
        <v>49</v>
      </c>
      <c r="C22" s="10">
        <v>7.04</v>
      </c>
      <c r="D22" s="10">
        <v>8.86</v>
      </c>
      <c r="E22" s="10">
        <v>8.9</v>
      </c>
      <c r="F22" s="10">
        <v>9.89</v>
      </c>
      <c r="G22" s="10">
        <v>10.08</v>
      </c>
      <c r="H22" s="10">
        <v>11.26</v>
      </c>
      <c r="I22" s="10">
        <v>15.94</v>
      </c>
      <c r="J22" s="10">
        <v>16.77</v>
      </c>
      <c r="K22" s="10">
        <v>8.6300000000000008</v>
      </c>
      <c r="L22" s="10">
        <v>9.5</v>
      </c>
      <c r="M22" s="10">
        <v>5.49</v>
      </c>
      <c r="N22" s="10">
        <v>7.5</v>
      </c>
      <c r="O22" s="10">
        <v>4.99</v>
      </c>
      <c r="P22" s="10">
        <v>4.99</v>
      </c>
      <c r="Q22" s="10">
        <v>4.9800000000000004</v>
      </c>
      <c r="R22" s="10">
        <v>4.99</v>
      </c>
      <c r="S22" s="10">
        <v>9.41</v>
      </c>
      <c r="T22" s="10">
        <v>10.4</v>
      </c>
      <c r="U22" s="10">
        <v>19.77</v>
      </c>
      <c r="V22" s="10">
        <v>28.23</v>
      </c>
      <c r="W22" s="10">
        <v>20.29</v>
      </c>
      <c r="X22" s="10">
        <v>24.89</v>
      </c>
      <c r="Y22" s="10">
        <v>19.62</v>
      </c>
      <c r="Z22" s="10">
        <v>22.05</v>
      </c>
      <c r="AA22" s="10">
        <v>8.4</v>
      </c>
      <c r="AB22" s="10">
        <v>9.33</v>
      </c>
      <c r="AH22" s="17"/>
      <c r="AI22" s="17"/>
      <c r="AJ22" s="17"/>
      <c r="AK22" s="17"/>
      <c r="AL22" s="17"/>
      <c r="AM22" s="17"/>
      <c r="AN22" s="17"/>
      <c r="AO22" s="17"/>
      <c r="AP22" s="17"/>
      <c r="AQ22" s="17"/>
      <c r="AR22" s="17"/>
      <c r="AS22" s="17"/>
      <c r="AT22" s="17"/>
      <c r="AU22" s="17"/>
      <c r="AV22" s="17"/>
      <c r="AW22" s="17"/>
      <c r="AX22" s="17"/>
      <c r="AY22" s="17"/>
      <c r="AZ22" s="17"/>
    </row>
    <row r="23" spans="1:52" s="11" customFormat="1" ht="15.75" x14ac:dyDescent="0.25">
      <c r="A23" s="15"/>
      <c r="B23" s="16" t="s">
        <v>37</v>
      </c>
      <c r="C23" s="10">
        <v>6.74</v>
      </c>
      <c r="D23" s="10">
        <v>8.86</v>
      </c>
      <c r="E23" s="10">
        <v>8.9499999999999993</v>
      </c>
      <c r="F23" s="10">
        <v>9.89</v>
      </c>
      <c r="G23" s="10">
        <v>9.9</v>
      </c>
      <c r="H23" s="10">
        <v>11.26</v>
      </c>
      <c r="I23" s="10">
        <v>15.95</v>
      </c>
      <c r="J23" s="10">
        <v>16.77</v>
      </c>
      <c r="K23" s="10">
        <v>8.91</v>
      </c>
      <c r="L23" s="10">
        <v>9.5</v>
      </c>
      <c r="M23" s="10">
        <v>5.49</v>
      </c>
      <c r="N23" s="10">
        <v>7.5</v>
      </c>
      <c r="O23" s="10">
        <v>4.99</v>
      </c>
      <c r="P23" s="10">
        <v>4.99</v>
      </c>
      <c r="Q23" s="10">
        <v>4.9800000000000004</v>
      </c>
      <c r="R23" s="10">
        <v>4.99</v>
      </c>
      <c r="S23" s="10">
        <v>9.41</v>
      </c>
      <c r="T23" s="10">
        <v>10.4</v>
      </c>
      <c r="U23" s="10">
        <v>19.68</v>
      </c>
      <c r="V23" s="10">
        <v>28.23</v>
      </c>
      <c r="W23" s="10">
        <v>20.27</v>
      </c>
      <c r="X23" s="10">
        <v>24.89</v>
      </c>
      <c r="Y23" s="10">
        <v>19.57</v>
      </c>
      <c r="Z23" s="10">
        <v>22.05</v>
      </c>
      <c r="AA23" s="10">
        <v>8.58</v>
      </c>
      <c r="AB23" s="10">
        <v>9.33</v>
      </c>
      <c r="AH23" s="17"/>
      <c r="AI23" s="17"/>
      <c r="AJ23" s="17"/>
      <c r="AK23" s="17"/>
      <c r="AL23" s="17"/>
      <c r="AM23" s="17"/>
      <c r="AN23" s="17"/>
      <c r="AO23" s="17"/>
      <c r="AP23" s="17"/>
      <c r="AQ23" s="17"/>
      <c r="AR23" s="17"/>
      <c r="AS23" s="17"/>
      <c r="AT23" s="17"/>
      <c r="AU23" s="17"/>
      <c r="AV23" s="17"/>
      <c r="AW23" s="17"/>
      <c r="AX23" s="17"/>
      <c r="AY23" s="17"/>
      <c r="AZ23" s="17"/>
    </row>
    <row r="24" spans="1:52" s="11" customFormat="1" ht="15.75" x14ac:dyDescent="0.25">
      <c r="A24" s="15"/>
      <c r="B24" s="16" t="s">
        <v>38</v>
      </c>
      <c r="C24" s="10">
        <v>7.11</v>
      </c>
      <c r="D24" s="10">
        <v>8.86</v>
      </c>
      <c r="E24" s="10">
        <v>8.94</v>
      </c>
      <c r="F24" s="10">
        <v>9.89</v>
      </c>
      <c r="G24" s="10">
        <v>10.25</v>
      </c>
      <c r="H24" s="10">
        <v>11.26</v>
      </c>
      <c r="I24" s="10">
        <v>15.96</v>
      </c>
      <c r="J24" s="10">
        <v>16.77</v>
      </c>
      <c r="K24" s="10">
        <v>8.86</v>
      </c>
      <c r="L24" s="10">
        <v>9.5</v>
      </c>
      <c r="M24" s="10">
        <v>5.49</v>
      </c>
      <c r="N24" s="10">
        <v>7.5</v>
      </c>
      <c r="O24" s="10">
        <v>4.99</v>
      </c>
      <c r="P24" s="10">
        <v>4.99</v>
      </c>
      <c r="Q24" s="10">
        <v>4.9800000000000004</v>
      </c>
      <c r="R24" s="10">
        <v>4.99</v>
      </c>
      <c r="S24" s="10">
        <v>9.27</v>
      </c>
      <c r="T24" s="10">
        <v>10.4</v>
      </c>
      <c r="U24" s="10">
        <v>19.59</v>
      </c>
      <c r="V24" s="10">
        <v>28.23</v>
      </c>
      <c r="W24" s="10">
        <v>20.36</v>
      </c>
      <c r="X24" s="10">
        <v>24.89</v>
      </c>
      <c r="Y24" s="10">
        <v>19.61</v>
      </c>
      <c r="Z24" s="10">
        <v>22.05</v>
      </c>
      <c r="AA24" s="10">
        <v>8.35</v>
      </c>
      <c r="AB24" s="10">
        <v>9.33</v>
      </c>
      <c r="AH24" s="17"/>
      <c r="AI24" s="17"/>
      <c r="AJ24" s="17"/>
      <c r="AK24" s="17"/>
      <c r="AL24" s="17"/>
      <c r="AM24" s="17"/>
      <c r="AN24" s="17"/>
      <c r="AO24" s="17"/>
      <c r="AP24" s="17"/>
      <c r="AQ24" s="17"/>
      <c r="AR24" s="17"/>
      <c r="AS24" s="17"/>
      <c r="AT24" s="17"/>
      <c r="AU24" s="17"/>
      <c r="AV24" s="17"/>
      <c r="AW24" s="17"/>
      <c r="AX24" s="17"/>
      <c r="AY24" s="17"/>
      <c r="AZ24" s="17"/>
    </row>
    <row r="25" spans="1:52" s="11" customFormat="1" ht="15.75" x14ac:dyDescent="0.25">
      <c r="A25" s="15"/>
      <c r="B25" s="16" t="s">
        <v>39</v>
      </c>
      <c r="C25" s="10">
        <v>7.31</v>
      </c>
      <c r="D25" s="10">
        <v>8.86</v>
      </c>
      <c r="E25" s="10">
        <v>9.2200000000000006</v>
      </c>
      <c r="F25" s="10">
        <v>9.89</v>
      </c>
      <c r="G25" s="10">
        <v>9.9</v>
      </c>
      <c r="H25" s="10">
        <v>11.26</v>
      </c>
      <c r="I25" s="10">
        <v>15.89</v>
      </c>
      <c r="J25" s="10">
        <v>16.77</v>
      </c>
      <c r="K25" s="10">
        <v>8.7200000000000006</v>
      </c>
      <c r="L25" s="10">
        <v>9.5</v>
      </c>
      <c r="M25" s="10">
        <v>5.49</v>
      </c>
      <c r="N25" s="10">
        <v>7.5</v>
      </c>
      <c r="O25" s="10">
        <v>4.99</v>
      </c>
      <c r="P25" s="10">
        <v>4.99</v>
      </c>
      <c r="Q25" s="10">
        <v>4.99</v>
      </c>
      <c r="R25" s="10">
        <v>4.99</v>
      </c>
      <c r="S25" s="10">
        <v>9.14</v>
      </c>
      <c r="T25" s="10">
        <v>10.4</v>
      </c>
      <c r="U25" s="10">
        <v>19.32</v>
      </c>
      <c r="V25" s="10">
        <v>28.23</v>
      </c>
      <c r="W25" s="10">
        <v>20.05</v>
      </c>
      <c r="X25" s="10">
        <v>24.89</v>
      </c>
      <c r="Y25" s="10">
        <v>19.57</v>
      </c>
      <c r="Z25" s="10">
        <v>22.05</v>
      </c>
      <c r="AA25" s="10">
        <v>8.1999999999999993</v>
      </c>
      <c r="AB25" s="10">
        <v>9.33</v>
      </c>
      <c r="AH25" s="17"/>
      <c r="AI25" s="17"/>
      <c r="AJ25" s="17"/>
      <c r="AK25" s="17"/>
      <c r="AL25" s="17"/>
      <c r="AM25" s="17"/>
      <c r="AN25" s="17"/>
      <c r="AO25" s="17"/>
      <c r="AP25" s="17"/>
      <c r="AQ25" s="17"/>
      <c r="AR25" s="17"/>
      <c r="AS25" s="17"/>
      <c r="AT25" s="17"/>
      <c r="AU25" s="17"/>
      <c r="AV25" s="17"/>
      <c r="AW25" s="17"/>
      <c r="AX25" s="17"/>
      <c r="AY25" s="17"/>
      <c r="AZ25" s="17"/>
    </row>
    <row r="26" spans="1:52" s="11" customFormat="1" ht="15.75" x14ac:dyDescent="0.25">
      <c r="A26" s="15"/>
      <c r="B26" s="16" t="s">
        <v>40</v>
      </c>
      <c r="C26" s="10">
        <v>8.09</v>
      </c>
      <c r="D26" s="10">
        <v>8.86</v>
      </c>
      <c r="E26" s="10">
        <v>9.35</v>
      </c>
      <c r="F26" s="10">
        <v>9.89</v>
      </c>
      <c r="G26" s="10">
        <v>10.18</v>
      </c>
      <c r="H26" s="10">
        <v>11.26</v>
      </c>
      <c r="I26" s="10">
        <v>15.93</v>
      </c>
      <c r="J26" s="10">
        <v>16.77</v>
      </c>
      <c r="K26" s="10">
        <v>8.56</v>
      </c>
      <c r="L26" s="10">
        <v>9.5</v>
      </c>
      <c r="M26" s="10">
        <v>5.49</v>
      </c>
      <c r="N26" s="10">
        <v>7.5</v>
      </c>
      <c r="O26" s="10">
        <v>4.99</v>
      </c>
      <c r="P26" s="10">
        <v>4.99</v>
      </c>
      <c r="Q26" s="10">
        <v>4.99</v>
      </c>
      <c r="R26" s="10">
        <v>4.99</v>
      </c>
      <c r="S26" s="10">
        <v>9.18</v>
      </c>
      <c r="T26" s="10">
        <v>10.4</v>
      </c>
      <c r="U26" s="10">
        <v>19.600000000000001</v>
      </c>
      <c r="V26" s="10">
        <v>28.23</v>
      </c>
      <c r="W26" s="10">
        <v>20.13</v>
      </c>
      <c r="X26" s="10">
        <v>24.89</v>
      </c>
      <c r="Y26" s="10">
        <v>19.64</v>
      </c>
      <c r="Z26" s="10">
        <v>22.05</v>
      </c>
      <c r="AA26" s="10">
        <v>8.5299999999999994</v>
      </c>
      <c r="AB26" s="10">
        <v>9.33</v>
      </c>
      <c r="AH26" s="17"/>
      <c r="AI26" s="17"/>
      <c r="AJ26" s="17"/>
      <c r="AK26" s="17"/>
      <c r="AL26" s="17"/>
      <c r="AM26" s="17"/>
      <c r="AN26" s="17"/>
      <c r="AO26" s="17"/>
      <c r="AP26" s="17"/>
      <c r="AQ26" s="17"/>
      <c r="AR26" s="17"/>
      <c r="AS26" s="17"/>
      <c r="AT26" s="17"/>
      <c r="AU26" s="17"/>
      <c r="AV26" s="17"/>
      <c r="AW26" s="17"/>
      <c r="AX26" s="17"/>
      <c r="AY26" s="17"/>
      <c r="AZ26" s="17"/>
    </row>
    <row r="27" spans="1:52" s="11" customFormat="1" ht="15.75" x14ac:dyDescent="0.25">
      <c r="A27" s="15"/>
      <c r="B27" s="16" t="s">
        <v>41</v>
      </c>
      <c r="C27" s="10">
        <v>8.4499999999999993</v>
      </c>
      <c r="D27" s="10">
        <v>8.86</v>
      </c>
      <c r="E27" s="10">
        <v>9.4499999999999993</v>
      </c>
      <c r="F27" s="10">
        <v>9.89</v>
      </c>
      <c r="G27" s="10">
        <v>10.49</v>
      </c>
      <c r="H27" s="10">
        <v>11.26</v>
      </c>
      <c r="I27" s="10">
        <v>16.03</v>
      </c>
      <c r="J27" s="10">
        <v>16.77</v>
      </c>
      <c r="K27" s="10">
        <v>8.67</v>
      </c>
      <c r="L27" s="10">
        <v>9.5</v>
      </c>
      <c r="M27" s="10">
        <v>5.49</v>
      </c>
      <c r="N27" s="10">
        <v>7.5</v>
      </c>
      <c r="O27" s="10">
        <v>4.99</v>
      </c>
      <c r="P27" s="10">
        <v>4.99</v>
      </c>
      <c r="Q27" s="10">
        <v>4.9800000000000004</v>
      </c>
      <c r="R27" s="10">
        <v>4.99</v>
      </c>
      <c r="S27" s="10">
        <v>9.3000000000000007</v>
      </c>
      <c r="T27" s="10">
        <v>10.4</v>
      </c>
      <c r="U27" s="10">
        <v>19.62</v>
      </c>
      <c r="V27" s="10">
        <v>28.23</v>
      </c>
      <c r="W27" s="10">
        <v>20.260000000000002</v>
      </c>
      <c r="X27" s="10">
        <v>24.89</v>
      </c>
      <c r="Y27" s="10">
        <v>19.559999999999999</v>
      </c>
      <c r="Z27" s="10">
        <v>22.05</v>
      </c>
      <c r="AA27" s="10">
        <v>8.4499999999999993</v>
      </c>
      <c r="AB27" s="10">
        <v>9.33</v>
      </c>
      <c r="AH27" s="17"/>
      <c r="AI27" s="17"/>
      <c r="AJ27" s="17"/>
      <c r="AK27" s="17"/>
      <c r="AL27" s="17"/>
      <c r="AM27" s="17"/>
      <c r="AN27" s="17"/>
      <c r="AO27" s="17"/>
      <c r="AP27" s="17"/>
      <c r="AQ27" s="17"/>
      <c r="AR27" s="17"/>
      <c r="AS27" s="17"/>
      <c r="AT27" s="17"/>
      <c r="AU27" s="17"/>
      <c r="AV27" s="17"/>
      <c r="AW27" s="17"/>
      <c r="AX27" s="17"/>
      <c r="AY27" s="17"/>
      <c r="AZ27" s="17"/>
    </row>
    <row r="28" spans="1:52" s="11" customFormat="1" ht="15.75" x14ac:dyDescent="0.25">
      <c r="A28" s="15"/>
      <c r="B28" s="16" t="s">
        <v>42</v>
      </c>
      <c r="C28" s="10">
        <v>8.35</v>
      </c>
      <c r="D28" s="10">
        <v>8.86</v>
      </c>
      <c r="E28" s="10">
        <v>9.4600000000000009</v>
      </c>
      <c r="F28" s="10">
        <v>9.89</v>
      </c>
      <c r="G28" s="10">
        <v>10.54</v>
      </c>
      <c r="H28" s="10">
        <v>11.26</v>
      </c>
      <c r="I28" s="10">
        <v>16.07</v>
      </c>
      <c r="J28" s="10">
        <v>16.77</v>
      </c>
      <c r="K28" s="10">
        <v>8.48</v>
      </c>
      <c r="L28" s="10">
        <v>9.5</v>
      </c>
      <c r="M28" s="10">
        <v>5.49</v>
      </c>
      <c r="N28" s="10">
        <v>7.5</v>
      </c>
      <c r="O28" s="10">
        <v>4.99</v>
      </c>
      <c r="P28" s="10">
        <v>4.99</v>
      </c>
      <c r="Q28" s="10">
        <v>4.9800000000000004</v>
      </c>
      <c r="R28" s="10">
        <v>4.99</v>
      </c>
      <c r="S28" s="10">
        <v>9.1999999999999993</v>
      </c>
      <c r="T28" s="10">
        <v>10.4</v>
      </c>
      <c r="U28" s="10">
        <v>19.05</v>
      </c>
      <c r="V28" s="10">
        <v>28.23</v>
      </c>
      <c r="W28" s="10">
        <v>20.27</v>
      </c>
      <c r="X28" s="10">
        <v>24.89</v>
      </c>
      <c r="Y28" s="10">
        <v>19.66</v>
      </c>
      <c r="Z28" s="10">
        <v>22.05</v>
      </c>
      <c r="AA28" s="10">
        <v>8.3000000000000007</v>
      </c>
      <c r="AB28" s="10">
        <v>9.33</v>
      </c>
      <c r="AH28" s="17"/>
      <c r="AI28" s="17"/>
      <c r="AJ28" s="17"/>
      <c r="AK28" s="17"/>
      <c r="AL28" s="17"/>
      <c r="AM28" s="17"/>
      <c r="AN28" s="17"/>
      <c r="AO28" s="17"/>
      <c r="AP28" s="17"/>
      <c r="AQ28" s="17"/>
      <c r="AR28" s="17"/>
      <c r="AS28" s="17"/>
      <c r="AT28" s="17"/>
      <c r="AU28" s="17"/>
      <c r="AV28" s="17"/>
      <c r="AW28" s="17"/>
      <c r="AX28" s="17"/>
      <c r="AY28" s="17"/>
      <c r="AZ28" s="17"/>
    </row>
    <row r="29" spans="1:52" s="11" customFormat="1" ht="15.75" x14ac:dyDescent="0.25">
      <c r="A29" s="15"/>
      <c r="B29" s="16" t="s">
        <v>43</v>
      </c>
      <c r="C29" s="10">
        <v>8.49</v>
      </c>
      <c r="D29" s="10">
        <v>8.86</v>
      </c>
      <c r="E29" s="10">
        <v>9.61</v>
      </c>
      <c r="F29" s="10">
        <v>9.89</v>
      </c>
      <c r="G29" s="10">
        <v>10.24</v>
      </c>
      <c r="H29" s="10">
        <v>11.26</v>
      </c>
      <c r="I29" s="10">
        <v>16.09</v>
      </c>
      <c r="J29" s="10">
        <v>16.77</v>
      </c>
      <c r="K29" s="10">
        <v>8.7899999999999991</v>
      </c>
      <c r="L29" s="10">
        <v>9.5</v>
      </c>
      <c r="M29" s="10">
        <v>5.49</v>
      </c>
      <c r="N29" s="10">
        <v>7.5</v>
      </c>
      <c r="O29" s="10">
        <v>4.95</v>
      </c>
      <c r="P29" s="10">
        <v>4.99</v>
      </c>
      <c r="Q29" s="10">
        <v>4.9800000000000004</v>
      </c>
      <c r="R29" s="10">
        <v>4.99</v>
      </c>
      <c r="S29" s="10">
        <v>9.2100000000000009</v>
      </c>
      <c r="T29" s="10">
        <v>10.4</v>
      </c>
      <c r="U29" s="10">
        <v>19.37</v>
      </c>
      <c r="V29" s="10">
        <v>28.23</v>
      </c>
      <c r="W29" s="10">
        <v>20.47</v>
      </c>
      <c r="X29" s="10">
        <v>24.89</v>
      </c>
      <c r="Y29" s="10">
        <v>19.850000000000001</v>
      </c>
      <c r="Z29" s="10">
        <v>22.05</v>
      </c>
      <c r="AA29" s="10">
        <v>8.76</v>
      </c>
      <c r="AB29" s="10">
        <v>9.33</v>
      </c>
      <c r="AH29" s="17"/>
      <c r="AI29" s="17"/>
      <c r="AJ29" s="17"/>
      <c r="AK29" s="17"/>
      <c r="AL29" s="17"/>
      <c r="AM29" s="17"/>
      <c r="AN29" s="17"/>
      <c r="AO29" s="17"/>
      <c r="AP29" s="17"/>
      <c r="AQ29" s="17"/>
      <c r="AR29" s="17"/>
      <c r="AS29" s="17"/>
      <c r="AT29" s="17"/>
      <c r="AU29" s="17"/>
      <c r="AV29" s="17"/>
      <c r="AW29" s="17"/>
      <c r="AX29" s="17"/>
      <c r="AY29" s="17"/>
      <c r="AZ29" s="17"/>
    </row>
    <row r="30" spans="1:52" s="11" customFormat="1" ht="15.75" x14ac:dyDescent="0.25">
      <c r="A30" s="15"/>
      <c r="B30" s="16" t="s">
        <v>44</v>
      </c>
      <c r="C30" s="10">
        <v>8.48</v>
      </c>
      <c r="D30" s="10">
        <v>8.86</v>
      </c>
      <c r="E30" s="10">
        <v>9.5</v>
      </c>
      <c r="F30" s="10">
        <v>9.89</v>
      </c>
      <c r="G30" s="10">
        <v>10.23</v>
      </c>
      <c r="H30" s="10">
        <v>11.26</v>
      </c>
      <c r="I30" s="10">
        <v>16.079999999999998</v>
      </c>
      <c r="J30" s="10">
        <v>16.77</v>
      </c>
      <c r="K30" s="10">
        <v>8.92</v>
      </c>
      <c r="L30" s="10">
        <v>9.5</v>
      </c>
      <c r="M30" s="10">
        <v>5.49</v>
      </c>
      <c r="N30" s="10">
        <v>7.5</v>
      </c>
      <c r="O30" s="10">
        <v>4.96</v>
      </c>
      <c r="P30" s="10">
        <v>4.99</v>
      </c>
      <c r="Q30" s="10">
        <v>4.9800000000000004</v>
      </c>
      <c r="R30" s="10">
        <v>4.99</v>
      </c>
      <c r="S30" s="10">
        <v>9.3699999999999992</v>
      </c>
      <c r="T30" s="10">
        <v>10.4</v>
      </c>
      <c r="U30" s="10">
        <v>19.46</v>
      </c>
      <c r="V30" s="10">
        <v>28.23</v>
      </c>
      <c r="W30" s="10">
        <v>20.34</v>
      </c>
      <c r="X30" s="10">
        <v>24.89</v>
      </c>
      <c r="Y30" s="10">
        <v>19.850000000000001</v>
      </c>
      <c r="Z30" s="10">
        <v>22.05</v>
      </c>
      <c r="AA30" s="10">
        <v>8.5</v>
      </c>
      <c r="AB30" s="10">
        <v>9.33</v>
      </c>
      <c r="AH30" s="17"/>
      <c r="AI30" s="17"/>
      <c r="AJ30" s="17"/>
      <c r="AK30" s="17"/>
      <c r="AL30" s="17"/>
      <c r="AM30" s="17"/>
      <c r="AN30" s="17"/>
      <c r="AO30" s="17"/>
      <c r="AP30" s="17"/>
      <c r="AQ30" s="17"/>
      <c r="AR30" s="17"/>
      <c r="AS30" s="17"/>
      <c r="AT30" s="17"/>
      <c r="AU30" s="17"/>
      <c r="AV30" s="17"/>
      <c r="AW30" s="17"/>
      <c r="AX30" s="17"/>
      <c r="AY30" s="17"/>
      <c r="AZ30" s="17"/>
    </row>
    <row r="31" spans="1:52" s="11" customFormat="1" ht="15.75" x14ac:dyDescent="0.25">
      <c r="A31" s="18"/>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row>
    <row r="33" spans="1:28" ht="261" customHeight="1" x14ac:dyDescent="0.25">
      <c r="A33" s="22" t="s">
        <v>45</v>
      </c>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row>
    <row r="100" spans="15:26" x14ac:dyDescent="0.25">
      <c r="O100" s="19" t="b">
        <f t="shared" ref="O100:O120" si="0">Y35=O10</f>
        <v>1</v>
      </c>
      <c r="P100" s="19" t="b">
        <f t="shared" ref="P100:P120" si="1">Z35=P10</f>
        <v>0</v>
      </c>
      <c r="Q100" s="19" t="b">
        <f t="shared" ref="Q100:Q120" si="2">W35=Q10</f>
        <v>1</v>
      </c>
      <c r="R100" s="19" t="b">
        <f t="shared" ref="R100:R120" si="3">X35=R10</f>
        <v>0</v>
      </c>
      <c r="S100" s="19" t="b">
        <f t="shared" ref="S100:S120" si="4">U35=S10</f>
        <v>1</v>
      </c>
      <c r="T100" s="19" t="b">
        <f t="shared" ref="T100:T120" si="5">V35=T10</f>
        <v>0</v>
      </c>
      <c r="W100" s="19" t="b">
        <f t="shared" ref="W100:W120" si="6">O35=W10</f>
        <v>1</v>
      </c>
      <c r="X100" s="19" t="b">
        <f t="shared" ref="X100:X120" si="7">P35=X10</f>
        <v>0</v>
      </c>
      <c r="Y100" s="19" t="b">
        <f t="shared" ref="Y100:Y120" si="8">Q35=Y10</f>
        <v>1</v>
      </c>
      <c r="Z100" s="19" t="b">
        <f t="shared" ref="Z100:Z120" si="9">R35=Z10</f>
        <v>0</v>
      </c>
    </row>
    <row r="101" spans="15:26" x14ac:dyDescent="0.25">
      <c r="O101" s="19" t="b">
        <f t="shared" si="0"/>
        <v>0</v>
      </c>
      <c r="P101" s="19" t="b">
        <f t="shared" si="1"/>
        <v>0</v>
      </c>
      <c r="Q101" s="19" t="b">
        <f t="shared" si="2"/>
        <v>0</v>
      </c>
      <c r="R101" s="19" t="b">
        <f t="shared" si="3"/>
        <v>0</v>
      </c>
      <c r="S101" s="19" t="b">
        <f t="shared" si="4"/>
        <v>0</v>
      </c>
      <c r="T101" s="19" t="b">
        <f t="shared" si="5"/>
        <v>0</v>
      </c>
      <c r="U101" s="19" t="b">
        <f t="shared" ref="U101:U120" si="10">S36=U11</f>
        <v>0</v>
      </c>
      <c r="V101" s="19" t="b">
        <f t="shared" ref="V101:V120" si="11">T36=V11</f>
        <v>0</v>
      </c>
      <c r="W101" s="19" t="b">
        <f t="shared" si="6"/>
        <v>0</v>
      </c>
      <c r="X101" s="19" t="b">
        <f t="shared" si="7"/>
        <v>0</v>
      </c>
      <c r="Y101" s="19" t="b">
        <f t="shared" si="8"/>
        <v>0</v>
      </c>
      <c r="Z101" s="19" t="b">
        <f t="shared" si="9"/>
        <v>0</v>
      </c>
    </row>
    <row r="102" spans="15:26" x14ac:dyDescent="0.25">
      <c r="O102" s="19" t="b">
        <f t="shared" si="0"/>
        <v>0</v>
      </c>
      <c r="P102" s="19" t="b">
        <f t="shared" si="1"/>
        <v>0</v>
      </c>
      <c r="Q102" s="19" t="b">
        <f t="shared" si="2"/>
        <v>0</v>
      </c>
      <c r="R102" s="19" t="b">
        <f t="shared" si="3"/>
        <v>0</v>
      </c>
      <c r="S102" s="19" t="b">
        <f t="shared" si="4"/>
        <v>0</v>
      </c>
      <c r="T102" s="19" t="b">
        <f t="shared" si="5"/>
        <v>0</v>
      </c>
      <c r="U102" s="19" t="b">
        <f t="shared" si="10"/>
        <v>0</v>
      </c>
      <c r="V102" s="19" t="b">
        <f t="shared" si="11"/>
        <v>0</v>
      </c>
      <c r="W102" s="19" t="b">
        <f t="shared" si="6"/>
        <v>0</v>
      </c>
      <c r="X102" s="19" t="b">
        <f t="shared" si="7"/>
        <v>0</v>
      </c>
      <c r="Y102" s="19" t="b">
        <f t="shared" si="8"/>
        <v>0</v>
      </c>
      <c r="Z102" s="19" t="b">
        <f t="shared" si="9"/>
        <v>0</v>
      </c>
    </row>
    <row r="103" spans="15:26" x14ac:dyDescent="0.25">
      <c r="O103" s="19" t="b">
        <f t="shared" si="0"/>
        <v>0</v>
      </c>
      <c r="P103" s="19" t="b">
        <f t="shared" si="1"/>
        <v>0</v>
      </c>
      <c r="Q103" s="19" t="b">
        <f t="shared" si="2"/>
        <v>0</v>
      </c>
      <c r="R103" s="19" t="b">
        <f t="shared" si="3"/>
        <v>0</v>
      </c>
      <c r="S103" s="19" t="b">
        <f t="shared" si="4"/>
        <v>0</v>
      </c>
      <c r="T103" s="19" t="b">
        <f t="shared" si="5"/>
        <v>0</v>
      </c>
      <c r="U103" s="19" t="b">
        <f t="shared" si="10"/>
        <v>0</v>
      </c>
      <c r="V103" s="19" t="b">
        <f t="shared" si="11"/>
        <v>0</v>
      </c>
      <c r="W103" s="19" t="b">
        <f t="shared" si="6"/>
        <v>0</v>
      </c>
      <c r="X103" s="19" t="b">
        <f t="shared" si="7"/>
        <v>0</v>
      </c>
      <c r="Y103" s="19" t="b">
        <f t="shared" si="8"/>
        <v>0</v>
      </c>
      <c r="Z103" s="19" t="b">
        <f t="shared" si="9"/>
        <v>0</v>
      </c>
    </row>
    <row r="104" spans="15:26" x14ac:dyDescent="0.25">
      <c r="O104" s="19" t="b">
        <f t="shared" si="0"/>
        <v>0</v>
      </c>
      <c r="P104" s="19" t="b">
        <f t="shared" si="1"/>
        <v>0</v>
      </c>
      <c r="Q104" s="19" t="b">
        <f t="shared" si="2"/>
        <v>0</v>
      </c>
      <c r="R104" s="19" t="b">
        <f t="shared" si="3"/>
        <v>0</v>
      </c>
      <c r="S104" s="19" t="b">
        <f t="shared" si="4"/>
        <v>0</v>
      </c>
      <c r="T104" s="19" t="b">
        <f t="shared" si="5"/>
        <v>0</v>
      </c>
      <c r="U104" s="19" t="b">
        <f t="shared" si="10"/>
        <v>0</v>
      </c>
      <c r="V104" s="19" t="b">
        <f t="shared" si="11"/>
        <v>0</v>
      </c>
      <c r="W104" s="19" t="b">
        <f t="shared" si="6"/>
        <v>0</v>
      </c>
      <c r="X104" s="19" t="b">
        <f t="shared" si="7"/>
        <v>0</v>
      </c>
      <c r="Y104" s="19" t="b">
        <f t="shared" si="8"/>
        <v>0</v>
      </c>
      <c r="Z104" s="19" t="b">
        <f t="shared" si="9"/>
        <v>0</v>
      </c>
    </row>
    <row r="105" spans="15:26" x14ac:dyDescent="0.25">
      <c r="O105" s="19" t="b">
        <f t="shared" si="0"/>
        <v>0</v>
      </c>
      <c r="P105" s="19" t="b">
        <f t="shared" si="1"/>
        <v>0</v>
      </c>
      <c r="Q105" s="19" t="b">
        <f t="shared" si="2"/>
        <v>0</v>
      </c>
      <c r="R105" s="19" t="b">
        <f t="shared" si="3"/>
        <v>0</v>
      </c>
      <c r="S105" s="19" t="b">
        <f t="shared" si="4"/>
        <v>0</v>
      </c>
      <c r="T105" s="19" t="b">
        <f t="shared" si="5"/>
        <v>0</v>
      </c>
      <c r="U105" s="19" t="b">
        <f t="shared" si="10"/>
        <v>0</v>
      </c>
      <c r="V105" s="19" t="b">
        <f t="shared" si="11"/>
        <v>0</v>
      </c>
      <c r="W105" s="19" t="b">
        <f t="shared" si="6"/>
        <v>0</v>
      </c>
      <c r="X105" s="19" t="b">
        <f t="shared" si="7"/>
        <v>0</v>
      </c>
      <c r="Y105" s="19" t="b">
        <f t="shared" si="8"/>
        <v>0</v>
      </c>
      <c r="Z105" s="19" t="b">
        <f t="shared" si="9"/>
        <v>0</v>
      </c>
    </row>
    <row r="106" spans="15:26" x14ac:dyDescent="0.25">
      <c r="O106" s="19" t="b">
        <f t="shared" si="0"/>
        <v>0</v>
      </c>
      <c r="P106" s="19" t="b">
        <f t="shared" si="1"/>
        <v>0</v>
      </c>
      <c r="Q106" s="19" t="b">
        <f t="shared" si="2"/>
        <v>0</v>
      </c>
      <c r="R106" s="19" t="b">
        <f t="shared" si="3"/>
        <v>0</v>
      </c>
      <c r="S106" s="19" t="b">
        <f t="shared" si="4"/>
        <v>0</v>
      </c>
      <c r="T106" s="19" t="b">
        <f t="shared" si="5"/>
        <v>0</v>
      </c>
      <c r="U106" s="19" t="b">
        <f t="shared" si="10"/>
        <v>0</v>
      </c>
      <c r="V106" s="19" t="b">
        <f t="shared" si="11"/>
        <v>0</v>
      </c>
      <c r="W106" s="19" t="b">
        <f t="shared" si="6"/>
        <v>0</v>
      </c>
      <c r="X106" s="19" t="b">
        <f t="shared" si="7"/>
        <v>0</v>
      </c>
      <c r="Y106" s="19" t="b">
        <f t="shared" si="8"/>
        <v>0</v>
      </c>
      <c r="Z106" s="19" t="b">
        <f t="shared" si="9"/>
        <v>0</v>
      </c>
    </row>
    <row r="107" spans="15:26" x14ac:dyDescent="0.25">
      <c r="O107" s="19" t="b">
        <f t="shared" si="0"/>
        <v>0</v>
      </c>
      <c r="P107" s="19" t="b">
        <f t="shared" si="1"/>
        <v>0</v>
      </c>
      <c r="Q107" s="19" t="b">
        <f t="shared" si="2"/>
        <v>0</v>
      </c>
      <c r="R107" s="19" t="b">
        <f t="shared" si="3"/>
        <v>0</v>
      </c>
      <c r="S107" s="19" t="b">
        <f t="shared" si="4"/>
        <v>0</v>
      </c>
      <c r="T107" s="19" t="b">
        <f t="shared" si="5"/>
        <v>0</v>
      </c>
      <c r="U107" s="19" t="b">
        <f t="shared" si="10"/>
        <v>0</v>
      </c>
      <c r="V107" s="19" t="b">
        <f t="shared" si="11"/>
        <v>0</v>
      </c>
      <c r="W107" s="19" t="b">
        <f t="shared" si="6"/>
        <v>0</v>
      </c>
      <c r="X107" s="19" t="b">
        <f t="shared" si="7"/>
        <v>0</v>
      </c>
      <c r="Y107" s="19" t="b">
        <f t="shared" si="8"/>
        <v>0</v>
      </c>
      <c r="Z107" s="19" t="b">
        <f t="shared" si="9"/>
        <v>0</v>
      </c>
    </row>
    <row r="108" spans="15:26" x14ac:dyDescent="0.25">
      <c r="O108" s="19" t="b">
        <f t="shared" si="0"/>
        <v>1</v>
      </c>
      <c r="P108" s="19" t="b">
        <f t="shared" si="1"/>
        <v>1</v>
      </c>
      <c r="Q108" s="19" t="b">
        <f t="shared" si="2"/>
        <v>1</v>
      </c>
      <c r="R108" s="19" t="b">
        <f t="shared" si="3"/>
        <v>1</v>
      </c>
      <c r="S108" s="19" t="b">
        <f t="shared" si="4"/>
        <v>1</v>
      </c>
      <c r="T108" s="19" t="b">
        <f t="shared" si="5"/>
        <v>1</v>
      </c>
      <c r="U108" s="19" t="b">
        <f t="shared" si="10"/>
        <v>1</v>
      </c>
      <c r="V108" s="19" t="b">
        <f t="shared" si="11"/>
        <v>1</v>
      </c>
      <c r="W108" s="19" t="b">
        <f t="shared" si="6"/>
        <v>1</v>
      </c>
      <c r="X108" s="19" t="b">
        <f t="shared" si="7"/>
        <v>1</v>
      </c>
      <c r="Y108" s="19" t="b">
        <f t="shared" si="8"/>
        <v>1</v>
      </c>
      <c r="Z108" s="19" t="b">
        <f t="shared" si="9"/>
        <v>1</v>
      </c>
    </row>
    <row r="109" spans="15:26" x14ac:dyDescent="0.25">
      <c r="O109" s="19" t="b">
        <f t="shared" si="0"/>
        <v>0</v>
      </c>
      <c r="P109" s="19" t="b">
        <f t="shared" si="1"/>
        <v>0</v>
      </c>
      <c r="Q109" s="19" t="b">
        <f t="shared" si="2"/>
        <v>0</v>
      </c>
      <c r="R109" s="19" t="b">
        <f t="shared" si="3"/>
        <v>0</v>
      </c>
      <c r="S109" s="19" t="b">
        <f t="shared" si="4"/>
        <v>0</v>
      </c>
      <c r="T109" s="19" t="b">
        <f t="shared" si="5"/>
        <v>0</v>
      </c>
      <c r="U109" s="19" t="b">
        <f t="shared" si="10"/>
        <v>0</v>
      </c>
      <c r="V109" s="19" t="b">
        <f t="shared" si="11"/>
        <v>0</v>
      </c>
      <c r="W109" s="19" t="b">
        <f t="shared" si="6"/>
        <v>0</v>
      </c>
      <c r="X109" s="19" t="b">
        <f t="shared" si="7"/>
        <v>0</v>
      </c>
      <c r="Y109" s="19" t="b">
        <f t="shared" si="8"/>
        <v>0</v>
      </c>
      <c r="Z109" s="19" t="b">
        <f t="shared" si="9"/>
        <v>0</v>
      </c>
    </row>
    <row r="110" spans="15:26" x14ac:dyDescent="0.25">
      <c r="O110" s="19" t="b">
        <f t="shared" si="0"/>
        <v>0</v>
      </c>
      <c r="P110" s="19" t="b">
        <f t="shared" si="1"/>
        <v>0</v>
      </c>
      <c r="Q110" s="19" t="b">
        <f t="shared" si="2"/>
        <v>0</v>
      </c>
      <c r="R110" s="19" t="b">
        <f t="shared" si="3"/>
        <v>0</v>
      </c>
      <c r="S110" s="19" t="b">
        <f t="shared" si="4"/>
        <v>0</v>
      </c>
      <c r="T110" s="19" t="b">
        <f t="shared" si="5"/>
        <v>0</v>
      </c>
      <c r="U110" s="19" t="b">
        <f t="shared" si="10"/>
        <v>0</v>
      </c>
      <c r="V110" s="19" t="b">
        <f t="shared" si="11"/>
        <v>0</v>
      </c>
      <c r="W110" s="19" t="b">
        <f t="shared" si="6"/>
        <v>0</v>
      </c>
      <c r="X110" s="19" t="b">
        <f t="shared" si="7"/>
        <v>0</v>
      </c>
      <c r="Y110" s="19" t="b">
        <f t="shared" si="8"/>
        <v>0</v>
      </c>
      <c r="Z110" s="19" t="b">
        <f t="shared" si="9"/>
        <v>0</v>
      </c>
    </row>
    <row r="111" spans="15:26" x14ac:dyDescent="0.25">
      <c r="O111" s="19" t="b">
        <f t="shared" si="0"/>
        <v>0</v>
      </c>
      <c r="P111" s="19" t="b">
        <f t="shared" si="1"/>
        <v>0</v>
      </c>
      <c r="Q111" s="19" t="b">
        <f t="shared" si="2"/>
        <v>0</v>
      </c>
      <c r="R111" s="19" t="b">
        <f t="shared" si="3"/>
        <v>0</v>
      </c>
      <c r="S111" s="19" t="b">
        <f t="shared" si="4"/>
        <v>0</v>
      </c>
      <c r="T111" s="19" t="b">
        <f t="shared" si="5"/>
        <v>0</v>
      </c>
      <c r="U111" s="19" t="b">
        <f t="shared" si="10"/>
        <v>0</v>
      </c>
      <c r="V111" s="19" t="b">
        <f t="shared" si="11"/>
        <v>0</v>
      </c>
      <c r="W111" s="19" t="b">
        <f t="shared" si="6"/>
        <v>0</v>
      </c>
      <c r="X111" s="19" t="b">
        <f t="shared" si="7"/>
        <v>0</v>
      </c>
      <c r="Y111" s="19" t="b">
        <f t="shared" si="8"/>
        <v>0</v>
      </c>
      <c r="Z111" s="19" t="b">
        <f t="shared" si="9"/>
        <v>0</v>
      </c>
    </row>
    <row r="112" spans="15:26" x14ac:dyDescent="0.25">
      <c r="O112" s="19" t="b">
        <f t="shared" si="0"/>
        <v>0</v>
      </c>
      <c r="P112" s="19" t="b">
        <f t="shared" si="1"/>
        <v>0</v>
      </c>
      <c r="Q112" s="19" t="b">
        <f t="shared" si="2"/>
        <v>0</v>
      </c>
      <c r="R112" s="19" t="b">
        <f t="shared" si="3"/>
        <v>0</v>
      </c>
      <c r="S112" s="19" t="b">
        <f t="shared" si="4"/>
        <v>0</v>
      </c>
      <c r="T112" s="19" t="b">
        <f t="shared" si="5"/>
        <v>0</v>
      </c>
      <c r="U112" s="19" t="b">
        <f t="shared" si="10"/>
        <v>0</v>
      </c>
      <c r="V112" s="19" t="b">
        <f t="shared" si="11"/>
        <v>0</v>
      </c>
      <c r="W112" s="19" t="b">
        <f t="shared" si="6"/>
        <v>0</v>
      </c>
      <c r="X112" s="19" t="b">
        <f t="shared" si="7"/>
        <v>0</v>
      </c>
      <c r="Y112" s="19" t="b">
        <f t="shared" si="8"/>
        <v>0</v>
      </c>
      <c r="Z112" s="19" t="b">
        <f t="shared" si="9"/>
        <v>0</v>
      </c>
    </row>
    <row r="113" spans="15:26" x14ac:dyDescent="0.25">
      <c r="O113" s="19" t="b">
        <f t="shared" si="0"/>
        <v>0</v>
      </c>
      <c r="P113" s="19" t="b">
        <f t="shared" si="1"/>
        <v>0</v>
      </c>
      <c r="Q113" s="19" t="b">
        <f t="shared" si="2"/>
        <v>0</v>
      </c>
      <c r="R113" s="19" t="b">
        <f t="shared" si="3"/>
        <v>0</v>
      </c>
      <c r="S113" s="19" t="b">
        <f t="shared" si="4"/>
        <v>0</v>
      </c>
      <c r="T113" s="19" t="b">
        <f t="shared" si="5"/>
        <v>0</v>
      </c>
      <c r="U113" s="19" t="b">
        <f t="shared" si="10"/>
        <v>0</v>
      </c>
      <c r="V113" s="19" t="b">
        <f t="shared" si="11"/>
        <v>0</v>
      </c>
      <c r="W113" s="19" t="b">
        <f t="shared" si="6"/>
        <v>0</v>
      </c>
      <c r="X113" s="19" t="b">
        <f t="shared" si="7"/>
        <v>0</v>
      </c>
      <c r="Y113" s="19" t="b">
        <f t="shared" si="8"/>
        <v>0</v>
      </c>
      <c r="Z113" s="19" t="b">
        <f t="shared" si="9"/>
        <v>0</v>
      </c>
    </row>
    <row r="114" spans="15:26" x14ac:dyDescent="0.25">
      <c r="O114" s="19" t="b">
        <f t="shared" si="0"/>
        <v>0</v>
      </c>
      <c r="P114" s="19" t="b">
        <f t="shared" si="1"/>
        <v>0</v>
      </c>
      <c r="Q114" s="19" t="b">
        <f t="shared" si="2"/>
        <v>0</v>
      </c>
      <c r="R114" s="19" t="b">
        <f t="shared" si="3"/>
        <v>0</v>
      </c>
      <c r="S114" s="19" t="b">
        <f t="shared" si="4"/>
        <v>0</v>
      </c>
      <c r="T114" s="19" t="b">
        <f t="shared" si="5"/>
        <v>0</v>
      </c>
      <c r="U114" s="19" t="b">
        <f t="shared" si="10"/>
        <v>0</v>
      </c>
      <c r="V114" s="19" t="b">
        <f t="shared" si="11"/>
        <v>0</v>
      </c>
      <c r="W114" s="19" t="b">
        <f t="shared" si="6"/>
        <v>0</v>
      </c>
      <c r="X114" s="19" t="b">
        <f t="shared" si="7"/>
        <v>0</v>
      </c>
      <c r="Y114" s="19" t="b">
        <f t="shared" si="8"/>
        <v>0</v>
      </c>
      <c r="Z114" s="19" t="b">
        <f t="shared" si="9"/>
        <v>0</v>
      </c>
    </row>
    <row r="115" spans="15:26" x14ac:dyDescent="0.25">
      <c r="O115" s="19" t="b">
        <f t="shared" si="0"/>
        <v>0</v>
      </c>
      <c r="P115" s="19" t="b">
        <f t="shared" si="1"/>
        <v>0</v>
      </c>
      <c r="Q115" s="19" t="b">
        <f t="shared" si="2"/>
        <v>0</v>
      </c>
      <c r="R115" s="19" t="b">
        <f t="shared" si="3"/>
        <v>0</v>
      </c>
      <c r="S115" s="19" t="b">
        <f t="shared" si="4"/>
        <v>0</v>
      </c>
      <c r="T115" s="19" t="b">
        <f t="shared" si="5"/>
        <v>0</v>
      </c>
      <c r="U115" s="19" t="b">
        <f t="shared" si="10"/>
        <v>0</v>
      </c>
      <c r="V115" s="19" t="b">
        <f t="shared" si="11"/>
        <v>0</v>
      </c>
      <c r="W115" s="19" t="b">
        <f t="shared" si="6"/>
        <v>0</v>
      </c>
      <c r="X115" s="19" t="b">
        <f t="shared" si="7"/>
        <v>0</v>
      </c>
      <c r="Y115" s="19" t="b">
        <f t="shared" si="8"/>
        <v>0</v>
      </c>
      <c r="Z115" s="19" t="b">
        <f t="shared" si="9"/>
        <v>0</v>
      </c>
    </row>
    <row r="116" spans="15:26" x14ac:dyDescent="0.25">
      <c r="O116" s="19" t="b">
        <f t="shared" si="0"/>
        <v>0</v>
      </c>
      <c r="P116" s="19" t="b">
        <f t="shared" si="1"/>
        <v>0</v>
      </c>
      <c r="Q116" s="19" t="b">
        <f t="shared" si="2"/>
        <v>0</v>
      </c>
      <c r="R116" s="19" t="b">
        <f t="shared" si="3"/>
        <v>0</v>
      </c>
      <c r="S116" s="19" t="b">
        <f t="shared" si="4"/>
        <v>0</v>
      </c>
      <c r="T116" s="19" t="b">
        <f t="shared" si="5"/>
        <v>0</v>
      </c>
      <c r="U116" s="19" t="b">
        <f t="shared" si="10"/>
        <v>0</v>
      </c>
      <c r="V116" s="19" t="b">
        <f t="shared" si="11"/>
        <v>0</v>
      </c>
      <c r="W116" s="19" t="b">
        <f t="shared" si="6"/>
        <v>0</v>
      </c>
      <c r="X116" s="19" t="b">
        <f t="shared" si="7"/>
        <v>0</v>
      </c>
      <c r="Y116" s="19" t="b">
        <f t="shared" si="8"/>
        <v>0</v>
      </c>
      <c r="Z116" s="19" t="b">
        <f t="shared" si="9"/>
        <v>0</v>
      </c>
    </row>
    <row r="117" spans="15:26" x14ac:dyDescent="0.25">
      <c r="O117" s="19" t="b">
        <f t="shared" si="0"/>
        <v>0</v>
      </c>
      <c r="P117" s="19" t="b">
        <f t="shared" si="1"/>
        <v>0</v>
      </c>
      <c r="Q117" s="19" t="b">
        <f t="shared" si="2"/>
        <v>0</v>
      </c>
      <c r="R117" s="19" t="b">
        <f t="shared" si="3"/>
        <v>0</v>
      </c>
      <c r="S117" s="19" t="b">
        <f t="shared" si="4"/>
        <v>0</v>
      </c>
      <c r="T117" s="19" t="b">
        <f t="shared" si="5"/>
        <v>0</v>
      </c>
      <c r="U117" s="19" t="b">
        <f t="shared" si="10"/>
        <v>0</v>
      </c>
      <c r="V117" s="19" t="b">
        <f t="shared" si="11"/>
        <v>0</v>
      </c>
      <c r="W117" s="19" t="b">
        <f t="shared" si="6"/>
        <v>0</v>
      </c>
      <c r="X117" s="19" t="b">
        <f t="shared" si="7"/>
        <v>0</v>
      </c>
      <c r="Y117" s="19" t="b">
        <f t="shared" si="8"/>
        <v>0</v>
      </c>
      <c r="Z117" s="19" t="b">
        <f t="shared" si="9"/>
        <v>0</v>
      </c>
    </row>
    <row r="118" spans="15:26" x14ac:dyDescent="0.25">
      <c r="O118" s="19" t="b">
        <f t="shared" si="0"/>
        <v>0</v>
      </c>
      <c r="P118" s="19" t="b">
        <f t="shared" si="1"/>
        <v>0</v>
      </c>
      <c r="Q118" s="19" t="b">
        <f t="shared" si="2"/>
        <v>0</v>
      </c>
      <c r="R118" s="19" t="b">
        <f t="shared" si="3"/>
        <v>0</v>
      </c>
      <c r="S118" s="19" t="b">
        <f t="shared" si="4"/>
        <v>0</v>
      </c>
      <c r="T118" s="19" t="b">
        <f t="shared" si="5"/>
        <v>0</v>
      </c>
      <c r="U118" s="19" t="b">
        <f t="shared" si="10"/>
        <v>0</v>
      </c>
      <c r="V118" s="19" t="b">
        <f t="shared" si="11"/>
        <v>0</v>
      </c>
      <c r="W118" s="19" t="b">
        <f t="shared" si="6"/>
        <v>0</v>
      </c>
      <c r="X118" s="19" t="b">
        <f t="shared" si="7"/>
        <v>0</v>
      </c>
      <c r="Y118" s="19" t="b">
        <f t="shared" si="8"/>
        <v>0</v>
      </c>
      <c r="Z118" s="19" t="b">
        <f t="shared" si="9"/>
        <v>0</v>
      </c>
    </row>
    <row r="119" spans="15:26" x14ac:dyDescent="0.25">
      <c r="O119" s="19" t="b">
        <f t="shared" si="0"/>
        <v>0</v>
      </c>
      <c r="P119" s="19" t="b">
        <f t="shared" si="1"/>
        <v>0</v>
      </c>
      <c r="Q119" s="19" t="b">
        <f t="shared" si="2"/>
        <v>0</v>
      </c>
      <c r="R119" s="19" t="b">
        <f t="shared" si="3"/>
        <v>0</v>
      </c>
      <c r="S119" s="19" t="b">
        <f t="shared" si="4"/>
        <v>0</v>
      </c>
      <c r="T119" s="19" t="b">
        <f t="shared" si="5"/>
        <v>0</v>
      </c>
      <c r="U119" s="19" t="b">
        <f t="shared" si="10"/>
        <v>0</v>
      </c>
      <c r="V119" s="19" t="b">
        <f t="shared" si="11"/>
        <v>0</v>
      </c>
      <c r="W119" s="19" t="b">
        <f t="shared" si="6"/>
        <v>0</v>
      </c>
      <c r="X119" s="19" t="b">
        <f t="shared" si="7"/>
        <v>0</v>
      </c>
      <c r="Y119" s="19" t="b">
        <f t="shared" si="8"/>
        <v>0</v>
      </c>
      <c r="Z119" s="19" t="b">
        <f t="shared" si="9"/>
        <v>0</v>
      </c>
    </row>
    <row r="120" spans="15:26" x14ac:dyDescent="0.25">
      <c r="O120" s="19" t="b">
        <f t="shared" si="0"/>
        <v>0</v>
      </c>
      <c r="P120" s="19" t="b">
        <f t="shared" si="1"/>
        <v>0</v>
      </c>
      <c r="Q120" s="19" t="b">
        <f t="shared" si="2"/>
        <v>0</v>
      </c>
      <c r="R120" s="19" t="b">
        <f t="shared" si="3"/>
        <v>0</v>
      </c>
      <c r="S120" s="19" t="b">
        <f t="shared" si="4"/>
        <v>0</v>
      </c>
      <c r="T120" s="19" t="b">
        <f t="shared" si="5"/>
        <v>0</v>
      </c>
      <c r="U120" s="19" t="b">
        <f t="shared" si="10"/>
        <v>0</v>
      </c>
      <c r="V120" s="19" t="b">
        <f t="shared" si="11"/>
        <v>0</v>
      </c>
      <c r="W120" s="19" t="b">
        <f t="shared" si="6"/>
        <v>0</v>
      </c>
      <c r="X120" s="19" t="b">
        <f t="shared" si="7"/>
        <v>0</v>
      </c>
      <c r="Y120" s="19" t="b">
        <f t="shared" si="8"/>
        <v>0</v>
      </c>
      <c r="Z120" s="19" t="b">
        <f t="shared" si="9"/>
        <v>0</v>
      </c>
    </row>
  </sheetData>
  <mergeCells count="11">
    <mergeCell ref="Q7:R7"/>
    <mergeCell ref="S7:T7"/>
    <mergeCell ref="U7:Z7"/>
    <mergeCell ref="AA7:AB7"/>
    <mergeCell ref="A33:AB33"/>
    <mergeCell ref="A7:B8"/>
    <mergeCell ref="C7:H7"/>
    <mergeCell ref="I7:J7"/>
    <mergeCell ref="K7:L7"/>
    <mergeCell ref="M7:N7"/>
    <mergeCell ref="O7:P7"/>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1.3.4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jchicaiza</cp:lastModifiedBy>
  <dcterms:created xsi:type="dcterms:W3CDTF">2022-07-18T15:28:37Z</dcterms:created>
  <dcterms:modified xsi:type="dcterms:W3CDTF">2023-06-13T14:36:56Z</dcterms:modified>
</cp:coreProperties>
</file>