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Anuario\BoletinAnuario45\Defi\"/>
    </mc:Choice>
  </mc:AlternateContent>
  <xr:revisionPtr revIDLastSave="0" documentId="13_ncr:1_{A2FD286E-902F-443A-A77F-5AF47234684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5.1.1b" sheetId="1" r:id="rId1"/>
  </sheets>
  <externalReferences>
    <externalReference r:id="rId2"/>
  </externalReferences>
  <definedNames>
    <definedName name="A_impresión_IM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2" i="1" l="1"/>
  <c r="D21" i="1"/>
  <c r="C21" i="1"/>
  <c r="F8" i="1"/>
</calcChain>
</file>

<file path=xl/sharedStrings.xml><?xml version="1.0" encoding="utf-8"?>
<sst xmlns="http://schemas.openxmlformats.org/spreadsheetml/2006/main" count="57" uniqueCount="23">
  <si>
    <r>
      <t xml:space="preserve">5.1.1.b íNDICE DE PRECIOS AL CONSUMIDOR POR DIVISIONES DE CONSUMO DE BIENES Y SERVICIOS ( 1 ) (cont.)
</t>
    </r>
    <r>
      <rPr>
        <b/>
        <sz val="12"/>
        <color indexed="9"/>
        <rFont val="Arial"/>
        <family val="2"/>
      </rPr>
      <t>Familias de ingresos altos, medios y bajos
Año base: enero - diciembre 2014 = 100</t>
    </r>
  </si>
  <si>
    <t xml:space="preserve"> Total</t>
  </si>
  <si>
    <t xml:space="preserve">ALIMENTOS Y BEBIDAS NO ALCOHÓLICAS </t>
  </si>
  <si>
    <t xml:space="preserve">PRENDAS DE VESTIR Y CALZADO </t>
  </si>
  <si>
    <t xml:space="preserve">ALOJAMIENTO, AGUA, GAS, ELECTRICIDAD Y OTROS </t>
  </si>
  <si>
    <t xml:space="preserve">MUEBLES Y ARTÍCULOS PARA EL HOGAR Y PARA CONSERVACIÓN ORDINARIA </t>
  </si>
  <si>
    <t xml:space="preserve">SALUD </t>
  </si>
  <si>
    <t xml:space="preserve">TRANSPORTE </t>
  </si>
  <si>
    <t xml:space="preserve">COMUNICACIONES (3) </t>
  </si>
  <si>
    <t xml:space="preserve">RECREACIÓN Y CULTURA </t>
  </si>
  <si>
    <t xml:space="preserve">EDUCACIÓN </t>
  </si>
  <si>
    <t>RESTAURANTES Y HOTELES</t>
  </si>
  <si>
    <t>Ponderación: 100.0%</t>
  </si>
  <si>
    <t>Índice</t>
  </si>
  <si>
    <t>Porcentaje variación anual</t>
  </si>
  <si>
    <t xml:space="preserve">  Índice</t>
  </si>
  <si>
    <t>Promedio anual</t>
  </si>
  <si>
    <t>n.d.</t>
  </si>
  <si>
    <t>( 1 )  Promedios anuales</t>
  </si>
  <si>
    <r>
      <t>FUENTE</t>
    </r>
    <r>
      <rPr>
        <sz val="10"/>
        <rFont val="Calibri"/>
        <family val="2"/>
      </rPr>
      <t>: Instituto Nacional de Estadística y Censos,INEC</t>
    </r>
  </si>
  <si>
    <t>BEBIDAS ALCOHÓLICAS, TABACO Y ESTUPEFACIENTES</t>
  </si>
  <si>
    <t>BIENES Y SERVICIOS DIVERSOS</t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</si>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</sst>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_);\(#,##0.0\)"/>
    <numFmt numFmtId="165" formatCode="0.0%"/>
    <numFmt numFmtId="166" formatCode="0.0"/>
    <numFmt numFmtId="167" formatCode="0_)"/>
  </numFmts>
  <fonts count="13" x14ac:knownFonts="1">
    <font>
      <sz val="10"/>
      <name val="Courier"/>
    </font>
    <font>
      <sz val="11"/>
      <color theme="1"/>
      <name val="Arial"/>
      <family val="2"/>
    </font>
    <font>
      <b/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sz val="10"/>
      <color theme="4" tint="-0.249977111117893"/>
      <name val="Calibri"/>
      <family val="2"/>
      <scheme val="minor"/>
    </font>
    <font>
      <b/>
      <sz val="14"/>
      <color theme="0"/>
      <name val="Arial"/>
      <family val="2"/>
    </font>
    <font>
      <b/>
      <sz val="12"/>
      <color indexed="9"/>
      <name val="Arial"/>
      <family val="2"/>
    </font>
    <font>
      <sz val="14"/>
      <color rgb="FFFFC00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0"/>
      <name val="Calibri"/>
      <family val="2"/>
    </font>
    <font>
      <b/>
      <i/>
      <sz val="10"/>
      <color theme="4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164" fontId="0" fillId="0" borderId="0"/>
    <xf numFmtId="9" fontId="10" fillId="0" borderId="0" applyFont="0" applyFill="0" applyBorder="0" applyAlignment="0" applyProtection="0"/>
    <xf numFmtId="0" fontId="10" fillId="0" borderId="0"/>
  </cellStyleXfs>
  <cellXfs count="82">
    <xf numFmtId="164" fontId="0" fillId="0" borderId="0" xfId="0"/>
    <xf numFmtId="164" fontId="1" fillId="2" borderId="0" xfId="0" applyFont="1" applyFill="1" applyAlignment="1">
      <alignment horizontal="left" indent="5"/>
    </xf>
    <xf numFmtId="164" fontId="1" fillId="2" borderId="0" xfId="0" applyFont="1" applyFill="1"/>
    <xf numFmtId="2" fontId="2" fillId="0" borderId="0" xfId="0" applyNumberFormat="1" applyFont="1"/>
    <xf numFmtId="164" fontId="3" fillId="2" borderId="0" xfId="0" applyFont="1" applyFill="1" applyAlignment="1">
      <alignment horizontal="left" indent="5"/>
    </xf>
    <xf numFmtId="164" fontId="3" fillId="2" borderId="0" xfId="0" applyFont="1" applyFill="1"/>
    <xf numFmtId="2" fontId="4" fillId="0" borderId="0" xfId="0" applyNumberFormat="1" applyFont="1"/>
    <xf numFmtId="164" fontId="7" fillId="2" borderId="0" xfId="0" applyFont="1" applyFill="1" applyAlignment="1">
      <alignment horizontal="left" indent="5"/>
    </xf>
    <xf numFmtId="164" fontId="7" fillId="2" borderId="0" xfId="0" applyFont="1" applyFill="1"/>
    <xf numFmtId="2" fontId="4" fillId="0" borderId="0" xfId="0" applyNumberFormat="1" applyFont="1" applyBorder="1"/>
    <xf numFmtId="164" fontId="7" fillId="0" borderId="0" xfId="0" applyFont="1" applyFill="1" applyAlignment="1">
      <alignment horizontal="left" indent="5"/>
    </xf>
    <xf numFmtId="164" fontId="7" fillId="0" borderId="0" xfId="0" applyFont="1" applyFill="1"/>
    <xf numFmtId="164" fontId="1" fillId="0" borderId="0" xfId="0" applyFont="1" applyFill="1"/>
    <xf numFmtId="2" fontId="4" fillId="0" borderId="0" xfId="0" applyNumberFormat="1" applyFont="1" applyFill="1" applyBorder="1"/>
    <xf numFmtId="2" fontId="8" fillId="0" borderId="2" xfId="0" applyNumberFormat="1" applyFont="1" applyFill="1" applyBorder="1" applyAlignment="1" applyProtection="1">
      <alignment horizontal="center" vertical="center"/>
    </xf>
    <xf numFmtId="2" fontId="8" fillId="0" borderId="2" xfId="0" applyNumberFormat="1" applyFont="1" applyFill="1" applyBorder="1" applyAlignment="1" applyProtection="1">
      <alignment horizontal="center" vertical="center" wrapText="1"/>
    </xf>
    <xf numFmtId="2" fontId="8" fillId="0" borderId="2" xfId="0" applyNumberFormat="1" applyFont="1" applyFill="1" applyBorder="1" applyAlignment="1" applyProtection="1">
      <alignment horizontal="center" vertical="top" wrapText="1"/>
    </xf>
    <xf numFmtId="2" fontId="9" fillId="0" borderId="0" xfId="0" applyNumberFormat="1" applyFont="1" applyFill="1" applyBorder="1"/>
    <xf numFmtId="2" fontId="8" fillId="0" borderId="0" xfId="0" applyNumberFormat="1" applyFont="1" applyFill="1" applyBorder="1" applyAlignment="1" applyProtection="1">
      <alignment horizontal="center" vertical="center"/>
    </xf>
    <xf numFmtId="2" fontId="8" fillId="0" borderId="0" xfId="0" applyNumberFormat="1" applyFont="1" applyFill="1" applyBorder="1" applyAlignment="1" applyProtection="1">
      <alignment horizontal="center" vertical="center" wrapText="1"/>
    </xf>
    <xf numFmtId="2" fontId="8" fillId="0" borderId="0" xfId="0" applyNumberFormat="1" applyFont="1" applyFill="1" applyBorder="1" applyAlignment="1" applyProtection="1">
      <alignment horizontal="center" vertical="top" wrapText="1"/>
    </xf>
    <xf numFmtId="2" fontId="9" fillId="0" borderId="0" xfId="0" applyNumberFormat="1" applyFont="1" applyFill="1"/>
    <xf numFmtId="2" fontId="8" fillId="0" borderId="4" xfId="0" applyNumberFormat="1" applyFont="1" applyFill="1" applyBorder="1" applyAlignment="1" applyProtection="1">
      <alignment horizontal="center"/>
    </xf>
    <xf numFmtId="2" fontId="8" fillId="0" borderId="0" xfId="0" applyNumberFormat="1" applyFont="1" applyFill="1" applyBorder="1" applyAlignment="1" applyProtection="1">
      <alignment horizontal="center"/>
    </xf>
    <xf numFmtId="164" fontId="8" fillId="0" borderId="0" xfId="0" applyNumberFormat="1" applyFont="1" applyFill="1" applyBorder="1" applyProtection="1"/>
    <xf numFmtId="165" fontId="8" fillId="0" borderId="0" xfId="1" applyNumberFormat="1" applyFont="1" applyFill="1" applyBorder="1" applyAlignment="1" applyProtection="1">
      <alignment horizontal="center" vertical="center"/>
    </xf>
    <xf numFmtId="2" fontId="8" fillId="0" borderId="5" xfId="0" applyNumberFormat="1" applyFont="1" applyFill="1" applyBorder="1" applyAlignment="1" applyProtection="1">
      <alignment horizontal="center" vertical="center"/>
    </xf>
    <xf numFmtId="2" fontId="8" fillId="0" borderId="6" xfId="0" applyNumberFormat="1" applyFont="1" applyFill="1" applyBorder="1" applyAlignment="1" applyProtection="1">
      <alignment horizontal="center" vertical="center" wrapText="1"/>
    </xf>
    <xf numFmtId="2" fontId="9" fillId="0" borderId="2" xfId="0" applyNumberFormat="1" applyFont="1" applyFill="1" applyBorder="1" applyAlignment="1" applyProtection="1">
      <alignment horizontal="left"/>
    </xf>
    <xf numFmtId="2" fontId="9" fillId="0" borderId="2" xfId="0" applyNumberFormat="1" applyFont="1" applyFill="1" applyBorder="1" applyProtection="1"/>
    <xf numFmtId="2" fontId="9" fillId="0" borderId="2" xfId="0" applyNumberFormat="1" applyFont="1" applyFill="1" applyBorder="1" applyAlignment="1" applyProtection="1">
      <alignment horizontal="fill"/>
    </xf>
    <xf numFmtId="2" fontId="9" fillId="0" borderId="0" xfId="0" applyNumberFormat="1" applyFont="1" applyFill="1" applyBorder="1" applyAlignment="1" applyProtection="1">
      <alignment horizontal="fill"/>
    </xf>
    <xf numFmtId="2" fontId="9" fillId="0" borderId="0" xfId="0" applyNumberFormat="1" applyFont="1" applyFill="1" applyProtection="1"/>
    <xf numFmtId="1" fontId="8" fillId="3" borderId="0" xfId="0" applyNumberFormat="1" applyFont="1" applyFill="1" applyProtection="1"/>
    <xf numFmtId="2" fontId="9" fillId="3" borderId="0" xfId="0" applyNumberFormat="1" applyFont="1" applyFill="1" applyProtection="1"/>
    <xf numFmtId="164" fontId="9" fillId="3" borderId="0" xfId="0" applyNumberFormat="1" applyFont="1" applyFill="1" applyProtection="1"/>
    <xf numFmtId="2" fontId="9" fillId="3" borderId="0" xfId="0" applyNumberFormat="1" applyFont="1" applyFill="1" applyAlignment="1">
      <alignment horizontal="center"/>
    </xf>
    <xf numFmtId="2" fontId="9" fillId="3" borderId="0" xfId="0" applyNumberFormat="1" applyFont="1" applyFill="1" applyAlignment="1" applyProtection="1">
      <alignment horizontal="center"/>
    </xf>
    <xf numFmtId="166" fontId="9" fillId="3" borderId="0" xfId="0" applyNumberFormat="1" applyFont="1" applyFill="1" applyProtection="1"/>
    <xf numFmtId="2" fontId="9" fillId="3" borderId="0" xfId="2" applyNumberFormat="1" applyFont="1" applyFill="1" applyAlignment="1">
      <alignment horizontal="center"/>
    </xf>
    <xf numFmtId="2" fontId="9" fillId="3" borderId="0" xfId="0" applyNumberFormat="1" applyFont="1" applyFill="1" applyBorder="1" applyProtection="1"/>
    <xf numFmtId="2" fontId="9" fillId="3" borderId="0" xfId="2" applyNumberFormat="1" applyFont="1" applyFill="1" applyBorder="1" applyAlignment="1">
      <alignment horizontal="center"/>
    </xf>
    <xf numFmtId="1" fontId="8" fillId="0" borderId="0" xfId="0" applyNumberFormat="1" applyFont="1" applyFill="1" applyProtection="1"/>
    <xf numFmtId="164" fontId="9" fillId="0" borderId="0" xfId="0" applyNumberFormat="1" applyFont="1" applyFill="1" applyProtection="1"/>
    <xf numFmtId="2" fontId="9" fillId="0" borderId="0" xfId="0" applyNumberFormat="1" applyFont="1" applyFill="1" applyAlignment="1">
      <alignment horizontal="center"/>
    </xf>
    <xf numFmtId="2" fontId="9" fillId="0" borderId="0" xfId="0" applyNumberFormat="1" applyFont="1" applyFill="1" applyAlignment="1" applyProtection="1">
      <alignment horizontal="center"/>
    </xf>
    <xf numFmtId="166" fontId="9" fillId="0" borderId="0" xfId="0" applyNumberFormat="1" applyFont="1" applyFill="1" applyProtection="1"/>
    <xf numFmtId="2" fontId="9" fillId="0" borderId="0" xfId="2" applyNumberFormat="1" applyFont="1" applyFill="1" applyAlignment="1">
      <alignment horizontal="center"/>
    </xf>
    <xf numFmtId="2" fontId="9" fillId="0" borderId="0" xfId="0" applyNumberFormat="1" applyFont="1" applyFill="1" applyBorder="1" applyProtection="1"/>
    <xf numFmtId="2" fontId="9" fillId="0" borderId="0" xfId="2" applyNumberFormat="1" applyFont="1" applyFill="1" applyBorder="1" applyAlignment="1">
      <alignment horizontal="center"/>
    </xf>
    <xf numFmtId="2" fontId="9" fillId="0" borderId="6" xfId="0" applyNumberFormat="1" applyFont="1" applyFill="1" applyBorder="1"/>
    <xf numFmtId="2" fontId="9" fillId="0" borderId="2" xfId="0" applyNumberFormat="1" applyFont="1" applyFill="1" applyBorder="1"/>
    <xf numFmtId="2" fontId="9" fillId="0" borderId="0" xfId="0" applyNumberFormat="1" applyFont="1" applyFill="1" applyBorder="1" applyAlignment="1" applyProtection="1">
      <alignment horizontal="left"/>
    </xf>
    <xf numFmtId="167" fontId="8" fillId="0" borderId="0" xfId="0" applyNumberFormat="1" applyFont="1" applyFill="1" applyAlignment="1" applyProtection="1">
      <alignment horizontal="left"/>
    </xf>
    <xf numFmtId="2" fontId="8" fillId="0" borderId="0" xfId="0" applyNumberFormat="1" applyFont="1" applyFill="1" applyBorder="1" applyAlignment="1" applyProtection="1">
      <alignment horizontal="left"/>
    </xf>
    <xf numFmtId="2" fontId="4" fillId="0" borderId="0" xfId="0" applyNumberFormat="1" applyFont="1" applyProtection="1"/>
    <xf numFmtId="2" fontId="4" fillId="0" borderId="0" xfId="0" applyNumberFormat="1" applyFont="1" applyBorder="1" applyProtection="1"/>
    <xf numFmtId="2" fontId="12" fillId="0" borderId="0" xfId="0" applyNumberFormat="1" applyFont="1"/>
    <xf numFmtId="2" fontId="2" fillId="0" borderId="0" xfId="0" applyNumberFormat="1" applyFont="1" applyAlignment="1" applyProtection="1"/>
    <xf numFmtId="2" fontId="4" fillId="0" borderId="0" xfId="0" applyNumberFormat="1" applyFont="1" applyAlignment="1" applyProtection="1"/>
    <xf numFmtId="2" fontId="4" fillId="0" borderId="0" xfId="0" applyNumberFormat="1" applyFont="1" applyAlignment="1" applyProtection="1">
      <alignment horizontal="center"/>
    </xf>
    <xf numFmtId="2" fontId="8" fillId="0" borderId="2" xfId="0" applyNumberFormat="1" applyFont="1" applyFill="1" applyBorder="1" applyAlignment="1" applyProtection="1">
      <alignment horizontal="center" vertical="center"/>
    </xf>
    <xf numFmtId="2" fontId="8" fillId="0" borderId="0" xfId="0" applyNumberFormat="1" applyFont="1" applyFill="1" applyBorder="1" applyAlignment="1" applyProtection="1">
      <alignment horizontal="center" vertical="center"/>
    </xf>
    <xf numFmtId="164" fontId="5" fillId="2" borderId="0" xfId="0" applyFont="1" applyFill="1" applyAlignment="1">
      <alignment horizontal="left" vertical="center" wrapText="1" indent="5"/>
    </xf>
    <xf numFmtId="2" fontId="8" fillId="0" borderId="1" xfId="0" applyNumberFormat="1" applyFont="1" applyFill="1" applyBorder="1" applyAlignment="1" applyProtection="1">
      <alignment horizontal="center"/>
    </xf>
    <xf numFmtId="2" fontId="8" fillId="0" borderId="2" xfId="0" applyNumberFormat="1" applyFont="1" applyFill="1" applyBorder="1" applyAlignment="1" applyProtection="1">
      <alignment horizontal="center"/>
    </xf>
    <xf numFmtId="2" fontId="8" fillId="0" borderId="4" xfId="0" applyNumberFormat="1" applyFont="1" applyFill="1" applyBorder="1" applyAlignment="1" applyProtection="1">
      <alignment horizontal="center"/>
    </xf>
    <xf numFmtId="2" fontId="8" fillId="0" borderId="0" xfId="0" applyNumberFormat="1" applyFont="1" applyFill="1" applyBorder="1" applyAlignment="1" applyProtection="1">
      <alignment horizontal="center"/>
    </xf>
    <xf numFmtId="2" fontId="8" fillId="0" borderId="2" xfId="0" applyNumberFormat="1" applyFont="1" applyFill="1" applyBorder="1" applyAlignment="1" applyProtection="1">
      <alignment horizontal="center" vertical="center" wrapText="1"/>
    </xf>
    <xf numFmtId="2" fontId="8" fillId="0" borderId="0" xfId="0" applyNumberFormat="1" applyFont="1" applyFill="1" applyBorder="1" applyAlignment="1" applyProtection="1">
      <alignment horizontal="center" vertical="center" wrapText="1"/>
    </xf>
    <xf numFmtId="165" fontId="8" fillId="0" borderId="6" xfId="1" applyNumberFormat="1" applyFont="1" applyFill="1" applyBorder="1" applyAlignment="1" applyProtection="1">
      <alignment horizontal="center" vertical="center"/>
    </xf>
    <xf numFmtId="165" fontId="8" fillId="0" borderId="7" xfId="1" applyNumberFormat="1" applyFont="1" applyFill="1" applyBorder="1" applyAlignment="1" applyProtection="1">
      <alignment horizontal="center" vertical="center"/>
    </xf>
    <xf numFmtId="2" fontId="8" fillId="0" borderId="3" xfId="0" applyNumberFormat="1" applyFont="1" applyFill="1" applyBorder="1" applyAlignment="1" applyProtection="1">
      <alignment horizontal="center" vertical="center" wrapText="1"/>
    </xf>
    <xf numFmtId="2" fontId="8" fillId="0" borderId="5" xfId="0" applyNumberFormat="1" applyFont="1" applyFill="1" applyBorder="1" applyAlignment="1" applyProtection="1">
      <alignment horizontal="center" vertical="center" wrapText="1"/>
    </xf>
    <xf numFmtId="164" fontId="8" fillId="0" borderId="6" xfId="0" applyNumberFormat="1" applyFont="1" applyFill="1" applyBorder="1" applyAlignment="1" applyProtection="1">
      <alignment horizontal="center" vertical="center"/>
    </xf>
    <xf numFmtId="165" fontId="8" fillId="0" borderId="6" xfId="1" applyNumberFormat="1" applyFont="1" applyFill="1" applyBorder="1" applyAlignment="1" applyProtection="1">
      <alignment horizontal="center" vertical="center" wrapText="1"/>
    </xf>
    <xf numFmtId="2" fontId="8" fillId="0" borderId="6" xfId="0" applyNumberFormat="1" applyFont="1" applyFill="1" applyBorder="1" applyAlignment="1" applyProtection="1">
      <alignment horizontal="center" vertical="center"/>
    </xf>
    <xf numFmtId="2" fontId="8" fillId="0" borderId="4" xfId="0" applyNumberFormat="1" applyFont="1" applyFill="1" applyBorder="1" applyAlignment="1" applyProtection="1">
      <alignment horizontal="center" vertical="center"/>
    </xf>
    <xf numFmtId="2" fontId="8" fillId="0" borderId="8" xfId="0" applyNumberFormat="1" applyFont="1" applyFill="1" applyBorder="1" applyAlignment="1" applyProtection="1">
      <alignment horizontal="center" vertical="center"/>
    </xf>
    <xf numFmtId="2" fontId="8" fillId="0" borderId="6" xfId="0" applyNumberFormat="1" applyFont="1" applyFill="1" applyBorder="1" applyAlignment="1" applyProtection="1">
      <alignment horizontal="center" vertical="center" wrapText="1"/>
    </xf>
    <xf numFmtId="2" fontId="8" fillId="0" borderId="7" xfId="0" applyNumberFormat="1" applyFont="1" applyFill="1" applyBorder="1" applyAlignment="1" applyProtection="1">
      <alignment horizontal="center" vertical="center" wrapText="1"/>
    </xf>
    <xf numFmtId="2" fontId="8" fillId="0" borderId="0" xfId="0" applyNumberFormat="1" applyFont="1" applyFill="1" applyAlignment="1">
      <alignment horizontal="center"/>
    </xf>
  </cellXfs>
  <cellStyles count="3">
    <cellStyle name="Normal" xfId="0" builtinId="0"/>
    <cellStyle name="Normal_ba6-1-1a" xfId="2" xr:uid="{00000000-0005-0000-0000-000001000000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4/IndiceAnuario44.ht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0</xdr:col>
      <xdr:colOff>238125</xdr:colOff>
      <xdr:row>4</xdr:row>
      <xdr:rowOff>9525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09550" cy="1914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32</xdr:col>
      <xdr:colOff>133350</xdr:colOff>
      <xdr:row>1</xdr:row>
      <xdr:rowOff>9525</xdr:rowOff>
    </xdr:from>
    <xdr:to>
      <xdr:col>39</xdr:col>
      <xdr:colOff>180975</xdr:colOff>
      <xdr:row>2</xdr:row>
      <xdr:rowOff>1066800</xdr:rowOff>
    </xdr:to>
    <xdr:pic>
      <xdr:nvPicPr>
        <xdr:cNvPr id="3" name="Imagen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257175"/>
          <a:ext cx="3867150" cy="1304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142875</xdr:colOff>
      <xdr:row>2</xdr:row>
      <xdr:rowOff>1019175</xdr:rowOff>
    </xdr:from>
    <xdr:to>
      <xdr:col>2</xdr:col>
      <xdr:colOff>457200</xdr:colOff>
      <xdr:row>3</xdr:row>
      <xdr:rowOff>161925</xdr:rowOff>
    </xdr:to>
    <xdr:pic>
      <xdr:nvPicPr>
        <xdr:cNvPr id="4" name="Imagen 4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3" b="11919"/>
        <a:stretch>
          <a:fillRect/>
        </a:stretch>
      </xdr:blipFill>
      <xdr:spPr bwMode="auto">
        <a:xfrm>
          <a:off x="1133475" y="1514475"/>
          <a:ext cx="31432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COMUN\SGPRO\DNSM\Publicaciones\Anuario\BoletinAnuario44\IEM-421a-e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EM-421a-ei"/>
    </sheetNames>
    <sheetDataSet>
      <sheetData sheetId="0">
        <row r="23">
          <cell r="E23">
            <v>105.26870627184344</v>
          </cell>
          <cell r="F23">
            <v>0.13325138609647524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27"/>
  <sheetViews>
    <sheetView showGridLines="0" tabSelected="1" zoomScale="80" zoomScaleNormal="80" workbookViewId="0"/>
  </sheetViews>
  <sheetFormatPr baseColWidth="10" defaultColWidth="9.625" defaultRowHeight="12.75" x14ac:dyDescent="0.2"/>
  <cols>
    <col min="1" max="1" width="9.375" style="6" customWidth="1"/>
    <col min="2" max="2" width="3.625" style="6" customWidth="1"/>
    <col min="3" max="4" width="9.375" style="6" customWidth="1"/>
    <col min="5" max="5" width="1.625" style="6" customWidth="1"/>
    <col min="6" max="7" width="9.375" style="6" customWidth="1"/>
    <col min="8" max="8" width="1.625" style="6" customWidth="1"/>
    <col min="9" max="10" width="9.375" style="6" customWidth="1"/>
    <col min="11" max="11" width="1.625" style="6" customWidth="1"/>
    <col min="12" max="13" width="9.375" style="6" customWidth="1"/>
    <col min="14" max="14" width="1.625" style="6" customWidth="1"/>
    <col min="15" max="16" width="9.375" style="6" customWidth="1"/>
    <col min="17" max="17" width="1.625" style="6" customWidth="1"/>
    <col min="18" max="19" width="9.375" style="6" customWidth="1"/>
    <col min="20" max="20" width="1.625" style="6" customWidth="1"/>
    <col min="21" max="22" width="9.375" style="6" customWidth="1"/>
    <col min="23" max="23" width="1.625" style="6" customWidth="1"/>
    <col min="24" max="25" width="9.375" style="6" customWidth="1"/>
    <col min="26" max="26" width="1.625" style="6" customWidth="1"/>
    <col min="27" max="28" width="9.375" style="6" customWidth="1"/>
    <col min="29" max="29" width="1.625" style="9" customWidth="1"/>
    <col min="30" max="31" width="9.375" style="6" customWidth="1"/>
    <col min="32" max="32" width="1.625" style="9" customWidth="1"/>
    <col min="33" max="34" width="9.375" style="6" customWidth="1"/>
    <col min="35" max="35" width="1.625" style="9" customWidth="1"/>
    <col min="36" max="37" width="9.375" style="6" customWidth="1"/>
    <col min="38" max="38" width="1.625" style="9" customWidth="1"/>
    <col min="39" max="40" width="9.375" style="6" customWidth="1"/>
    <col min="41" max="16384" width="9.625" style="6"/>
  </cols>
  <sheetData>
    <row r="1" spans="1:40" s="3" customFormat="1" ht="20.10000000000000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0.100000000000001" customHeight="1" x14ac:dyDescent="0.3">
      <c r="A2" s="4" t="s">
        <v>22</v>
      </c>
      <c r="B2" s="5"/>
      <c r="C2" s="5"/>
      <c r="D2" s="5"/>
      <c r="E2" s="5"/>
      <c r="F2" s="5"/>
      <c r="G2" s="5"/>
      <c r="H2" s="5"/>
      <c r="I2" s="5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</row>
    <row r="3" spans="1:40" ht="91.5" customHeight="1" x14ac:dyDescent="0.2">
      <c r="A3" s="63" t="s">
        <v>0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</row>
    <row r="4" spans="1:40" s="9" customFormat="1" ht="20.100000000000001" customHeight="1" x14ac:dyDescent="0.25">
      <c r="A4" s="7"/>
      <c r="B4" s="8"/>
      <c r="C4" s="8"/>
      <c r="D4" s="8"/>
      <c r="E4" s="8"/>
      <c r="F4" s="8"/>
      <c r="G4" s="8"/>
      <c r="H4" s="8"/>
      <c r="I4" s="8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</row>
    <row r="5" spans="1:40" s="13" customFormat="1" ht="20.100000000000001" customHeight="1" x14ac:dyDescent="0.25">
      <c r="A5" s="10"/>
      <c r="B5" s="11"/>
      <c r="C5" s="11"/>
      <c r="D5" s="11"/>
      <c r="E5" s="11"/>
      <c r="F5" s="11"/>
      <c r="G5" s="11"/>
      <c r="H5" s="11"/>
      <c r="I5" s="11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</row>
    <row r="6" spans="1:40" s="17" customFormat="1" ht="20.100000000000001" customHeight="1" x14ac:dyDescent="0.2">
      <c r="A6" s="64"/>
      <c r="B6" s="65"/>
      <c r="C6" s="68" t="s">
        <v>1</v>
      </c>
      <c r="D6" s="68"/>
      <c r="E6" s="14"/>
      <c r="F6" s="68" t="s">
        <v>2</v>
      </c>
      <c r="G6" s="68"/>
      <c r="H6" s="15"/>
      <c r="I6" s="68" t="s">
        <v>20</v>
      </c>
      <c r="J6" s="68"/>
      <c r="K6" s="15"/>
      <c r="L6" s="68" t="s">
        <v>3</v>
      </c>
      <c r="M6" s="68"/>
      <c r="N6" s="15"/>
      <c r="O6" s="68" t="s">
        <v>4</v>
      </c>
      <c r="P6" s="68"/>
      <c r="Q6" s="15"/>
      <c r="R6" s="68" t="s">
        <v>5</v>
      </c>
      <c r="S6" s="68"/>
      <c r="T6" s="16"/>
      <c r="U6" s="68" t="s">
        <v>6</v>
      </c>
      <c r="V6" s="68"/>
      <c r="W6" s="14"/>
      <c r="X6" s="68" t="s">
        <v>7</v>
      </c>
      <c r="Y6" s="68"/>
      <c r="Z6" s="61"/>
      <c r="AA6" s="68" t="s">
        <v>8</v>
      </c>
      <c r="AB6" s="68"/>
      <c r="AC6" s="61"/>
      <c r="AD6" s="68" t="s">
        <v>9</v>
      </c>
      <c r="AE6" s="68"/>
      <c r="AF6" s="61"/>
      <c r="AG6" s="61" t="s">
        <v>10</v>
      </c>
      <c r="AH6" s="61"/>
      <c r="AI6" s="14"/>
      <c r="AJ6" s="68" t="s">
        <v>11</v>
      </c>
      <c r="AK6" s="68"/>
      <c r="AL6" s="61"/>
      <c r="AM6" s="68" t="s">
        <v>21</v>
      </c>
      <c r="AN6" s="72"/>
    </row>
    <row r="7" spans="1:40" s="21" customFormat="1" ht="37.5" customHeight="1" x14ac:dyDescent="0.2">
      <c r="A7" s="66"/>
      <c r="B7" s="67"/>
      <c r="C7" s="69"/>
      <c r="D7" s="69"/>
      <c r="E7" s="18"/>
      <c r="F7" s="69"/>
      <c r="G7" s="69"/>
      <c r="H7" s="19"/>
      <c r="I7" s="69"/>
      <c r="J7" s="69"/>
      <c r="K7" s="19"/>
      <c r="L7" s="69"/>
      <c r="M7" s="69"/>
      <c r="N7" s="19"/>
      <c r="O7" s="69"/>
      <c r="P7" s="69"/>
      <c r="Q7" s="19"/>
      <c r="R7" s="69"/>
      <c r="S7" s="69"/>
      <c r="T7" s="20"/>
      <c r="U7" s="69"/>
      <c r="V7" s="69"/>
      <c r="W7" s="18"/>
      <c r="X7" s="69"/>
      <c r="Y7" s="69"/>
      <c r="Z7" s="62"/>
      <c r="AA7" s="69"/>
      <c r="AB7" s="69"/>
      <c r="AC7" s="62"/>
      <c r="AD7" s="69"/>
      <c r="AE7" s="69"/>
      <c r="AF7" s="62"/>
      <c r="AG7" s="62"/>
      <c r="AH7" s="62"/>
      <c r="AI7" s="18"/>
      <c r="AJ7" s="69"/>
      <c r="AK7" s="69"/>
      <c r="AL7" s="62"/>
      <c r="AM7" s="69"/>
      <c r="AN7" s="73"/>
    </row>
    <row r="8" spans="1:40" s="21" customFormat="1" ht="19.5" customHeight="1" x14ac:dyDescent="0.2">
      <c r="A8" s="22"/>
      <c r="B8" s="23"/>
      <c r="C8" s="74" t="s">
        <v>12</v>
      </c>
      <c r="D8" s="74"/>
      <c r="E8" s="24"/>
      <c r="F8" s="75">
        <f>0.2245</f>
        <v>0.22450000000000001</v>
      </c>
      <c r="G8" s="75"/>
      <c r="H8" s="19"/>
      <c r="I8" s="75">
        <v>6.6E-3</v>
      </c>
      <c r="J8" s="75"/>
      <c r="K8" s="19"/>
      <c r="L8" s="75">
        <v>7.6899999999999996E-2</v>
      </c>
      <c r="M8" s="75"/>
      <c r="N8" s="19"/>
      <c r="O8" s="75">
        <v>8.3000000000000004E-2</v>
      </c>
      <c r="P8" s="75"/>
      <c r="Q8" s="19"/>
      <c r="R8" s="75">
        <v>5.8599999999999999E-2</v>
      </c>
      <c r="S8" s="75"/>
      <c r="T8" s="20"/>
      <c r="U8" s="70">
        <v>7.3400000000000007E-2</v>
      </c>
      <c r="V8" s="70"/>
      <c r="W8" s="18"/>
      <c r="X8" s="70">
        <v>0.1474</v>
      </c>
      <c r="Y8" s="70"/>
      <c r="Z8" s="25"/>
      <c r="AA8" s="70">
        <v>4.7399999999999998E-2</v>
      </c>
      <c r="AB8" s="70"/>
      <c r="AC8" s="25"/>
      <c r="AD8" s="70">
        <v>5.2999999999999999E-2</v>
      </c>
      <c r="AE8" s="70"/>
      <c r="AF8" s="25"/>
      <c r="AG8" s="70">
        <v>5.0900000000000001E-2</v>
      </c>
      <c r="AH8" s="70"/>
      <c r="AI8" s="25"/>
      <c r="AJ8" s="70">
        <v>7.9600000000000004E-2</v>
      </c>
      <c r="AK8" s="70"/>
      <c r="AL8" s="25"/>
      <c r="AM8" s="70">
        <v>9.8599999999999993E-2</v>
      </c>
      <c r="AN8" s="71"/>
    </row>
    <row r="9" spans="1:40" s="21" customFormat="1" x14ac:dyDescent="0.2">
      <c r="A9" s="22"/>
      <c r="B9" s="23"/>
      <c r="C9" s="18"/>
      <c r="D9" s="18"/>
      <c r="E9" s="18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20"/>
      <c r="S9" s="20"/>
      <c r="T9" s="20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26"/>
    </row>
    <row r="10" spans="1:40" s="21" customFormat="1" ht="20.100000000000001" customHeight="1" x14ac:dyDescent="0.2">
      <c r="A10" s="77"/>
      <c r="B10" s="62"/>
      <c r="C10" s="62" t="s">
        <v>13</v>
      </c>
      <c r="D10" s="69" t="s">
        <v>14</v>
      </c>
      <c r="E10" s="19"/>
      <c r="F10" s="62" t="s">
        <v>15</v>
      </c>
      <c r="G10" s="69" t="s">
        <v>14</v>
      </c>
      <c r="H10" s="19"/>
      <c r="I10" s="62" t="s">
        <v>13</v>
      </c>
      <c r="J10" s="69" t="s">
        <v>14</v>
      </c>
      <c r="K10" s="19"/>
      <c r="L10" s="62" t="s">
        <v>13</v>
      </c>
      <c r="M10" s="69" t="s">
        <v>14</v>
      </c>
      <c r="N10" s="19"/>
      <c r="O10" s="62" t="s">
        <v>13</v>
      </c>
      <c r="P10" s="69" t="s">
        <v>14</v>
      </c>
      <c r="Q10" s="19"/>
      <c r="R10" s="62" t="s">
        <v>13</v>
      </c>
      <c r="S10" s="69" t="s">
        <v>14</v>
      </c>
      <c r="T10" s="19"/>
      <c r="U10" s="62" t="s">
        <v>15</v>
      </c>
      <c r="V10" s="69" t="s">
        <v>14</v>
      </c>
      <c r="W10" s="19"/>
      <c r="X10" s="62" t="s">
        <v>13</v>
      </c>
      <c r="Y10" s="69" t="s">
        <v>14</v>
      </c>
      <c r="Z10" s="62"/>
      <c r="AA10" s="62" t="s">
        <v>13</v>
      </c>
      <c r="AB10" s="69" t="s">
        <v>14</v>
      </c>
      <c r="AC10" s="62"/>
      <c r="AD10" s="62" t="s">
        <v>13</v>
      </c>
      <c r="AE10" s="69" t="s">
        <v>14</v>
      </c>
      <c r="AF10" s="69"/>
      <c r="AG10" s="62" t="s">
        <v>13</v>
      </c>
      <c r="AH10" s="69" t="s">
        <v>14</v>
      </c>
      <c r="AI10" s="62"/>
      <c r="AJ10" s="62" t="s">
        <v>13</v>
      </c>
      <c r="AK10" s="69" t="s">
        <v>14</v>
      </c>
      <c r="AL10" s="62"/>
      <c r="AM10" s="62" t="s">
        <v>13</v>
      </c>
      <c r="AN10" s="73" t="s">
        <v>14</v>
      </c>
    </row>
    <row r="11" spans="1:40" s="21" customFormat="1" ht="20.100000000000001" customHeight="1" x14ac:dyDescent="0.2">
      <c r="A11" s="77"/>
      <c r="B11" s="62"/>
      <c r="C11" s="62"/>
      <c r="D11" s="69"/>
      <c r="E11" s="19"/>
      <c r="F11" s="62"/>
      <c r="G11" s="69"/>
      <c r="H11" s="19"/>
      <c r="I11" s="62"/>
      <c r="J11" s="69"/>
      <c r="K11" s="19"/>
      <c r="L11" s="62"/>
      <c r="M11" s="69"/>
      <c r="N11" s="19"/>
      <c r="O11" s="62"/>
      <c r="P11" s="69"/>
      <c r="Q11" s="19"/>
      <c r="R11" s="62"/>
      <c r="S11" s="69"/>
      <c r="T11" s="19"/>
      <c r="U11" s="62"/>
      <c r="V11" s="69"/>
      <c r="W11" s="19"/>
      <c r="X11" s="62"/>
      <c r="Y11" s="69"/>
      <c r="Z11" s="62"/>
      <c r="AA11" s="62"/>
      <c r="AB11" s="69"/>
      <c r="AC11" s="62"/>
      <c r="AD11" s="62"/>
      <c r="AE11" s="69"/>
      <c r="AF11" s="69"/>
      <c r="AG11" s="62"/>
      <c r="AH11" s="69"/>
      <c r="AI11" s="62"/>
      <c r="AJ11" s="62"/>
      <c r="AK11" s="69"/>
      <c r="AL11" s="62"/>
      <c r="AM11" s="62"/>
      <c r="AN11" s="73"/>
    </row>
    <row r="12" spans="1:40" s="21" customFormat="1" ht="20.100000000000001" customHeight="1" x14ac:dyDescent="0.2">
      <c r="A12" s="78"/>
      <c r="B12" s="76"/>
      <c r="C12" s="76"/>
      <c r="D12" s="79"/>
      <c r="E12" s="27"/>
      <c r="F12" s="76"/>
      <c r="G12" s="79"/>
      <c r="H12" s="27"/>
      <c r="I12" s="76"/>
      <c r="J12" s="79"/>
      <c r="K12" s="27"/>
      <c r="L12" s="76"/>
      <c r="M12" s="79"/>
      <c r="N12" s="27"/>
      <c r="O12" s="76"/>
      <c r="P12" s="79"/>
      <c r="Q12" s="27"/>
      <c r="R12" s="76"/>
      <c r="S12" s="79"/>
      <c r="T12" s="27"/>
      <c r="U12" s="76"/>
      <c r="V12" s="79"/>
      <c r="W12" s="27"/>
      <c r="X12" s="76"/>
      <c r="Y12" s="79"/>
      <c r="Z12" s="76"/>
      <c r="AA12" s="76"/>
      <c r="AB12" s="79"/>
      <c r="AC12" s="76"/>
      <c r="AD12" s="76"/>
      <c r="AE12" s="79"/>
      <c r="AF12" s="79"/>
      <c r="AG12" s="76"/>
      <c r="AH12" s="79"/>
      <c r="AI12" s="76"/>
      <c r="AJ12" s="76"/>
      <c r="AK12" s="79"/>
      <c r="AL12" s="76"/>
      <c r="AM12" s="76"/>
      <c r="AN12" s="80"/>
    </row>
    <row r="13" spans="1:40" s="21" customFormat="1" ht="20.100000000000001" customHeight="1" x14ac:dyDescent="0.2">
      <c r="A13" s="28"/>
      <c r="B13" s="29"/>
      <c r="C13" s="29"/>
      <c r="D13" s="29"/>
      <c r="E13" s="29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1"/>
      <c r="AA13" s="30"/>
      <c r="AB13" s="30"/>
      <c r="AC13" s="31"/>
      <c r="AD13" s="30"/>
      <c r="AE13" s="30"/>
      <c r="AF13" s="31"/>
      <c r="AG13" s="30"/>
      <c r="AH13" s="30"/>
      <c r="AI13" s="31"/>
      <c r="AJ13" s="30"/>
      <c r="AK13" s="30"/>
      <c r="AL13" s="31"/>
      <c r="AM13" s="30"/>
      <c r="AN13" s="30"/>
    </row>
    <row r="14" spans="1:40" s="21" customFormat="1" ht="20.100000000000001" customHeight="1" x14ac:dyDescent="0.2">
      <c r="A14" s="81" t="s">
        <v>16</v>
      </c>
      <c r="B14" s="81"/>
      <c r="C14" s="32"/>
      <c r="D14" s="32"/>
      <c r="E14" s="32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</row>
    <row r="15" spans="1:40" s="21" customFormat="1" ht="20.100000000000001" customHeight="1" x14ac:dyDescent="0.2">
      <c r="A15" s="33">
        <v>2015</v>
      </c>
      <c r="B15" s="34"/>
      <c r="C15" s="35">
        <v>103.22038088155142</v>
      </c>
      <c r="D15" s="36">
        <v>3.9666462325535008</v>
      </c>
      <c r="E15" s="36"/>
      <c r="F15" s="35">
        <v>104.13817578396483</v>
      </c>
      <c r="G15" s="36" t="s">
        <v>17</v>
      </c>
      <c r="H15" s="37"/>
      <c r="I15" s="38">
        <v>108.75299492748077</v>
      </c>
      <c r="J15" s="36" t="s">
        <v>17</v>
      </c>
      <c r="K15" s="37"/>
      <c r="L15" s="38">
        <v>97.329532379608779</v>
      </c>
      <c r="M15" s="36" t="s">
        <v>17</v>
      </c>
      <c r="N15" s="39"/>
      <c r="O15" s="38">
        <v>107.28025120666844</v>
      </c>
      <c r="P15" s="36" t="s">
        <v>17</v>
      </c>
      <c r="Q15" s="37"/>
      <c r="R15" s="38">
        <v>104.13149173851117</v>
      </c>
      <c r="S15" s="36" t="s">
        <v>17</v>
      </c>
      <c r="T15" s="39"/>
      <c r="U15" s="38">
        <v>102.81952421493877</v>
      </c>
      <c r="V15" s="36" t="s">
        <v>17</v>
      </c>
      <c r="W15" s="37"/>
      <c r="X15" s="38">
        <v>104.633739230039</v>
      </c>
      <c r="Y15" s="36" t="s">
        <v>17</v>
      </c>
      <c r="Z15" s="34"/>
      <c r="AA15" s="38">
        <v>95.08269566590532</v>
      </c>
      <c r="AB15" s="36" t="s">
        <v>17</v>
      </c>
      <c r="AC15" s="40"/>
      <c r="AD15" s="38">
        <v>99.295409698834078</v>
      </c>
      <c r="AE15" s="36" t="s">
        <v>17</v>
      </c>
      <c r="AF15" s="41"/>
      <c r="AG15" s="38">
        <v>102.16304226980526</v>
      </c>
      <c r="AH15" s="36" t="s">
        <v>17</v>
      </c>
      <c r="AI15" s="40"/>
      <c r="AJ15" s="38">
        <v>105.65604867655416</v>
      </c>
      <c r="AK15" s="36" t="s">
        <v>17</v>
      </c>
      <c r="AL15" s="40"/>
      <c r="AM15" s="38">
        <v>104.18915953255429</v>
      </c>
      <c r="AN15" s="36" t="s">
        <v>17</v>
      </c>
    </row>
    <row r="16" spans="1:40" s="21" customFormat="1" ht="20.100000000000001" customHeight="1" x14ac:dyDescent="0.2">
      <c r="A16" s="42">
        <v>2016</v>
      </c>
      <c r="B16" s="32"/>
      <c r="C16" s="43">
        <v>105.00430221862855</v>
      </c>
      <c r="D16" s="44">
        <v>1.7282646332454732</v>
      </c>
      <c r="E16" s="44"/>
      <c r="F16" s="43">
        <v>106.77875766475222</v>
      </c>
      <c r="G16" s="44">
        <v>2.5356521380452364</v>
      </c>
      <c r="H16" s="45"/>
      <c r="I16" s="46">
        <v>124.87976028272472</v>
      </c>
      <c r="J16" s="44">
        <v>14.82880114335947</v>
      </c>
      <c r="K16" s="45"/>
      <c r="L16" s="46">
        <v>94.235301366827045</v>
      </c>
      <c r="M16" s="44">
        <v>-3.1791286130025611</v>
      </c>
      <c r="N16" s="47"/>
      <c r="O16" s="46">
        <v>110.99719412268405</v>
      </c>
      <c r="P16" s="44">
        <v>3.4647037774502962</v>
      </c>
      <c r="Q16" s="45"/>
      <c r="R16" s="46">
        <v>104.60875358797097</v>
      </c>
      <c r="S16" s="44">
        <v>0.45832614273717809</v>
      </c>
      <c r="T16" s="47"/>
      <c r="U16" s="46">
        <v>105.70430292316517</v>
      </c>
      <c r="V16" s="44">
        <v>2.805672103866101</v>
      </c>
      <c r="W16" s="45"/>
      <c r="X16" s="46">
        <v>105.51380750023593</v>
      </c>
      <c r="Y16" s="44">
        <v>0.84109416013708937</v>
      </c>
      <c r="Z16" s="32"/>
      <c r="AA16" s="46">
        <v>94.43788829425921</v>
      </c>
      <c r="AB16" s="44">
        <v>-0.67815428152330526</v>
      </c>
      <c r="AC16" s="48"/>
      <c r="AD16" s="46">
        <v>99.207773077222896</v>
      </c>
      <c r="AE16" s="44">
        <v>-8.8258482317542075E-2</v>
      </c>
      <c r="AF16" s="49"/>
      <c r="AG16" s="46">
        <v>104.53353917008546</v>
      </c>
      <c r="AH16" s="44">
        <v>2.3203076647031509</v>
      </c>
      <c r="AI16" s="48"/>
      <c r="AJ16" s="46">
        <v>108.7271933606836</v>
      </c>
      <c r="AK16" s="44">
        <v>2.9067381589587455</v>
      </c>
      <c r="AL16" s="48"/>
      <c r="AM16" s="46">
        <v>107.38748430156183</v>
      </c>
      <c r="AN16" s="44">
        <v>3.0697289270369907</v>
      </c>
    </row>
    <row r="17" spans="1:40" s="21" customFormat="1" ht="20.100000000000001" customHeight="1" x14ac:dyDescent="0.2">
      <c r="A17" s="33">
        <v>2017</v>
      </c>
      <c r="B17" s="34"/>
      <c r="C17" s="35">
        <v>105.44229412483497</v>
      </c>
      <c r="D17" s="36">
        <v>0.41711805797679347</v>
      </c>
      <c r="E17" s="36"/>
      <c r="F17" s="35">
        <v>107.31213664721675</v>
      </c>
      <c r="G17" s="36">
        <v>0.49951787614833165</v>
      </c>
      <c r="H17" s="37"/>
      <c r="I17" s="38">
        <v>127.82748815917216</v>
      </c>
      <c r="J17" s="36">
        <v>2.3604528626367056</v>
      </c>
      <c r="K17" s="37"/>
      <c r="L17" s="38">
        <v>90.174733059569192</v>
      </c>
      <c r="M17" s="36">
        <v>-4.308967285467034</v>
      </c>
      <c r="N17" s="39"/>
      <c r="O17" s="38">
        <v>113.2561726830249</v>
      </c>
      <c r="P17" s="36">
        <v>2.0351672654391706</v>
      </c>
      <c r="Q17" s="37"/>
      <c r="R17" s="38">
        <v>103.52904552669088</v>
      </c>
      <c r="S17" s="36">
        <v>-1.0321393040708671</v>
      </c>
      <c r="T17" s="39"/>
      <c r="U17" s="38">
        <v>107.99273568849753</v>
      </c>
      <c r="V17" s="36">
        <v>2.1649381359581668</v>
      </c>
      <c r="W17" s="37"/>
      <c r="X17" s="38">
        <v>106.16660792340956</v>
      </c>
      <c r="Y17" s="36">
        <v>0.6186872018357974</v>
      </c>
      <c r="Z17" s="34"/>
      <c r="AA17" s="38">
        <v>94.46741469582895</v>
      </c>
      <c r="AB17" s="36">
        <v>3.1265419105679371E-2</v>
      </c>
      <c r="AC17" s="40"/>
      <c r="AD17" s="38">
        <v>99.872043303708551</v>
      </c>
      <c r="AE17" s="36">
        <v>0.66957477814626998</v>
      </c>
      <c r="AF17" s="41"/>
      <c r="AG17" s="38">
        <v>108.62788906056183</v>
      </c>
      <c r="AH17" s="36">
        <v>3.916781085747516</v>
      </c>
      <c r="AI17" s="40"/>
      <c r="AJ17" s="38">
        <v>109.26509361232002</v>
      </c>
      <c r="AK17" s="36">
        <v>0.49472467283509047</v>
      </c>
      <c r="AL17" s="40"/>
      <c r="AM17" s="38">
        <v>106.72849108094594</v>
      </c>
      <c r="AN17" s="36">
        <v>-0.61365924055481003</v>
      </c>
    </row>
    <row r="18" spans="1:40" s="21" customFormat="1" ht="20.100000000000001" customHeight="1" x14ac:dyDescent="0.2">
      <c r="A18" s="42">
        <v>2018</v>
      </c>
      <c r="B18" s="32"/>
      <c r="C18" s="43">
        <v>105.20622242573266</v>
      </c>
      <c r="D18" s="44">
        <v>-0.22388710437466841</v>
      </c>
      <c r="E18" s="44"/>
      <c r="F18" s="43">
        <v>105.56182864665787</v>
      </c>
      <c r="G18" s="44">
        <v>-1.6310438457794589</v>
      </c>
      <c r="H18" s="45"/>
      <c r="I18" s="46">
        <v>128.65151870137169</v>
      </c>
      <c r="J18" s="44">
        <v>0.64464267746029691</v>
      </c>
      <c r="K18" s="45"/>
      <c r="L18" s="46">
        <v>87.053976788453326</v>
      </c>
      <c r="M18" s="44">
        <v>-3.4607879227702369</v>
      </c>
      <c r="N18" s="47"/>
      <c r="O18" s="46">
        <v>114.87960235372238</v>
      </c>
      <c r="P18" s="44">
        <v>1.4334138548377666</v>
      </c>
      <c r="Q18" s="45"/>
      <c r="R18" s="46">
        <v>102.6299639876316</v>
      </c>
      <c r="S18" s="44">
        <v>-0.8684341041543604</v>
      </c>
      <c r="T18" s="47"/>
      <c r="U18" s="46">
        <v>109.47277638690248</v>
      </c>
      <c r="V18" s="44">
        <v>1.3705002368623127</v>
      </c>
      <c r="W18" s="45"/>
      <c r="X18" s="46">
        <v>106.31422995341892</v>
      </c>
      <c r="Y18" s="44">
        <v>0.13904751493600997</v>
      </c>
      <c r="Z18" s="32"/>
      <c r="AA18" s="46">
        <v>94.998850062365307</v>
      </c>
      <c r="AB18" s="44">
        <v>0.56255944787682211</v>
      </c>
      <c r="AC18" s="48"/>
      <c r="AD18" s="46">
        <v>99.273514014403261</v>
      </c>
      <c r="AE18" s="44">
        <v>-0.59929612883274785</v>
      </c>
      <c r="AF18" s="49"/>
      <c r="AG18" s="46">
        <v>111.60149819649052</v>
      </c>
      <c r="AH18" s="44">
        <v>2.7374269735379357</v>
      </c>
      <c r="AI18" s="48"/>
      <c r="AJ18" s="46">
        <v>108.62168615725341</v>
      </c>
      <c r="AK18" s="44">
        <v>-0.58884995545737695</v>
      </c>
      <c r="AL18" s="48"/>
      <c r="AM18" s="46">
        <v>107.5953400354676</v>
      </c>
      <c r="AN18" s="44">
        <v>0.81220014050813916</v>
      </c>
    </row>
    <row r="19" spans="1:40" s="21" customFormat="1" ht="20.100000000000001" customHeight="1" x14ac:dyDescent="0.2">
      <c r="A19" s="33">
        <v>2019</v>
      </c>
      <c r="B19" s="34"/>
      <c r="C19" s="35">
        <v>105.48608414443424</v>
      </c>
      <c r="D19" s="36">
        <v>0.26601251546611593</v>
      </c>
      <c r="E19" s="36"/>
      <c r="F19" s="35">
        <v>105.60868151419464</v>
      </c>
      <c r="G19" s="36">
        <v>4.4384289413557099E-2</v>
      </c>
      <c r="H19" s="37"/>
      <c r="I19" s="38">
        <v>130.60591405547049</v>
      </c>
      <c r="J19" s="36">
        <v>1.5191389684527508</v>
      </c>
      <c r="K19" s="37"/>
      <c r="L19" s="38">
        <v>84.922432344399439</v>
      </c>
      <c r="M19" s="36">
        <v>-2.4485319599283457</v>
      </c>
      <c r="N19" s="39"/>
      <c r="O19" s="38">
        <v>115.80591062186546</v>
      </c>
      <c r="P19" s="36">
        <v>0.80632962611666414</v>
      </c>
      <c r="Q19" s="37"/>
      <c r="R19" s="38">
        <v>101.14551887849963</v>
      </c>
      <c r="S19" s="36">
        <v>-1.446405173942054</v>
      </c>
      <c r="T19" s="39"/>
      <c r="U19" s="38">
        <v>111.08053491413175</v>
      </c>
      <c r="V19" s="36">
        <v>1.4686377566118125</v>
      </c>
      <c r="W19" s="37"/>
      <c r="X19" s="38">
        <v>108.71905978383927</v>
      </c>
      <c r="Y19" s="36">
        <v>2.2620018331262202</v>
      </c>
      <c r="Z19" s="34"/>
      <c r="AA19" s="38">
        <v>94.004112144669406</v>
      </c>
      <c r="AB19" s="36">
        <v>-1.0471052197398905</v>
      </c>
      <c r="AC19" s="40"/>
      <c r="AD19" s="38">
        <v>98.151205126834626</v>
      </c>
      <c r="AE19" s="36">
        <v>-1.1305219712538843</v>
      </c>
      <c r="AF19" s="41"/>
      <c r="AG19" s="38">
        <v>114.45759469224748</v>
      </c>
      <c r="AH19" s="36">
        <v>2.5591918942955232</v>
      </c>
      <c r="AI19" s="40"/>
      <c r="AJ19" s="38">
        <v>108.63870046197</v>
      </c>
      <c r="AK19" s="36">
        <v>1.5663819370260512E-2</v>
      </c>
      <c r="AL19" s="40"/>
      <c r="AM19" s="38">
        <v>106.76492379308412</v>
      </c>
      <c r="AN19" s="36">
        <v>-0.77179573214763764</v>
      </c>
    </row>
    <row r="20" spans="1:40" s="21" customFormat="1" ht="20.100000000000001" customHeight="1" x14ac:dyDescent="0.2">
      <c r="A20" s="42">
        <v>2020</v>
      </c>
      <c r="B20" s="32"/>
      <c r="C20" s="43">
        <v>105.12862092727374</v>
      </c>
      <c r="D20" s="44">
        <v>-0.33887239256227986</v>
      </c>
      <c r="E20" s="44"/>
      <c r="F20" s="43">
        <v>106.41161352303727</v>
      </c>
      <c r="G20" s="44">
        <v>0.76028977668347864</v>
      </c>
      <c r="H20" s="45"/>
      <c r="I20" s="46">
        <v>131.29247129668389</v>
      </c>
      <c r="J20" s="44">
        <v>0.5256708673404944</v>
      </c>
      <c r="K20" s="45"/>
      <c r="L20" s="46">
        <v>81.856549245894925</v>
      </c>
      <c r="M20" s="44">
        <v>-3.6102158332806056</v>
      </c>
      <c r="N20" s="47"/>
      <c r="O20" s="46">
        <v>116.2466169871184</v>
      </c>
      <c r="P20" s="44">
        <v>0.38055602074746275</v>
      </c>
      <c r="Q20" s="45"/>
      <c r="R20" s="46">
        <v>100.33291156245345</v>
      </c>
      <c r="S20" s="44">
        <v>-0.80340416961261951</v>
      </c>
      <c r="T20" s="47"/>
      <c r="U20" s="46">
        <v>114.17464907644262</v>
      </c>
      <c r="V20" s="44">
        <v>2.7854692675928447</v>
      </c>
      <c r="W20" s="45"/>
      <c r="X20" s="46">
        <v>106.49213667707465</v>
      </c>
      <c r="Y20" s="44">
        <v>-2.0483281507329991</v>
      </c>
      <c r="Z20" s="32"/>
      <c r="AA20" s="46">
        <v>96.2410108041841</v>
      </c>
      <c r="AB20" s="44">
        <v>2.3795753275901177</v>
      </c>
      <c r="AC20" s="48"/>
      <c r="AD20" s="46">
        <v>95.869383141495817</v>
      </c>
      <c r="AE20" s="44">
        <v>-2.3248028206991052</v>
      </c>
      <c r="AF20" s="49"/>
      <c r="AG20" s="46">
        <v>113.08991991017821</v>
      </c>
      <c r="AH20" s="44">
        <v>-1.1949183326337334</v>
      </c>
      <c r="AI20" s="48"/>
      <c r="AJ20" s="46">
        <v>108.40655738719204</v>
      </c>
      <c r="AK20" s="44">
        <v>-0.21368358954111955</v>
      </c>
      <c r="AL20" s="48"/>
      <c r="AM20" s="46">
        <v>105.84109162748463</v>
      </c>
      <c r="AN20" s="44">
        <v>-0.8652955790891923</v>
      </c>
    </row>
    <row r="21" spans="1:40" s="21" customFormat="1" ht="20.100000000000001" customHeight="1" x14ac:dyDescent="0.2">
      <c r="A21" s="33">
        <v>2021</v>
      </c>
      <c r="B21" s="34"/>
      <c r="C21" s="35">
        <f>+'[1]IEM-421a-ei'!$E$23</f>
        <v>105.26870627184344</v>
      </c>
      <c r="D21" s="36">
        <f>+'[1]IEM-421a-ei'!$F$23</f>
        <v>0.13325138609647524</v>
      </c>
      <c r="E21" s="36"/>
      <c r="F21" s="35">
        <v>105.50340154099307</v>
      </c>
      <c r="G21" s="36">
        <v>-0.85348953180528042</v>
      </c>
      <c r="H21" s="37"/>
      <c r="I21" s="38">
        <v>133.51329602712511</v>
      </c>
      <c r="J21" s="36">
        <v>1.6915095804867377</v>
      </c>
      <c r="K21" s="37"/>
      <c r="L21" s="38">
        <v>78.69404740378576</v>
      </c>
      <c r="M21" s="36">
        <v>-3.8634683128519072</v>
      </c>
      <c r="N21" s="39"/>
      <c r="O21" s="38">
        <v>116.26441378470757</v>
      </c>
      <c r="P21" s="36">
        <v>1.53095187201302E-2</v>
      </c>
      <c r="Q21" s="37"/>
      <c r="R21" s="38">
        <v>101.03552711751547</v>
      </c>
      <c r="S21" s="36">
        <v>0.70028422789731337</v>
      </c>
      <c r="T21" s="39"/>
      <c r="U21" s="38">
        <v>116.87071415742444</v>
      </c>
      <c r="V21" s="36">
        <v>2.3613517560949475</v>
      </c>
      <c r="W21" s="37"/>
      <c r="X21" s="38">
        <v>110.85968243313869</v>
      </c>
      <c r="Y21" s="36">
        <v>4.1012847449085683</v>
      </c>
      <c r="Z21" s="34"/>
      <c r="AA21" s="38">
        <v>96.194038807699087</v>
      </c>
      <c r="AB21" s="36">
        <v>-4.8806632528609839E-2</v>
      </c>
      <c r="AC21" s="40"/>
      <c r="AD21" s="38">
        <v>94.78540160433279</v>
      </c>
      <c r="AE21" s="36">
        <v>-1.1306858369612627</v>
      </c>
      <c r="AF21" s="41"/>
      <c r="AG21" s="38">
        <v>111.62641024025216</v>
      </c>
      <c r="AH21" s="36">
        <v>-1.2941115097512181</v>
      </c>
      <c r="AI21" s="40"/>
      <c r="AJ21" s="38">
        <v>107.53716381666749</v>
      </c>
      <c r="AK21" s="36">
        <v>-0.80197507556610503</v>
      </c>
      <c r="AL21" s="40"/>
      <c r="AM21" s="38">
        <v>104.74603067221464</v>
      </c>
      <c r="AN21" s="36">
        <v>-1.0346274196832042</v>
      </c>
    </row>
    <row r="22" spans="1:40" s="21" customFormat="1" ht="20.100000000000001" customHeight="1" x14ac:dyDescent="0.2">
      <c r="A22" s="42">
        <v>2022</v>
      </c>
      <c r="B22" s="32"/>
      <c r="C22" s="43">
        <v>108.91749829551691</v>
      </c>
      <c r="D22" s="44">
        <f>+C22/C21*100-100</f>
        <v>3.4661697221308287</v>
      </c>
      <c r="E22" s="44"/>
      <c r="F22" s="43">
        <v>111.04542463107106</v>
      </c>
      <c r="G22" s="44">
        <v>5.2529330894840029</v>
      </c>
      <c r="H22" s="45"/>
      <c r="I22" s="46">
        <v>142.27398823257997</v>
      </c>
      <c r="J22" s="44">
        <v>6.561662745315644</v>
      </c>
      <c r="K22" s="45"/>
      <c r="L22" s="46">
        <v>77.349600217219475</v>
      </c>
      <c r="M22" s="44">
        <v>-1.7084483908519843</v>
      </c>
      <c r="N22" s="47"/>
      <c r="O22" s="46">
        <v>118.12150473923684</v>
      </c>
      <c r="P22" s="44">
        <v>1.5972995468485465</v>
      </c>
      <c r="Q22" s="45"/>
      <c r="R22" s="46">
        <v>106.57814884880172</v>
      </c>
      <c r="S22" s="44">
        <v>5.4858146331434199</v>
      </c>
      <c r="T22" s="47"/>
      <c r="U22" s="46">
        <v>118.91440149392116</v>
      </c>
      <c r="V22" s="44">
        <v>1.7486736101773914</v>
      </c>
      <c r="W22" s="45"/>
      <c r="X22" s="46">
        <v>119.03714412865635</v>
      </c>
      <c r="Y22" s="44">
        <v>7.3764072889615449</v>
      </c>
      <c r="Z22" s="32"/>
      <c r="AA22" s="46">
        <v>94.526095940422195</v>
      </c>
      <c r="AB22" s="44">
        <v>-1.7339357905652264</v>
      </c>
      <c r="AC22" s="48"/>
      <c r="AD22" s="46">
        <v>93.671669525769985</v>
      </c>
      <c r="AE22" s="44">
        <v>-1.1750038082994081</v>
      </c>
      <c r="AF22" s="49"/>
      <c r="AG22" s="46">
        <v>116.01858185972388</v>
      </c>
      <c r="AH22" s="44">
        <v>3.9347065000285397</v>
      </c>
      <c r="AI22" s="48"/>
      <c r="AJ22" s="46">
        <v>110.35608622453361</v>
      </c>
      <c r="AK22" s="44">
        <v>2.6213471769368084</v>
      </c>
      <c r="AL22" s="48"/>
      <c r="AM22" s="46">
        <v>107.85361732957051</v>
      </c>
      <c r="AN22" s="44">
        <v>2.9667822612587003</v>
      </c>
    </row>
    <row r="23" spans="1:40" s="21" customFormat="1" ht="20.100000000000001" customHeight="1" x14ac:dyDescent="0.2">
      <c r="A23" s="32"/>
      <c r="AC23" s="50"/>
      <c r="AF23" s="50"/>
      <c r="AI23" s="50"/>
      <c r="AL23" s="50"/>
    </row>
    <row r="24" spans="1:40" s="21" customFormat="1" ht="20.100000000000001" customHeight="1" x14ac:dyDescent="0.2">
      <c r="A24" s="28"/>
      <c r="B24" s="28"/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17"/>
      <c r="AD24" s="51"/>
      <c r="AE24" s="51"/>
      <c r="AF24" s="17"/>
      <c r="AG24" s="51"/>
      <c r="AH24" s="51"/>
      <c r="AI24" s="17"/>
      <c r="AJ24" s="51"/>
      <c r="AK24" s="51"/>
      <c r="AL24" s="17"/>
      <c r="AM24" s="51"/>
      <c r="AN24" s="51"/>
    </row>
    <row r="25" spans="1:40" s="21" customFormat="1" ht="20.100000000000001" customHeight="1" x14ac:dyDescent="0.2">
      <c r="A25" s="52" t="s">
        <v>18</v>
      </c>
      <c r="B25" s="52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</row>
    <row r="26" spans="1:40" s="21" customFormat="1" ht="20.100000000000001" customHeight="1" x14ac:dyDescent="0.2">
      <c r="A26" s="53" t="s">
        <v>19</v>
      </c>
      <c r="B26" s="52"/>
      <c r="C26" s="17"/>
      <c r="D26" s="17"/>
      <c r="E26" s="17"/>
      <c r="F26" s="17"/>
      <c r="G26" s="17"/>
      <c r="H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</row>
    <row r="27" spans="1:40" s="21" customFormat="1" x14ac:dyDescent="0.2">
      <c r="A27" s="54"/>
      <c r="AC27" s="17"/>
      <c r="AF27" s="17"/>
      <c r="AI27" s="17"/>
      <c r="AL27" s="17"/>
    </row>
    <row r="28" spans="1:40" x14ac:dyDescent="0.2">
      <c r="A28" s="55"/>
      <c r="AH28" s="55"/>
      <c r="AI28" s="56"/>
      <c r="AK28" s="55"/>
      <c r="AL28" s="56"/>
      <c r="AN28" s="55"/>
    </row>
    <row r="29" spans="1:40" x14ac:dyDescent="0.2">
      <c r="A29" s="55"/>
      <c r="AD29" s="55"/>
      <c r="AE29" s="55"/>
      <c r="AF29" s="56"/>
      <c r="AG29" s="55"/>
      <c r="AH29" s="55"/>
      <c r="AI29" s="56"/>
      <c r="AJ29" s="55"/>
      <c r="AK29" s="55"/>
      <c r="AL29" s="56"/>
      <c r="AM29" s="55"/>
      <c r="AN29" s="55"/>
    </row>
    <row r="30" spans="1:40" x14ac:dyDescent="0.2">
      <c r="A30" s="55"/>
      <c r="C30" s="57"/>
      <c r="D30" s="55"/>
      <c r="E30" s="55"/>
      <c r="G30" s="57"/>
      <c r="H30" s="57"/>
      <c r="I30" s="57"/>
      <c r="J30" s="57"/>
      <c r="K30" s="57"/>
      <c r="L30" s="55"/>
      <c r="P30" s="55"/>
      <c r="Q30" s="55"/>
      <c r="R30" s="55"/>
      <c r="U30" s="55"/>
      <c r="V30" s="55"/>
      <c r="W30" s="55"/>
      <c r="X30" s="55"/>
      <c r="Y30" s="55"/>
      <c r="Z30" s="55"/>
      <c r="AA30" s="55"/>
      <c r="AB30" s="55"/>
      <c r="AC30" s="56"/>
      <c r="AD30" s="55"/>
      <c r="AE30" s="55"/>
      <c r="AF30" s="56"/>
      <c r="AG30" s="55"/>
      <c r="AH30" s="55"/>
      <c r="AI30" s="56"/>
      <c r="AJ30" s="55"/>
      <c r="AK30" s="55"/>
      <c r="AL30" s="56"/>
      <c r="AM30" s="55"/>
      <c r="AN30" s="55"/>
    </row>
    <row r="31" spans="1:40" x14ac:dyDescent="0.2">
      <c r="A31" s="55"/>
      <c r="C31" s="57"/>
      <c r="D31" s="55"/>
      <c r="E31" s="55"/>
      <c r="G31" s="57"/>
      <c r="H31" s="57"/>
      <c r="J31" s="57"/>
      <c r="K31" s="57"/>
      <c r="L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  <c r="AA31" s="55"/>
      <c r="AB31" s="55"/>
      <c r="AC31" s="56"/>
      <c r="AD31" s="55"/>
      <c r="AE31" s="55"/>
      <c r="AF31" s="56"/>
      <c r="AG31" s="55"/>
      <c r="AH31" s="55"/>
      <c r="AI31" s="56"/>
      <c r="AJ31" s="55"/>
      <c r="AK31" s="55"/>
      <c r="AL31" s="56"/>
      <c r="AM31" s="55"/>
      <c r="AN31" s="55"/>
    </row>
    <row r="32" spans="1:40" x14ac:dyDescent="0.2">
      <c r="A32" s="55"/>
      <c r="C32" s="57"/>
      <c r="D32" s="55"/>
      <c r="E32" s="55"/>
      <c r="G32" s="57"/>
      <c r="H32" s="57"/>
      <c r="J32" s="57"/>
      <c r="K32" s="57"/>
      <c r="L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55"/>
      <c r="AB32" s="55"/>
      <c r="AC32" s="56"/>
      <c r="AD32" s="55"/>
      <c r="AE32" s="55"/>
      <c r="AF32" s="56"/>
      <c r="AG32" s="55"/>
      <c r="AH32" s="55"/>
      <c r="AI32" s="56"/>
      <c r="AJ32" s="55"/>
      <c r="AK32" s="55"/>
      <c r="AL32" s="56"/>
      <c r="AM32" s="55"/>
      <c r="AN32" s="55"/>
    </row>
    <row r="33" spans="1:40" x14ac:dyDescent="0.2">
      <c r="A33" s="55"/>
      <c r="C33" s="57"/>
      <c r="D33" s="55"/>
      <c r="E33" s="55"/>
      <c r="G33" s="57"/>
      <c r="H33" s="57"/>
      <c r="J33" s="57"/>
      <c r="K33" s="57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6"/>
      <c r="AD33" s="55"/>
      <c r="AE33" s="55"/>
      <c r="AF33" s="56"/>
      <c r="AG33" s="55"/>
      <c r="AH33" s="55"/>
      <c r="AI33" s="56"/>
      <c r="AJ33" s="55"/>
      <c r="AK33" s="55"/>
      <c r="AL33" s="56"/>
      <c r="AM33" s="55"/>
      <c r="AN33" s="55"/>
    </row>
    <row r="34" spans="1:40" x14ac:dyDescent="0.2">
      <c r="A34" s="55"/>
      <c r="C34" s="57"/>
      <c r="D34" s="55"/>
      <c r="E34" s="55"/>
      <c r="G34" s="57"/>
      <c r="H34" s="57"/>
      <c r="J34" s="57"/>
      <c r="K34" s="57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  <c r="AA34" s="55"/>
      <c r="AB34" s="55"/>
      <c r="AC34" s="56"/>
      <c r="AD34" s="55"/>
      <c r="AE34" s="55"/>
      <c r="AF34" s="56"/>
      <c r="AG34" s="55"/>
      <c r="AH34" s="55"/>
      <c r="AI34" s="56"/>
      <c r="AJ34" s="55"/>
      <c r="AK34" s="55"/>
      <c r="AL34" s="56"/>
      <c r="AM34" s="55"/>
      <c r="AN34" s="55"/>
    </row>
    <row r="35" spans="1:40" x14ac:dyDescent="0.2">
      <c r="A35" s="55"/>
      <c r="C35" s="57"/>
      <c r="D35" s="55"/>
      <c r="E35" s="55"/>
      <c r="G35" s="57"/>
      <c r="H35" s="57"/>
      <c r="J35" s="57"/>
      <c r="K35" s="57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/>
      <c r="AB35" s="55"/>
      <c r="AC35" s="56"/>
      <c r="AD35" s="55"/>
      <c r="AE35" s="55"/>
      <c r="AF35" s="56"/>
      <c r="AG35" s="55"/>
      <c r="AH35" s="55"/>
      <c r="AI35" s="56"/>
      <c r="AJ35" s="55"/>
      <c r="AK35" s="55"/>
      <c r="AL35" s="56"/>
      <c r="AM35" s="55"/>
      <c r="AN35" s="55"/>
    </row>
    <row r="36" spans="1:40" x14ac:dyDescent="0.2">
      <c r="A36" s="55"/>
      <c r="C36" s="57"/>
      <c r="D36" s="58"/>
      <c r="E36" s="55"/>
      <c r="G36" s="57"/>
      <c r="H36" s="57"/>
      <c r="I36" s="55"/>
      <c r="J36" s="57"/>
      <c r="K36" s="57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  <c r="AA36" s="55"/>
      <c r="AB36" s="55"/>
      <c r="AC36" s="56"/>
      <c r="AD36" s="55"/>
      <c r="AE36" s="55"/>
      <c r="AF36" s="56"/>
      <c r="AG36" s="55"/>
      <c r="AH36" s="55"/>
      <c r="AI36" s="56"/>
      <c r="AJ36" s="55"/>
      <c r="AK36" s="55"/>
      <c r="AL36" s="56"/>
      <c r="AM36" s="55"/>
      <c r="AN36" s="55"/>
    </row>
    <row r="37" spans="1:40" x14ac:dyDescent="0.2">
      <c r="A37" s="55"/>
      <c r="C37" s="57"/>
      <c r="D37" s="59"/>
      <c r="E37" s="55"/>
      <c r="F37" s="55"/>
      <c r="G37" s="57"/>
      <c r="H37" s="57"/>
      <c r="I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  <c r="AA37" s="55"/>
      <c r="AB37" s="55"/>
      <c r="AC37" s="56"/>
      <c r="AD37" s="55"/>
      <c r="AE37" s="55"/>
      <c r="AF37" s="56"/>
      <c r="AG37" s="55"/>
      <c r="AH37" s="55"/>
      <c r="AI37" s="56"/>
      <c r="AJ37" s="55"/>
      <c r="AK37" s="55"/>
      <c r="AL37" s="56"/>
      <c r="AM37" s="55"/>
      <c r="AN37" s="55"/>
    </row>
    <row r="38" spans="1:40" x14ac:dyDescent="0.2">
      <c r="A38" s="55"/>
      <c r="C38" s="57"/>
      <c r="D38" s="59"/>
      <c r="E38" s="55"/>
      <c r="F38" s="55"/>
      <c r="G38" s="57"/>
      <c r="H38" s="57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  <c r="AA38" s="55"/>
      <c r="AB38" s="55"/>
      <c r="AC38" s="56"/>
      <c r="AD38" s="55"/>
      <c r="AE38" s="55"/>
      <c r="AF38" s="56"/>
      <c r="AG38" s="55"/>
      <c r="AH38" s="55"/>
      <c r="AI38" s="56"/>
      <c r="AJ38" s="55"/>
      <c r="AK38" s="55"/>
      <c r="AL38" s="56"/>
      <c r="AM38" s="55"/>
      <c r="AN38" s="55"/>
    </row>
    <row r="39" spans="1:40" x14ac:dyDescent="0.2">
      <c r="A39" s="55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  <c r="AA39" s="55"/>
      <c r="AB39" s="55"/>
      <c r="AC39" s="56"/>
      <c r="AD39" s="55"/>
      <c r="AE39" s="55"/>
      <c r="AF39" s="56"/>
      <c r="AG39" s="55"/>
      <c r="AH39" s="55"/>
      <c r="AI39" s="56"/>
      <c r="AJ39" s="55"/>
      <c r="AK39" s="55"/>
      <c r="AL39" s="56"/>
      <c r="AM39" s="55"/>
      <c r="AN39" s="55"/>
    </row>
    <row r="40" spans="1:40" x14ac:dyDescent="0.2">
      <c r="A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6"/>
      <c r="AD40" s="55"/>
      <c r="AE40" s="55"/>
      <c r="AF40" s="56"/>
      <c r="AG40" s="55"/>
      <c r="AH40" s="55"/>
      <c r="AI40" s="56"/>
      <c r="AJ40" s="55"/>
      <c r="AK40" s="55"/>
      <c r="AL40" s="56"/>
      <c r="AM40" s="55"/>
      <c r="AN40" s="55"/>
    </row>
    <row r="41" spans="1:40" x14ac:dyDescent="0.2">
      <c r="A41" s="55"/>
      <c r="C41" s="55"/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  <c r="AA41" s="55"/>
      <c r="AB41" s="55"/>
      <c r="AC41" s="56"/>
      <c r="AD41" s="55"/>
      <c r="AE41" s="55"/>
      <c r="AF41" s="56"/>
      <c r="AG41" s="55"/>
      <c r="AH41" s="55"/>
      <c r="AI41" s="56"/>
      <c r="AJ41" s="55"/>
      <c r="AK41" s="55"/>
      <c r="AL41" s="56"/>
      <c r="AM41" s="55"/>
      <c r="AN41" s="55"/>
    </row>
    <row r="42" spans="1:40" x14ac:dyDescent="0.2">
      <c r="A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6"/>
      <c r="AD42" s="55"/>
      <c r="AE42" s="55"/>
      <c r="AF42" s="56"/>
      <c r="AG42" s="55"/>
      <c r="AH42" s="55"/>
      <c r="AI42" s="56"/>
      <c r="AJ42" s="55"/>
      <c r="AK42" s="55"/>
      <c r="AL42" s="56"/>
      <c r="AM42" s="55"/>
      <c r="AN42" s="55"/>
    </row>
    <row r="43" spans="1:40" x14ac:dyDescent="0.2">
      <c r="A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6"/>
      <c r="AD43" s="55"/>
      <c r="AE43" s="55"/>
      <c r="AF43" s="56"/>
      <c r="AG43" s="55"/>
      <c r="AH43" s="55"/>
      <c r="AI43" s="56"/>
      <c r="AJ43" s="55"/>
      <c r="AK43" s="55"/>
      <c r="AL43" s="56"/>
      <c r="AM43" s="55"/>
      <c r="AN43" s="55"/>
    </row>
    <row r="44" spans="1:40" x14ac:dyDescent="0.2">
      <c r="A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5"/>
      <c r="AC44" s="56"/>
      <c r="AD44" s="55"/>
      <c r="AE44" s="55"/>
      <c r="AF44" s="56"/>
      <c r="AG44" s="55"/>
      <c r="AH44" s="55"/>
      <c r="AI44" s="56"/>
      <c r="AJ44" s="55"/>
      <c r="AK44" s="55"/>
      <c r="AL44" s="56"/>
      <c r="AM44" s="55"/>
      <c r="AN44" s="55"/>
    </row>
    <row r="45" spans="1:40" x14ac:dyDescent="0.2">
      <c r="A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6"/>
      <c r="AD45" s="55"/>
      <c r="AE45" s="55"/>
      <c r="AF45" s="56"/>
      <c r="AG45" s="55"/>
      <c r="AH45" s="55"/>
      <c r="AI45" s="56"/>
      <c r="AJ45" s="55"/>
      <c r="AK45" s="55"/>
      <c r="AL45" s="56"/>
      <c r="AM45" s="55"/>
      <c r="AN45" s="55"/>
    </row>
    <row r="46" spans="1:40" x14ac:dyDescent="0.2">
      <c r="A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6"/>
      <c r="AD46" s="55"/>
      <c r="AE46" s="55"/>
      <c r="AF46" s="56"/>
      <c r="AG46" s="55"/>
      <c r="AH46" s="55"/>
      <c r="AI46" s="56"/>
      <c r="AJ46" s="55"/>
      <c r="AK46" s="55"/>
      <c r="AL46" s="56"/>
      <c r="AM46" s="55"/>
      <c r="AN46" s="55"/>
    </row>
    <row r="47" spans="1:40" x14ac:dyDescent="0.2">
      <c r="A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6"/>
      <c r="AD47" s="55"/>
      <c r="AE47" s="55"/>
      <c r="AF47" s="56"/>
      <c r="AG47" s="55"/>
      <c r="AH47" s="55"/>
      <c r="AI47" s="56"/>
      <c r="AJ47" s="55"/>
      <c r="AK47" s="55"/>
      <c r="AL47" s="56"/>
      <c r="AM47" s="55"/>
      <c r="AN47" s="55"/>
    </row>
    <row r="48" spans="1:40" x14ac:dyDescent="0.2">
      <c r="A48" s="55"/>
      <c r="C48" s="55"/>
      <c r="D48" s="55"/>
      <c r="E48" s="55"/>
      <c r="F48" s="55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  <c r="AA48" s="55"/>
      <c r="AB48" s="55"/>
      <c r="AC48" s="56"/>
      <c r="AD48" s="55"/>
      <c r="AE48" s="55"/>
      <c r="AF48" s="56"/>
      <c r="AG48" s="55"/>
      <c r="AH48" s="55"/>
      <c r="AI48" s="56"/>
      <c r="AJ48" s="55"/>
      <c r="AK48" s="55"/>
      <c r="AL48" s="56"/>
      <c r="AM48" s="55"/>
      <c r="AN48" s="55"/>
    </row>
    <row r="49" spans="1:40" x14ac:dyDescent="0.2">
      <c r="A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6"/>
      <c r="AD49" s="55"/>
      <c r="AE49" s="55"/>
      <c r="AF49" s="56"/>
      <c r="AG49" s="55"/>
      <c r="AH49" s="55"/>
      <c r="AI49" s="56"/>
      <c r="AJ49" s="55"/>
      <c r="AK49" s="55"/>
      <c r="AL49" s="56"/>
      <c r="AM49" s="55"/>
      <c r="AN49" s="55"/>
    </row>
    <row r="50" spans="1:40" x14ac:dyDescent="0.2">
      <c r="A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6"/>
      <c r="AD50" s="55"/>
      <c r="AE50" s="55"/>
      <c r="AF50" s="56"/>
      <c r="AG50" s="55"/>
      <c r="AH50" s="55"/>
      <c r="AI50" s="56"/>
      <c r="AJ50" s="55"/>
      <c r="AK50" s="55"/>
      <c r="AL50" s="56"/>
      <c r="AM50" s="55"/>
      <c r="AN50" s="55"/>
    </row>
    <row r="51" spans="1:40" x14ac:dyDescent="0.2">
      <c r="A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6"/>
      <c r="AD51" s="55"/>
      <c r="AE51" s="55"/>
      <c r="AF51" s="56"/>
      <c r="AG51" s="55"/>
      <c r="AH51" s="55"/>
      <c r="AI51" s="56"/>
      <c r="AJ51" s="55"/>
      <c r="AK51" s="55"/>
      <c r="AL51" s="56"/>
      <c r="AM51" s="55"/>
      <c r="AN51" s="55"/>
    </row>
    <row r="52" spans="1:40" x14ac:dyDescent="0.2">
      <c r="A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6"/>
      <c r="AD52" s="55"/>
      <c r="AE52" s="55"/>
      <c r="AF52" s="56"/>
      <c r="AG52" s="55"/>
      <c r="AH52" s="55"/>
      <c r="AI52" s="56"/>
      <c r="AJ52" s="55"/>
      <c r="AK52" s="55"/>
      <c r="AL52" s="56"/>
      <c r="AM52" s="55"/>
      <c r="AN52" s="55"/>
    </row>
    <row r="53" spans="1:40" x14ac:dyDescent="0.2">
      <c r="A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6"/>
      <c r="AD53" s="55"/>
      <c r="AE53" s="55"/>
      <c r="AF53" s="56"/>
      <c r="AG53" s="55"/>
      <c r="AH53" s="55"/>
      <c r="AI53" s="56"/>
      <c r="AJ53" s="55"/>
      <c r="AK53" s="55"/>
      <c r="AL53" s="56"/>
      <c r="AM53" s="55"/>
      <c r="AN53" s="55"/>
    </row>
    <row r="54" spans="1:40" x14ac:dyDescent="0.2">
      <c r="A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6"/>
      <c r="AD54" s="55"/>
      <c r="AE54" s="55"/>
      <c r="AF54" s="56"/>
      <c r="AG54" s="55"/>
      <c r="AH54" s="55"/>
      <c r="AI54" s="56"/>
      <c r="AJ54" s="55"/>
      <c r="AK54" s="55"/>
      <c r="AL54" s="56"/>
      <c r="AM54" s="55"/>
      <c r="AN54" s="55"/>
    </row>
    <row r="55" spans="1:40" x14ac:dyDescent="0.2">
      <c r="A55" s="55"/>
      <c r="C55" s="55"/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5"/>
      <c r="AA55" s="55"/>
      <c r="AB55" s="55"/>
      <c r="AC55" s="56"/>
      <c r="AD55" s="55"/>
      <c r="AE55" s="55"/>
      <c r="AF55" s="56"/>
      <c r="AG55" s="55"/>
      <c r="AH55" s="55"/>
      <c r="AI55" s="56"/>
      <c r="AJ55" s="55"/>
      <c r="AK55" s="55"/>
      <c r="AL55" s="56"/>
      <c r="AM55" s="55"/>
      <c r="AN55" s="55"/>
    </row>
    <row r="56" spans="1:40" x14ac:dyDescent="0.2">
      <c r="A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6"/>
      <c r="AD56" s="55"/>
      <c r="AE56" s="55"/>
      <c r="AF56" s="56"/>
      <c r="AG56" s="55"/>
      <c r="AH56" s="55"/>
      <c r="AI56" s="56"/>
      <c r="AJ56" s="55"/>
      <c r="AK56" s="55"/>
      <c r="AL56" s="56"/>
      <c r="AM56" s="55"/>
      <c r="AN56" s="55"/>
    </row>
    <row r="57" spans="1:40" x14ac:dyDescent="0.2">
      <c r="A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6"/>
      <c r="AD57" s="55"/>
      <c r="AE57" s="55"/>
      <c r="AF57" s="56"/>
      <c r="AG57" s="55"/>
      <c r="AH57" s="55"/>
      <c r="AI57" s="56"/>
      <c r="AJ57" s="55"/>
      <c r="AK57" s="55"/>
      <c r="AL57" s="56"/>
      <c r="AM57" s="55"/>
      <c r="AN57" s="55"/>
    </row>
    <row r="58" spans="1:40" x14ac:dyDescent="0.2">
      <c r="A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6"/>
      <c r="AD58" s="55"/>
      <c r="AE58" s="55"/>
      <c r="AF58" s="56"/>
      <c r="AG58" s="55"/>
      <c r="AH58" s="55"/>
      <c r="AI58" s="56"/>
      <c r="AJ58" s="55"/>
      <c r="AK58" s="55"/>
      <c r="AL58" s="56"/>
      <c r="AM58" s="55"/>
      <c r="AN58" s="55"/>
    </row>
    <row r="59" spans="1:40" x14ac:dyDescent="0.2">
      <c r="A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6"/>
      <c r="AD59" s="55"/>
      <c r="AE59" s="55"/>
      <c r="AF59" s="56"/>
      <c r="AG59" s="55"/>
      <c r="AH59" s="55"/>
      <c r="AI59" s="56"/>
      <c r="AJ59" s="55"/>
      <c r="AK59" s="55"/>
      <c r="AL59" s="56"/>
      <c r="AM59" s="55"/>
      <c r="AN59" s="55"/>
    </row>
    <row r="60" spans="1:40" x14ac:dyDescent="0.2">
      <c r="A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6"/>
      <c r="AD60" s="55"/>
      <c r="AE60" s="55"/>
      <c r="AF60" s="56"/>
      <c r="AG60" s="55"/>
      <c r="AH60" s="55"/>
      <c r="AI60" s="56"/>
      <c r="AJ60" s="55"/>
      <c r="AK60" s="55"/>
      <c r="AL60" s="56"/>
      <c r="AM60" s="55"/>
      <c r="AN60" s="55"/>
    </row>
    <row r="61" spans="1:40" x14ac:dyDescent="0.2">
      <c r="A61" s="55"/>
      <c r="C61" s="55"/>
      <c r="D61" s="55"/>
      <c r="E61" s="55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  <c r="X61" s="55"/>
      <c r="Y61" s="55"/>
      <c r="Z61" s="55"/>
      <c r="AA61" s="55"/>
      <c r="AB61" s="55"/>
      <c r="AC61" s="56"/>
      <c r="AD61" s="55"/>
      <c r="AE61" s="55"/>
      <c r="AF61" s="56"/>
      <c r="AG61" s="55"/>
      <c r="AH61" s="55"/>
      <c r="AI61" s="56"/>
      <c r="AJ61" s="55"/>
      <c r="AK61" s="55"/>
      <c r="AL61" s="56"/>
      <c r="AM61" s="55"/>
      <c r="AN61" s="55"/>
    </row>
    <row r="62" spans="1:40" x14ac:dyDescent="0.2">
      <c r="A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  <c r="AA62" s="55"/>
      <c r="AB62" s="55"/>
      <c r="AC62" s="56"/>
    </row>
    <row r="63" spans="1:40" x14ac:dyDescent="0.2">
      <c r="A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  <c r="AA63" s="55"/>
      <c r="AB63" s="55"/>
      <c r="AC63" s="56"/>
    </row>
    <row r="64" spans="1:40" x14ac:dyDescent="0.2">
      <c r="A64" s="55"/>
      <c r="C64" s="55"/>
      <c r="D64" s="55"/>
      <c r="E64" s="55"/>
      <c r="F64" s="55"/>
      <c r="G64" s="55"/>
      <c r="H64" s="55"/>
      <c r="I64" s="60"/>
      <c r="J64" s="60"/>
      <c r="K64" s="60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  <c r="AA64" s="55"/>
      <c r="AB64" s="55"/>
      <c r="AC64" s="56"/>
    </row>
    <row r="65" spans="1:29" x14ac:dyDescent="0.2">
      <c r="A65" s="55"/>
      <c r="C65" s="55"/>
      <c r="D65" s="55"/>
      <c r="E65" s="55"/>
      <c r="F65" s="55"/>
      <c r="G65" s="55"/>
      <c r="H65" s="55"/>
      <c r="I65" s="60"/>
      <c r="J65" s="60"/>
      <c r="K65" s="60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  <c r="AA65" s="55"/>
      <c r="AB65" s="55"/>
      <c r="AC65" s="56"/>
    </row>
    <row r="66" spans="1:29" x14ac:dyDescent="0.2">
      <c r="A66" s="55"/>
      <c r="D66" s="55"/>
      <c r="E66" s="55"/>
      <c r="F66" s="55"/>
      <c r="G66" s="55"/>
      <c r="H66" s="55"/>
      <c r="I66" s="60"/>
      <c r="J66" s="60"/>
      <c r="K66" s="60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  <c r="AA66" s="55"/>
      <c r="AB66" s="55"/>
      <c r="AC66" s="56"/>
    </row>
    <row r="67" spans="1:29" x14ac:dyDescent="0.2">
      <c r="A67" s="55"/>
      <c r="D67" s="55"/>
      <c r="E67" s="55"/>
      <c r="F67" s="55"/>
      <c r="G67" s="55"/>
      <c r="H67" s="55"/>
      <c r="I67" s="60"/>
      <c r="J67" s="60"/>
      <c r="K67" s="60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  <c r="AA67" s="55"/>
      <c r="AB67" s="55"/>
      <c r="AC67" s="56"/>
    </row>
    <row r="68" spans="1:29" x14ac:dyDescent="0.2">
      <c r="A68" s="55"/>
      <c r="D68" s="55"/>
      <c r="E68" s="55"/>
      <c r="F68" s="55"/>
      <c r="G68" s="55"/>
      <c r="H68" s="55"/>
      <c r="I68" s="60"/>
      <c r="J68" s="60"/>
      <c r="K68" s="60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  <c r="AA68" s="55"/>
      <c r="AB68" s="55"/>
      <c r="AC68" s="56"/>
    </row>
    <row r="69" spans="1:29" x14ac:dyDescent="0.2">
      <c r="A69" s="55"/>
      <c r="D69" s="55"/>
      <c r="E69" s="55"/>
      <c r="F69" s="55"/>
      <c r="G69" s="55"/>
      <c r="H69" s="55"/>
      <c r="I69" s="60"/>
      <c r="J69" s="60"/>
      <c r="K69" s="60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5"/>
      <c r="AA69" s="55"/>
      <c r="AB69" s="55"/>
      <c r="AC69" s="56"/>
    </row>
    <row r="70" spans="1:29" x14ac:dyDescent="0.2">
      <c r="A70" s="55"/>
      <c r="D70" s="55"/>
      <c r="E70" s="55"/>
      <c r="F70" s="55"/>
      <c r="G70" s="55"/>
      <c r="H70" s="55"/>
      <c r="I70" s="60"/>
      <c r="J70" s="60"/>
      <c r="K70" s="60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  <c r="AA70" s="55"/>
      <c r="AB70" s="55"/>
      <c r="AC70" s="56"/>
    </row>
    <row r="71" spans="1:29" x14ac:dyDescent="0.2">
      <c r="A71" s="55"/>
      <c r="D71" s="55"/>
      <c r="E71" s="55"/>
      <c r="F71" s="55"/>
      <c r="G71" s="55"/>
      <c r="H71" s="55"/>
      <c r="I71" s="60"/>
      <c r="J71" s="60"/>
      <c r="K71" s="60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  <c r="AA71" s="55"/>
      <c r="AB71" s="55"/>
      <c r="AC71" s="56"/>
    </row>
    <row r="72" spans="1:29" x14ac:dyDescent="0.2">
      <c r="A72" s="55"/>
      <c r="D72" s="55"/>
      <c r="E72" s="55"/>
      <c r="F72" s="55"/>
      <c r="G72" s="55"/>
      <c r="H72" s="55"/>
      <c r="I72" s="60"/>
      <c r="J72" s="60"/>
      <c r="K72" s="60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  <c r="AA72" s="55"/>
      <c r="AB72" s="55"/>
      <c r="AC72" s="56"/>
    </row>
    <row r="73" spans="1:29" x14ac:dyDescent="0.2">
      <c r="A73" s="55"/>
      <c r="D73" s="55"/>
      <c r="E73" s="55"/>
      <c r="F73" s="55"/>
      <c r="G73" s="55"/>
      <c r="H73" s="55"/>
      <c r="I73" s="60"/>
      <c r="J73" s="60"/>
      <c r="K73" s="60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  <c r="AA73" s="55"/>
      <c r="AB73" s="55"/>
      <c r="AC73" s="56"/>
    </row>
    <row r="74" spans="1:29" x14ac:dyDescent="0.2">
      <c r="A74" s="55"/>
      <c r="D74" s="55"/>
      <c r="E74" s="55"/>
      <c r="F74" s="55"/>
      <c r="G74" s="55"/>
      <c r="H74" s="55"/>
      <c r="I74" s="60"/>
      <c r="J74" s="60"/>
      <c r="K74" s="60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  <c r="AA74" s="55"/>
      <c r="AB74" s="55"/>
      <c r="AC74" s="56"/>
    </row>
    <row r="75" spans="1:29" x14ac:dyDescent="0.2">
      <c r="A75" s="55"/>
      <c r="D75" s="55"/>
      <c r="E75" s="55"/>
      <c r="F75" s="55"/>
      <c r="G75" s="55"/>
      <c r="H75" s="55"/>
      <c r="I75" s="60"/>
      <c r="J75" s="60"/>
      <c r="K75" s="60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5"/>
      <c r="AA75" s="55"/>
      <c r="AB75" s="55"/>
      <c r="AC75" s="56"/>
    </row>
    <row r="76" spans="1:29" x14ac:dyDescent="0.2">
      <c r="A76" s="55"/>
      <c r="D76" s="55"/>
      <c r="E76" s="55"/>
      <c r="F76" s="55"/>
      <c r="G76" s="55"/>
      <c r="H76" s="55"/>
      <c r="I76" s="60"/>
      <c r="J76" s="60"/>
      <c r="K76" s="60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5"/>
      <c r="AA76" s="55"/>
      <c r="AB76" s="55"/>
      <c r="AC76" s="56"/>
    </row>
    <row r="77" spans="1:29" x14ac:dyDescent="0.2">
      <c r="A77" s="55"/>
      <c r="D77" s="55"/>
      <c r="E77" s="55"/>
      <c r="F77" s="55"/>
      <c r="G77" s="55"/>
      <c r="H77" s="55"/>
      <c r="I77" s="60"/>
      <c r="J77" s="60"/>
      <c r="K77" s="60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5"/>
      <c r="AA77" s="55"/>
      <c r="AB77" s="55"/>
      <c r="AC77" s="56"/>
    </row>
    <row r="78" spans="1:29" x14ac:dyDescent="0.2">
      <c r="A78" s="55"/>
      <c r="D78" s="55"/>
      <c r="E78" s="55"/>
      <c r="F78" s="55"/>
      <c r="G78" s="55"/>
      <c r="H78" s="55"/>
      <c r="I78" s="60"/>
      <c r="J78" s="60"/>
      <c r="K78" s="60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  <c r="AA78" s="55"/>
      <c r="AB78" s="55"/>
      <c r="AC78" s="56"/>
    </row>
    <row r="79" spans="1:29" x14ac:dyDescent="0.2">
      <c r="A79" s="55"/>
      <c r="D79" s="55"/>
      <c r="E79" s="55"/>
      <c r="F79" s="55"/>
      <c r="G79" s="55"/>
      <c r="H79" s="55"/>
      <c r="I79" s="60"/>
      <c r="J79" s="60"/>
      <c r="K79" s="60"/>
      <c r="L79" s="55"/>
      <c r="M79" s="55"/>
      <c r="N79" s="55"/>
      <c r="O79" s="55"/>
      <c r="P79" s="55"/>
      <c r="Q79" s="55"/>
      <c r="R79" s="55"/>
      <c r="S79" s="55"/>
      <c r="T79" s="55"/>
      <c r="U79" s="55"/>
      <c r="V79" s="55"/>
      <c r="W79" s="55"/>
      <c r="X79" s="55"/>
      <c r="Y79" s="55"/>
      <c r="Z79" s="55"/>
      <c r="AA79" s="55"/>
      <c r="AB79" s="55"/>
      <c r="AC79" s="56"/>
    </row>
    <row r="80" spans="1:29" x14ac:dyDescent="0.2">
      <c r="A80" s="55"/>
      <c r="G80" s="55"/>
      <c r="H80" s="55"/>
      <c r="I80" s="60"/>
      <c r="J80" s="60"/>
      <c r="K80" s="60"/>
      <c r="L80" s="55"/>
      <c r="M80" s="55"/>
      <c r="N80" s="55"/>
      <c r="O80" s="55"/>
      <c r="P80" s="55"/>
      <c r="Q80" s="55"/>
      <c r="R80" s="55"/>
      <c r="S80" s="55"/>
      <c r="T80" s="55"/>
      <c r="U80" s="55"/>
      <c r="V80" s="55"/>
      <c r="W80" s="55"/>
      <c r="X80" s="55"/>
      <c r="Y80" s="55"/>
      <c r="Z80" s="55"/>
      <c r="AA80" s="55"/>
      <c r="AB80" s="55"/>
      <c r="AC80" s="56"/>
    </row>
    <row r="81" spans="1:29" x14ac:dyDescent="0.2">
      <c r="A81" s="55"/>
      <c r="G81" s="55"/>
      <c r="H81" s="55"/>
      <c r="I81" s="60"/>
      <c r="J81" s="60"/>
      <c r="K81" s="60"/>
      <c r="L81" s="55"/>
      <c r="M81" s="55"/>
      <c r="N81" s="55"/>
      <c r="O81" s="55"/>
      <c r="P81" s="55"/>
      <c r="Q81" s="55"/>
      <c r="R81" s="55"/>
      <c r="S81" s="55"/>
      <c r="T81" s="55"/>
      <c r="U81" s="55"/>
      <c r="V81" s="55"/>
      <c r="W81" s="55"/>
      <c r="X81" s="55"/>
      <c r="Y81" s="55"/>
      <c r="Z81" s="55"/>
      <c r="AA81" s="55"/>
      <c r="AB81" s="55"/>
      <c r="AC81" s="56"/>
    </row>
    <row r="82" spans="1:29" x14ac:dyDescent="0.2">
      <c r="A82" s="55"/>
      <c r="G82" s="55"/>
      <c r="H82" s="55"/>
      <c r="I82" s="60"/>
      <c r="J82" s="60"/>
      <c r="K82" s="60"/>
      <c r="L82" s="55"/>
      <c r="M82" s="55"/>
      <c r="N82" s="55"/>
      <c r="O82" s="55"/>
      <c r="P82" s="55"/>
      <c r="Q82" s="55"/>
      <c r="R82" s="55"/>
      <c r="S82" s="55"/>
      <c r="T82" s="55"/>
      <c r="U82" s="55"/>
      <c r="V82" s="55"/>
      <c r="W82" s="55"/>
      <c r="X82" s="55"/>
      <c r="Y82" s="55"/>
      <c r="Z82" s="55"/>
      <c r="AA82" s="55"/>
      <c r="AB82" s="55"/>
      <c r="AC82" s="56"/>
    </row>
    <row r="83" spans="1:29" x14ac:dyDescent="0.2">
      <c r="A83" s="55"/>
      <c r="G83" s="55"/>
      <c r="H83" s="55"/>
      <c r="I83" s="60"/>
      <c r="J83" s="60"/>
      <c r="K83" s="60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55"/>
      <c r="W83" s="55"/>
      <c r="X83" s="55"/>
      <c r="Y83" s="55"/>
      <c r="Z83" s="55"/>
      <c r="AA83" s="55"/>
      <c r="AB83" s="55"/>
      <c r="AC83" s="56"/>
    </row>
    <row r="84" spans="1:29" x14ac:dyDescent="0.2">
      <c r="A84" s="55"/>
      <c r="G84" s="55"/>
      <c r="H84" s="55"/>
      <c r="I84" s="60"/>
      <c r="J84" s="60"/>
      <c r="K84" s="60"/>
      <c r="L84" s="55"/>
      <c r="M84" s="55"/>
      <c r="N84" s="55"/>
      <c r="O84" s="55"/>
      <c r="P84" s="55"/>
      <c r="Q84" s="55"/>
      <c r="R84" s="55"/>
      <c r="S84" s="55"/>
      <c r="T84" s="55"/>
      <c r="U84" s="55"/>
      <c r="V84" s="55"/>
      <c r="W84" s="55"/>
      <c r="X84" s="55"/>
      <c r="Y84" s="55"/>
      <c r="Z84" s="55"/>
      <c r="AA84" s="55"/>
      <c r="AB84" s="55"/>
      <c r="AC84" s="56"/>
    </row>
    <row r="85" spans="1:29" x14ac:dyDescent="0.2">
      <c r="A85" s="55"/>
      <c r="I85" s="60"/>
      <c r="J85" s="60"/>
      <c r="K85" s="60"/>
    </row>
    <row r="86" spans="1:29" x14ac:dyDescent="0.2">
      <c r="A86" s="55"/>
      <c r="I86" s="60"/>
      <c r="J86" s="60"/>
      <c r="K86" s="60"/>
    </row>
    <row r="87" spans="1:29" x14ac:dyDescent="0.2">
      <c r="A87" s="55"/>
      <c r="I87" s="60"/>
      <c r="J87" s="60"/>
      <c r="K87" s="60"/>
    </row>
    <row r="88" spans="1:29" x14ac:dyDescent="0.2">
      <c r="A88" s="55"/>
      <c r="I88" s="60"/>
      <c r="J88" s="60"/>
      <c r="K88" s="60"/>
    </row>
    <row r="89" spans="1:29" x14ac:dyDescent="0.2">
      <c r="A89" s="55"/>
      <c r="I89" s="60"/>
      <c r="J89" s="60"/>
      <c r="K89" s="60"/>
    </row>
    <row r="90" spans="1:29" x14ac:dyDescent="0.2">
      <c r="A90" s="55"/>
      <c r="I90" s="60"/>
      <c r="J90" s="60"/>
      <c r="K90" s="60"/>
    </row>
    <row r="91" spans="1:29" x14ac:dyDescent="0.2">
      <c r="A91" s="55"/>
      <c r="I91" s="60"/>
      <c r="J91" s="60"/>
      <c r="K91" s="60"/>
    </row>
    <row r="92" spans="1:29" x14ac:dyDescent="0.2">
      <c r="A92" s="55"/>
      <c r="I92" s="60"/>
      <c r="J92" s="60"/>
      <c r="K92" s="60"/>
    </row>
    <row r="93" spans="1:29" x14ac:dyDescent="0.2">
      <c r="A93" s="55"/>
      <c r="I93" s="60"/>
      <c r="J93" s="60"/>
      <c r="K93" s="60"/>
    </row>
    <row r="94" spans="1:29" x14ac:dyDescent="0.2">
      <c r="A94" s="55"/>
      <c r="I94" s="60"/>
      <c r="J94" s="60"/>
      <c r="K94" s="60"/>
    </row>
    <row r="95" spans="1:29" x14ac:dyDescent="0.2">
      <c r="A95" s="55"/>
      <c r="I95" s="60"/>
      <c r="J95" s="60"/>
      <c r="K95" s="60"/>
    </row>
    <row r="96" spans="1:29" x14ac:dyDescent="0.2">
      <c r="A96" s="55"/>
      <c r="I96" s="60"/>
      <c r="J96" s="60"/>
      <c r="K96" s="60"/>
    </row>
    <row r="97" spans="1:11" x14ac:dyDescent="0.2">
      <c r="A97" s="55"/>
      <c r="I97" s="60"/>
      <c r="J97" s="60"/>
      <c r="K97" s="60"/>
    </row>
    <row r="98" spans="1:11" x14ac:dyDescent="0.2">
      <c r="A98" s="55"/>
      <c r="I98" s="60"/>
      <c r="J98" s="60"/>
      <c r="K98" s="60"/>
    </row>
    <row r="99" spans="1:11" x14ac:dyDescent="0.2">
      <c r="A99" s="55"/>
      <c r="I99" s="60"/>
      <c r="J99" s="60"/>
      <c r="K99" s="60"/>
    </row>
    <row r="100" spans="1:11" x14ac:dyDescent="0.2">
      <c r="A100" s="55"/>
      <c r="I100" s="60"/>
      <c r="J100" s="60"/>
      <c r="K100" s="60"/>
    </row>
    <row r="101" spans="1:11" x14ac:dyDescent="0.2">
      <c r="A101" s="55"/>
      <c r="I101" s="60"/>
      <c r="J101" s="60"/>
      <c r="K101" s="60"/>
    </row>
    <row r="102" spans="1:11" x14ac:dyDescent="0.2">
      <c r="A102" s="55"/>
      <c r="I102" s="60"/>
      <c r="J102" s="60"/>
      <c r="K102" s="60"/>
    </row>
    <row r="103" spans="1:11" x14ac:dyDescent="0.2">
      <c r="A103" s="55"/>
      <c r="I103" s="60"/>
      <c r="J103" s="60"/>
      <c r="K103" s="60"/>
    </row>
    <row r="104" spans="1:11" x14ac:dyDescent="0.2">
      <c r="A104" s="55"/>
      <c r="I104" s="60"/>
      <c r="J104" s="60"/>
      <c r="K104" s="60"/>
    </row>
    <row r="105" spans="1:11" x14ac:dyDescent="0.2">
      <c r="A105" s="55"/>
      <c r="I105" s="60"/>
      <c r="J105" s="60"/>
      <c r="K105" s="60"/>
    </row>
    <row r="106" spans="1:11" x14ac:dyDescent="0.2">
      <c r="A106" s="55"/>
      <c r="I106" s="60"/>
      <c r="J106" s="60"/>
      <c r="K106" s="60"/>
    </row>
    <row r="107" spans="1:11" x14ac:dyDescent="0.2">
      <c r="A107" s="55"/>
      <c r="I107" s="60"/>
      <c r="J107" s="60"/>
      <c r="K107" s="60"/>
    </row>
    <row r="108" spans="1:11" x14ac:dyDescent="0.2">
      <c r="A108" s="55"/>
      <c r="I108" s="60"/>
      <c r="J108" s="60"/>
      <c r="K108" s="60"/>
    </row>
    <row r="109" spans="1:11" x14ac:dyDescent="0.2">
      <c r="A109" s="55"/>
      <c r="I109" s="60"/>
      <c r="J109" s="60"/>
      <c r="K109" s="60"/>
    </row>
    <row r="110" spans="1:11" x14ac:dyDescent="0.2">
      <c r="A110" s="55"/>
      <c r="I110" s="60"/>
      <c r="J110" s="60"/>
      <c r="K110" s="60"/>
    </row>
    <row r="111" spans="1:11" x14ac:dyDescent="0.2">
      <c r="A111" s="55"/>
      <c r="I111" s="60"/>
      <c r="J111" s="60"/>
      <c r="K111" s="60"/>
    </row>
    <row r="112" spans="1:11" x14ac:dyDescent="0.2">
      <c r="A112" s="55"/>
      <c r="I112" s="60"/>
      <c r="J112" s="60"/>
      <c r="K112" s="60"/>
    </row>
    <row r="113" spans="1:1" x14ac:dyDescent="0.2">
      <c r="A113" s="55"/>
    </row>
    <row r="114" spans="1:1" x14ac:dyDescent="0.2">
      <c r="A114" s="55"/>
    </row>
    <row r="115" spans="1:1" x14ac:dyDescent="0.2">
      <c r="A115" s="55"/>
    </row>
    <row r="116" spans="1:1" x14ac:dyDescent="0.2">
      <c r="A116" s="55"/>
    </row>
    <row r="117" spans="1:1" x14ac:dyDescent="0.2">
      <c r="A117" s="55"/>
    </row>
    <row r="118" spans="1:1" x14ac:dyDescent="0.2">
      <c r="A118" s="55"/>
    </row>
    <row r="119" spans="1:1" x14ac:dyDescent="0.2">
      <c r="A119" s="55"/>
    </row>
    <row r="120" spans="1:1" x14ac:dyDescent="0.2">
      <c r="A120" s="55"/>
    </row>
    <row r="121" spans="1:1" x14ac:dyDescent="0.2">
      <c r="A121" s="55"/>
    </row>
    <row r="122" spans="1:1" x14ac:dyDescent="0.2">
      <c r="A122" s="55"/>
    </row>
    <row r="123" spans="1:1" x14ac:dyDescent="0.2">
      <c r="A123" s="55"/>
    </row>
    <row r="124" spans="1:1" x14ac:dyDescent="0.2">
      <c r="A124" s="55"/>
    </row>
    <row r="125" spans="1:1" x14ac:dyDescent="0.2">
      <c r="A125" s="55"/>
    </row>
    <row r="126" spans="1:1" x14ac:dyDescent="0.2">
      <c r="A126" s="55"/>
    </row>
    <row r="127" spans="1:1" x14ac:dyDescent="0.2">
      <c r="A127" s="55"/>
    </row>
  </sheetData>
  <mergeCells count="65">
    <mergeCell ref="AM10:AM12"/>
    <mergeCell ref="AN10:AN12"/>
    <mergeCell ref="A14:B14"/>
    <mergeCell ref="AG10:AG12"/>
    <mergeCell ref="AH10:AH12"/>
    <mergeCell ref="AI10:AI12"/>
    <mergeCell ref="AJ10:AJ12"/>
    <mergeCell ref="AK10:AK12"/>
    <mergeCell ref="AL10:AL12"/>
    <mergeCell ref="AA10:AA12"/>
    <mergeCell ref="AB10:AB12"/>
    <mergeCell ref="AC10:AC12"/>
    <mergeCell ref="AD10:AD12"/>
    <mergeCell ref="AE10:AE12"/>
    <mergeCell ref="AF10:AF12"/>
    <mergeCell ref="S10:S12"/>
    <mergeCell ref="U10:U12"/>
    <mergeCell ref="V10:V12"/>
    <mergeCell ref="X10:X12"/>
    <mergeCell ref="Y10:Y12"/>
    <mergeCell ref="Z10:Z12"/>
    <mergeCell ref="R10:R12"/>
    <mergeCell ref="A10:B12"/>
    <mergeCell ref="C10:C12"/>
    <mergeCell ref="D10:D12"/>
    <mergeCell ref="F10:F12"/>
    <mergeCell ref="G10:G12"/>
    <mergeCell ref="I10:I12"/>
    <mergeCell ref="J10:J12"/>
    <mergeCell ref="L10:L12"/>
    <mergeCell ref="M10:M12"/>
    <mergeCell ref="O10:O12"/>
    <mergeCell ref="P10:P12"/>
    <mergeCell ref="X8:Y8"/>
    <mergeCell ref="AA8:AB8"/>
    <mergeCell ref="AD8:AE8"/>
    <mergeCell ref="AG8:AH8"/>
    <mergeCell ref="AJ8:AK8"/>
    <mergeCell ref="AM8:AN8"/>
    <mergeCell ref="AJ6:AK7"/>
    <mergeCell ref="AL6:AL7"/>
    <mergeCell ref="AM6:AN7"/>
    <mergeCell ref="C8:D8"/>
    <mergeCell ref="F8:G8"/>
    <mergeCell ref="I8:J8"/>
    <mergeCell ref="L8:M8"/>
    <mergeCell ref="O8:P8"/>
    <mergeCell ref="R8:S8"/>
    <mergeCell ref="U8:V8"/>
    <mergeCell ref="Z6:Z7"/>
    <mergeCell ref="AA6:AB7"/>
    <mergeCell ref="AC6:AC7"/>
    <mergeCell ref="AD6:AE7"/>
    <mergeCell ref="AF6:AF7"/>
    <mergeCell ref="AG6:AH7"/>
    <mergeCell ref="A3:AA3"/>
    <mergeCell ref="A6:B7"/>
    <mergeCell ref="C6:D7"/>
    <mergeCell ref="F6:G7"/>
    <mergeCell ref="I6:J7"/>
    <mergeCell ref="L6:M7"/>
    <mergeCell ref="O6:P7"/>
    <mergeCell ref="R6:S7"/>
    <mergeCell ref="U6:V7"/>
    <mergeCell ref="X6:Y7"/>
  </mergeCells>
  <printOptions horizontalCentered="1" verticalCentered="1"/>
  <pageMargins left="0.74803149606299213" right="0.94488188976377963" top="1.1811023622047245" bottom="0.98425196850393704" header="0" footer="0"/>
  <pageSetup paperSize="9" scale="6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5.1.1b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Vilmar Wladimir Chipuxi Trujillo</cp:lastModifiedBy>
  <dcterms:created xsi:type="dcterms:W3CDTF">2022-07-15T21:30:36Z</dcterms:created>
  <dcterms:modified xsi:type="dcterms:W3CDTF">2023-08-09T21:26:44Z</dcterms:modified>
</cp:coreProperties>
</file>