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COMUN\SGPRO\DNSM\Publicaciones\Anuario\BoletinAnuario47\"/>
    </mc:Choice>
  </mc:AlternateContent>
  <xr:revisionPtr revIDLastSave="0" documentId="13_ncr:1_{8CBBAA2F-76BD-4A29-BF5F-BE42FF796393}" xr6:coauthVersionLast="47" xr6:coauthVersionMax="47" xr10:uidLastSave="{00000000-0000-0000-0000-000000000000}"/>
  <bookViews>
    <workbookView xWindow="-120" yWindow="-120" windowWidth="29040" windowHeight="15720" xr2:uid="{A00E7820-9DE2-402D-B127-8E991EC51BF3}"/>
  </bookViews>
  <sheets>
    <sheet name="4.1.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4" i="1" l="1"/>
  <c r="B38" i="1"/>
  <c r="B13" i="1"/>
</calcChain>
</file>

<file path=xl/sharedStrings.xml><?xml version="1.0" encoding="utf-8"?>
<sst xmlns="http://schemas.openxmlformats.org/spreadsheetml/2006/main" count="67" uniqueCount="63">
  <si>
    <t xml:space="preserve">     Industrias</t>
  </si>
  <si>
    <t>Agricultura y pesca</t>
  </si>
  <si>
    <t>001</t>
  </si>
  <si>
    <t>Agricultura  ganadería y silvicultura</t>
  </si>
  <si>
    <t>002</t>
  </si>
  <si>
    <t>Pesca y acuicultura</t>
  </si>
  <si>
    <t>Petróleo y minas</t>
  </si>
  <si>
    <t>003</t>
  </si>
  <si>
    <t>Manufactura (excepto refinación de petróleo)</t>
  </si>
  <si>
    <t>004</t>
  </si>
  <si>
    <t>Manufactura de productos alimenticios</t>
  </si>
  <si>
    <t>005</t>
  </si>
  <si>
    <t>Manufactura de productos no alimenticios</t>
  </si>
  <si>
    <t>Refinación de Petróleo</t>
  </si>
  <si>
    <t>006</t>
  </si>
  <si>
    <t>Fabricación de productos de la refinación petróleo y de otros productos</t>
  </si>
  <si>
    <t>Suministro de electricidad y agua</t>
  </si>
  <si>
    <t>007</t>
  </si>
  <si>
    <t>Construcción</t>
  </si>
  <si>
    <t>008</t>
  </si>
  <si>
    <t>Comercio</t>
  </si>
  <si>
    <t>009</t>
  </si>
  <si>
    <t>Comercio al por mayor y al por menor; y reparación de vehículos automotores y motocicletas</t>
  </si>
  <si>
    <t>Transporte</t>
  </si>
  <si>
    <t>010</t>
  </si>
  <si>
    <t>Transporte y almacenamiento</t>
  </si>
  <si>
    <t xml:space="preserve">Alojamiento y servicios de comida </t>
  </si>
  <si>
    <t>011</t>
  </si>
  <si>
    <t>Información y comunicación</t>
  </si>
  <si>
    <t>012</t>
  </si>
  <si>
    <t>Actividades de servicios financieros y seguros</t>
  </si>
  <si>
    <t>013</t>
  </si>
  <si>
    <t>Actividades de servicios financieros y Financiación de planes de seguro, excepto seguridad social</t>
  </si>
  <si>
    <t>Actividades inmobiliarias</t>
  </si>
  <si>
    <t>014</t>
  </si>
  <si>
    <t>Actividades profesionales  técnicas</t>
  </si>
  <si>
    <t>015</t>
  </si>
  <si>
    <t>Actividades profesionales, técnicas y administrativas</t>
  </si>
  <si>
    <t>Administración pública</t>
  </si>
  <si>
    <t>016</t>
  </si>
  <si>
    <t>Administración pública, defensa; planes de seguridad social obligatoria</t>
  </si>
  <si>
    <t>Enseñanza  y Servicios sociales y de salud</t>
  </si>
  <si>
    <t>017</t>
  </si>
  <si>
    <t>Enseñanza</t>
  </si>
  <si>
    <t>018</t>
  </si>
  <si>
    <t>Salud y asistencia social</t>
  </si>
  <si>
    <t>Arte  entretenimiento y otras actividades de servicios</t>
  </si>
  <si>
    <t>019</t>
  </si>
  <si>
    <t>Servicio doméstico</t>
  </si>
  <si>
    <t>020</t>
  </si>
  <si>
    <t>Hogares privados con servicio doméstico</t>
  </si>
  <si>
    <t>TOTAL VAB</t>
  </si>
  <si>
    <t>TOTAL PIB</t>
  </si>
  <si>
    <t>Impuestos Netos Sobre los Productos / Otros elementos del PIB</t>
  </si>
  <si>
    <t>prel. preliminar</t>
  </si>
  <si>
    <t>(1) Las Cuentas Nacionales Anuales, cambian su metodología de cálculo a una Base Móvil, encadenada al año de referencia 2018. Para mayor información acceder al link: https://contenido.bce.fin.ec/documentos/informacioneconomica/cuentasnacionales/ix_cuentasnacionalesanuales.html#</t>
  </si>
  <si>
    <t>2023 (p)</t>
  </si>
  <si>
    <t>BOLETÍN ANUARIO No. 47</t>
  </si>
  <si>
    <t>2024 prel. (2)</t>
  </si>
  <si>
    <t>(p) provisional</t>
  </si>
  <si>
    <t>(2) Las Cuentas Nacionales Trimestrales proporcionan un avance de los datos anuales en su versión preliminar, construida a partir de información de datos coyunturales, mientras se incorpora los resultados de las Cuentas Nacionales Anuales en su versión provisional o definitiva</t>
  </si>
  <si>
    <r>
      <t>Elaboración:</t>
    </r>
    <r>
      <rPr>
        <sz val="10"/>
        <rFont val="Calibri"/>
        <family val="2"/>
      </rPr>
      <t xml:space="preserve"> BANCO CENTRAL DEL ECUADOR</t>
    </r>
  </si>
  <si>
    <r>
      <t xml:space="preserve">4.1.8 PRODUCTO INTERNO BRUTO (PIB): ENFOQUE DE LA PRODUCCIÓN (1)
</t>
    </r>
    <r>
      <rPr>
        <sz val="14"/>
        <color rgb="FFFFC000"/>
        <rFont val="Arial"/>
        <family val="2"/>
      </rPr>
      <t>Índices de Volumen Encadenados, 2018=100
Variación anual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</si>
</sst>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 * #,##0.00_ ;_ * \-#,##0.00_ ;_ * &quot;-&quot;??_ ;_ @_ "/>
    <numFmt numFmtId="164" formatCode="0.0_)"/>
    <numFmt numFmtId="165" formatCode="_ * #,##0_ ;_ * \-#,##0_ ;_ * &quot;-&quot;??_ ;_ @_ "/>
    <numFmt numFmtId="166" formatCode="0.0%"/>
    <numFmt numFmtId="167" formatCode="_ * #,##0.0_ ;_ * \-#,##0.0_ ;_ * &quot;-&quot;??_ ;_ @_ "/>
    <numFmt numFmtId="168" formatCode="0.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Arial"/>
      <family val="2"/>
    </font>
    <font>
      <b/>
      <sz val="16"/>
      <color theme="0"/>
      <name val="Arial"/>
      <family val="2"/>
    </font>
    <font>
      <sz val="11"/>
      <color theme="1"/>
      <name val="Arial"/>
      <family val="2"/>
    </font>
    <font>
      <b/>
      <sz val="14"/>
      <color theme="0"/>
      <name val="Arial"/>
      <family val="2"/>
    </font>
    <font>
      <sz val="14"/>
      <color rgb="FFFFC000"/>
      <name val="Arial"/>
      <family val="2"/>
    </font>
    <font>
      <b/>
      <sz val="16"/>
      <color rgb="FFFFC000"/>
      <name val="Arial"/>
      <family val="2"/>
    </font>
    <font>
      <sz val="12"/>
      <name val="Arial"/>
      <family val="2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052B6D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E7E6E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/>
    <xf numFmtId="0" fontId="1" fillId="0" borderId="0"/>
  </cellStyleXfs>
  <cellXfs count="56">
    <xf numFmtId="0" fontId="0" fillId="0" borderId="0" xfId="0"/>
    <xf numFmtId="0" fontId="3" fillId="2" borderId="0" xfId="0" applyFont="1" applyFill="1"/>
    <xf numFmtId="0" fontId="4" fillId="2" borderId="0" xfId="0" applyFont="1" applyFill="1" applyAlignment="1">
      <alignment horizontal="left" indent="5"/>
    </xf>
    <xf numFmtId="0" fontId="4" fillId="2" borderId="0" xfId="0" applyFont="1" applyFill="1"/>
    <xf numFmtId="0" fontId="5" fillId="2" borderId="0" xfId="0" applyFont="1" applyFill="1"/>
    <xf numFmtId="0" fontId="7" fillId="2" borderId="0" xfId="0" applyFont="1" applyFill="1" applyAlignment="1">
      <alignment horizontal="left" indent="5"/>
    </xf>
    <xf numFmtId="0" fontId="7" fillId="2" borderId="0" xfId="0" applyFont="1" applyFill="1"/>
    <xf numFmtId="0" fontId="8" fillId="0" borderId="0" xfId="0" applyFont="1" applyAlignment="1">
      <alignment horizontal="center" vertical="center"/>
    </xf>
    <xf numFmtId="0" fontId="2" fillId="0" borderId="0" xfId="0" applyFont="1"/>
    <xf numFmtId="0" fontId="0" fillId="0" borderId="1" xfId="0" applyBorder="1"/>
    <xf numFmtId="164" fontId="10" fillId="0" borderId="2" xfId="3" applyNumberFormat="1" applyFont="1" applyBorder="1" applyAlignment="1">
      <alignment horizontal="left" vertical="top" wrapText="1"/>
    </xf>
    <xf numFmtId="1" fontId="10" fillId="3" borderId="1" xfId="4" applyNumberFormat="1" applyFont="1" applyFill="1" applyBorder="1"/>
    <xf numFmtId="1" fontId="10" fillId="0" borderId="3" xfId="4" applyNumberFormat="1" applyFont="1" applyBorder="1"/>
    <xf numFmtId="1" fontId="10" fillId="3" borderId="3" xfId="4" applyNumberFormat="1" applyFont="1" applyFill="1" applyBorder="1"/>
    <xf numFmtId="0" fontId="10" fillId="3" borderId="3" xfId="0" applyFont="1" applyFill="1" applyBorder="1" applyAlignment="1">
      <alignment horizontal="right"/>
    </xf>
    <xf numFmtId="0" fontId="10" fillId="0" borderId="3" xfId="0" applyFont="1" applyBorder="1" applyAlignment="1">
      <alignment horizontal="right"/>
    </xf>
    <xf numFmtId="0" fontId="0" fillId="0" borderId="2" xfId="0" applyBorder="1"/>
    <xf numFmtId="0" fontId="0" fillId="3" borderId="1" xfId="0" applyFill="1" applyBorder="1"/>
    <xf numFmtId="0" fontId="0" fillId="0" borderId="4" xfId="0" applyBorder="1"/>
    <xf numFmtId="164" fontId="10" fillId="0" borderId="5" xfId="3" applyNumberFormat="1" applyFont="1" applyBorder="1" applyAlignment="1">
      <alignment horizontal="left" vertical="center" wrapText="1"/>
    </xf>
    <xf numFmtId="165" fontId="11" fillId="3" borderId="4" xfId="0" applyNumberFormat="1" applyFont="1" applyFill="1" applyBorder="1"/>
    <xf numFmtId="0" fontId="12" fillId="0" borderId="4" xfId="4" applyFont="1" applyBorder="1"/>
    <xf numFmtId="0" fontId="12" fillId="0" borderId="5" xfId="4" applyFont="1" applyBorder="1" applyAlignment="1">
      <alignment horizontal="left" wrapText="1"/>
    </xf>
    <xf numFmtId="166" fontId="13" fillId="3" borderId="4" xfId="2" applyNumberFormat="1" applyFont="1" applyFill="1" applyBorder="1"/>
    <xf numFmtId="166" fontId="0" fillId="0" borderId="0" xfId="2" applyNumberFormat="1" applyFont="1"/>
    <xf numFmtId="0" fontId="0" fillId="0" borderId="5" xfId="0" applyBorder="1"/>
    <xf numFmtId="164" fontId="12" fillId="0" borderId="5" xfId="3" applyNumberFormat="1" applyFont="1" applyBorder="1" applyAlignment="1">
      <alignment horizontal="left" vertical="center" wrapText="1"/>
    </xf>
    <xf numFmtId="0" fontId="10" fillId="0" borderId="5" xfId="4" applyFont="1" applyBorder="1" applyAlignment="1">
      <alignment horizontal="left" wrapText="1"/>
    </xf>
    <xf numFmtId="167" fontId="13" fillId="3" borderId="4" xfId="1" applyNumberFormat="1" applyFont="1" applyFill="1" applyBorder="1"/>
    <xf numFmtId="0" fontId="10" fillId="0" borderId="4" xfId="4" applyFont="1" applyBorder="1"/>
    <xf numFmtId="0" fontId="10" fillId="0" borderId="5" xfId="4" applyFont="1" applyBorder="1" applyAlignment="1">
      <alignment wrapText="1"/>
    </xf>
    <xf numFmtId="0" fontId="12" fillId="0" borderId="5" xfId="4" applyFont="1" applyBorder="1" applyAlignment="1">
      <alignment wrapText="1"/>
    </xf>
    <xf numFmtId="0" fontId="0" fillId="0" borderId="6" xfId="0" applyBorder="1"/>
    <xf numFmtId="0" fontId="0" fillId="0" borderId="7" xfId="0" applyBorder="1"/>
    <xf numFmtId="165" fontId="13" fillId="3" borderId="6" xfId="1" applyNumberFormat="1" applyFont="1" applyFill="1" applyBorder="1"/>
    <xf numFmtId="165" fontId="13" fillId="0" borderId="8" xfId="1" applyNumberFormat="1" applyFont="1" applyBorder="1"/>
    <xf numFmtId="165" fontId="13" fillId="3" borderId="8" xfId="1" applyNumberFormat="1" applyFont="1" applyFill="1" applyBorder="1"/>
    <xf numFmtId="0" fontId="12" fillId="0" borderId="0" xfId="0" applyFont="1"/>
    <xf numFmtId="0" fontId="14" fillId="0" borderId="0" xfId="4" applyFont="1"/>
    <xf numFmtId="165" fontId="0" fillId="0" borderId="0" xfId="0" applyNumberFormat="1"/>
    <xf numFmtId="43" fontId="0" fillId="0" borderId="0" xfId="0" applyNumberFormat="1"/>
    <xf numFmtId="0" fontId="12" fillId="0" borderId="0" xfId="4" applyFont="1"/>
    <xf numFmtId="167" fontId="0" fillId="0" borderId="0" xfId="0" applyNumberFormat="1"/>
    <xf numFmtId="0" fontId="10" fillId="0" borderId="0" xfId="0" applyFont="1"/>
    <xf numFmtId="0" fontId="10" fillId="4" borderId="3" xfId="0" applyFont="1" applyFill="1" applyBorder="1" applyAlignment="1">
      <alignment horizontal="right"/>
    </xf>
    <xf numFmtId="168" fontId="0" fillId="0" borderId="0" xfId="0" applyNumberFormat="1"/>
    <xf numFmtId="168" fontId="0" fillId="0" borderId="3" xfId="0" applyNumberFormat="1" applyBorder="1"/>
    <xf numFmtId="168" fontId="0" fillId="3" borderId="3" xfId="0" applyNumberFormat="1" applyFill="1" applyBorder="1"/>
    <xf numFmtId="168" fontId="0" fillId="4" borderId="3" xfId="0" applyNumberFormat="1" applyFill="1" applyBorder="1"/>
    <xf numFmtId="168" fontId="11" fillId="0" borderId="0" xfId="0" applyNumberFormat="1" applyFont="1"/>
    <xf numFmtId="168" fontId="11" fillId="3" borderId="0" xfId="0" applyNumberFormat="1" applyFont="1" applyFill="1"/>
    <xf numFmtId="168" fontId="13" fillId="0" borderId="0" xfId="2" applyNumberFormat="1" applyFont="1" applyBorder="1"/>
    <xf numFmtId="168" fontId="13" fillId="3" borderId="0" xfId="2" applyNumberFormat="1" applyFont="1" applyFill="1" applyBorder="1"/>
    <xf numFmtId="168" fontId="13" fillId="4" borderId="0" xfId="2" applyNumberFormat="1" applyFont="1" applyFill="1" applyBorder="1"/>
    <xf numFmtId="168" fontId="2" fillId="0" borderId="0" xfId="0" applyNumberFormat="1" applyFont="1"/>
    <xf numFmtId="0" fontId="6" fillId="2" borderId="0" xfId="0" applyFont="1" applyFill="1" applyAlignment="1">
      <alignment horizontal="left" vertical="center" wrapText="1" indent="5"/>
    </xf>
  </cellXfs>
  <cellStyles count="5">
    <cellStyle name="Millares" xfId="1" builtinId="3"/>
    <cellStyle name="Normal" xfId="0" builtinId="0"/>
    <cellStyle name="Normal 4" xfId="4" xr:uid="{4C7575AC-7901-4B99-B3B2-580C7A435D9B}"/>
    <cellStyle name="Normal_CTNB971b" xfId="3" xr:uid="{5149DFC4-E1D8-4950-93C7-C32E4CB3C133}"/>
    <cellStyle name="Porcentaje" xfId="2" builtinId="5"/>
  </cellStyles>
  <dxfs count="0"/>
  <tableStyles count="0" defaultTableStyle="TableStyleMedium2" defaultPivotStyle="PivotStyleLight16"/>
  <colors>
    <mruColors>
      <color rgb="FFFFCCCC"/>
      <color rgb="FFE7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s://contenido.bce.fin.ec/documentos/PublicacionesNotas/Catalogo/Anuario/Anuario47/IndiceAnuario47.htm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0</xdr:rowOff>
    </xdr:from>
    <xdr:to>
      <xdr:col>0</xdr:col>
      <xdr:colOff>309562</xdr:colOff>
      <xdr:row>2</xdr:row>
      <xdr:rowOff>847112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9337BFF-38EB-438A-8D5D-EB5A1C23911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0"/>
          <a:ext cx="261937" cy="1385887"/>
        </a:xfrm>
        <a:prstGeom prst="rect">
          <a:avLst/>
        </a:prstGeom>
      </xdr:spPr>
    </xdr:pic>
    <xdr:clientData/>
  </xdr:twoCellAnchor>
  <xdr:twoCellAnchor editAs="oneCell">
    <xdr:from>
      <xdr:col>0</xdr:col>
      <xdr:colOff>23813</xdr:colOff>
      <xdr:row>0</xdr:row>
      <xdr:rowOff>1</xdr:rowOff>
    </xdr:from>
    <xdr:to>
      <xdr:col>0</xdr:col>
      <xdr:colOff>285750</xdr:colOff>
      <xdr:row>2</xdr:row>
      <xdr:rowOff>837588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43076D3-B39D-40F9-9DAE-0A4622A7C0D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13" y="1"/>
          <a:ext cx="261937" cy="1376362"/>
        </a:xfrm>
        <a:prstGeom prst="rect">
          <a:avLst/>
        </a:prstGeom>
      </xdr:spPr>
    </xdr:pic>
    <xdr:clientData/>
  </xdr:twoCellAnchor>
  <xdr:oneCellAnchor>
    <xdr:from>
      <xdr:col>23</xdr:col>
      <xdr:colOff>190500</xdr:colOff>
      <xdr:row>0</xdr:row>
      <xdr:rowOff>127000</xdr:rowOff>
    </xdr:from>
    <xdr:ext cx="3969519" cy="1228725"/>
    <xdr:pic>
      <xdr:nvPicPr>
        <xdr:cNvPr id="4" name="Logo">
          <a:extLst>
            <a:ext uri="{FF2B5EF4-FFF2-40B4-BE49-F238E27FC236}">
              <a16:creationId xmlns:a16="http://schemas.microsoft.com/office/drawing/2014/main" id="{1E175EE1-BF8B-4350-AA7D-0AE7CEC16D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7453167" y="127000"/>
          <a:ext cx="3969519" cy="1228725"/>
        </a:xfrm>
        <a:prstGeom prst="rect">
          <a:avLst/>
        </a:prstGeom>
      </xdr:spPr>
    </xdr:pic>
    <xdr:clientData/>
  </xdr:oneCellAnchor>
  <xdr:twoCellAnchor editAs="oneCell">
    <xdr:from>
      <xdr:col>1</xdr:col>
      <xdr:colOff>52916</xdr:colOff>
      <xdr:row>3</xdr:row>
      <xdr:rowOff>116417</xdr:rowOff>
    </xdr:from>
    <xdr:to>
      <xdr:col>1</xdr:col>
      <xdr:colOff>404146</xdr:colOff>
      <xdr:row>3</xdr:row>
      <xdr:rowOff>374320</xdr:rowOff>
    </xdr:to>
    <xdr:pic>
      <xdr:nvPicPr>
        <xdr:cNvPr id="6" name="Imagen 5">
          <a:hlinkClick xmlns:r="http://schemas.openxmlformats.org/officeDocument/2006/relationships" r:id="rId3" tooltip="Índice"/>
          <a:extLst>
            <a:ext uri="{FF2B5EF4-FFF2-40B4-BE49-F238E27FC236}">
              <a16:creationId xmlns:a16="http://schemas.microsoft.com/office/drawing/2014/main" id="{C2A85EBD-EA7A-46AF-83A1-A7C7AC16958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754" b="11919"/>
        <a:stretch/>
      </xdr:blipFill>
      <xdr:spPr>
        <a:xfrm>
          <a:off x="455083" y="1524000"/>
          <a:ext cx="351230" cy="25790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2D4C85-190E-4DD6-9D49-6993730539BC}">
  <dimension ref="A1:AZ74"/>
  <sheetViews>
    <sheetView showGridLines="0" tabSelected="1" zoomScale="80" zoomScaleNormal="8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B6" sqref="B6"/>
    </sheetView>
  </sheetViews>
  <sheetFormatPr baseColWidth="10" defaultRowHeight="15" x14ac:dyDescent="0.25"/>
  <cols>
    <col min="1" max="1" width="6" customWidth="1"/>
    <col min="2" max="2" width="61.7109375" customWidth="1"/>
    <col min="3" max="19" width="16.140625" customWidth="1"/>
    <col min="20" max="20" width="17.28515625" customWidth="1"/>
    <col min="21" max="27" width="16.140625" customWidth="1"/>
  </cols>
  <sheetData>
    <row r="1" spans="1:27" ht="13.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30" customHeight="1" x14ac:dyDescent="0.3">
      <c r="A2" s="2" t="s">
        <v>57</v>
      </c>
      <c r="B2" s="3"/>
      <c r="C2" s="3"/>
      <c r="D2" s="3"/>
      <c r="E2" s="3"/>
      <c r="F2" s="3"/>
      <c r="G2" s="3"/>
      <c r="H2" s="3"/>
      <c r="I2" s="3"/>
      <c r="J2" s="4"/>
      <c r="K2" s="4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7" ht="67.5" customHeight="1" x14ac:dyDescent="0.25">
      <c r="A3" s="55" t="s">
        <v>62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1:27" ht="30" customHeight="1" x14ac:dyDescent="0.25">
      <c r="A4" s="5"/>
      <c r="B4" s="6"/>
      <c r="C4" s="6"/>
      <c r="D4" s="6"/>
      <c r="E4" s="6"/>
      <c r="F4" s="6"/>
      <c r="G4" s="6"/>
      <c r="H4" s="6"/>
      <c r="I4" s="6"/>
      <c r="J4" s="4"/>
      <c r="K4" s="4"/>
      <c r="L4" s="4"/>
      <c r="M4" s="4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ht="18" customHeight="1" x14ac:dyDescent="0.25">
      <c r="D5" s="7"/>
    </row>
    <row r="6" spans="1:27" x14ac:dyDescent="0.25">
      <c r="A6" s="9"/>
      <c r="B6" s="10" t="s">
        <v>0</v>
      </c>
      <c r="C6" s="11">
        <v>2000</v>
      </c>
      <c r="D6" s="12">
        <v>2001</v>
      </c>
      <c r="E6" s="13">
        <v>2002</v>
      </c>
      <c r="F6" s="12">
        <v>2003</v>
      </c>
      <c r="G6" s="13">
        <v>2004</v>
      </c>
      <c r="H6" s="12">
        <v>2005</v>
      </c>
      <c r="I6" s="13">
        <v>2006</v>
      </c>
      <c r="J6" s="12">
        <v>2007</v>
      </c>
      <c r="K6" s="13">
        <v>2008</v>
      </c>
      <c r="L6" s="12">
        <v>2009</v>
      </c>
      <c r="M6" s="13">
        <v>2010</v>
      </c>
      <c r="N6" s="12">
        <v>2011</v>
      </c>
      <c r="O6" s="13">
        <v>2012</v>
      </c>
      <c r="P6" s="12">
        <v>2013</v>
      </c>
      <c r="Q6" s="14">
        <v>2014</v>
      </c>
      <c r="R6" s="15">
        <v>2015</v>
      </c>
      <c r="S6" s="14">
        <v>2016</v>
      </c>
      <c r="T6" s="15">
        <v>2017</v>
      </c>
      <c r="U6" s="14">
        <v>2018</v>
      </c>
      <c r="V6" s="15">
        <v>2019</v>
      </c>
      <c r="W6" s="14">
        <v>2020</v>
      </c>
      <c r="X6" s="15">
        <v>2021</v>
      </c>
      <c r="Y6" s="14">
        <v>2022</v>
      </c>
      <c r="Z6" s="15" t="s">
        <v>56</v>
      </c>
      <c r="AA6" s="44" t="s">
        <v>58</v>
      </c>
    </row>
    <row r="7" spans="1:27" x14ac:dyDescent="0.25">
      <c r="A7" s="9"/>
      <c r="B7" s="16"/>
      <c r="C7" s="17"/>
      <c r="D7" s="46"/>
      <c r="E7" s="47"/>
      <c r="F7" s="46"/>
      <c r="G7" s="47"/>
      <c r="H7" s="46"/>
      <c r="I7" s="47"/>
      <c r="J7" s="46"/>
      <c r="K7" s="47"/>
      <c r="L7" s="46"/>
      <c r="M7" s="47"/>
      <c r="N7" s="46"/>
      <c r="O7" s="47"/>
      <c r="P7" s="46"/>
      <c r="Q7" s="47"/>
      <c r="R7" s="46"/>
      <c r="S7" s="47"/>
      <c r="T7" s="46"/>
      <c r="U7" s="47"/>
      <c r="V7" s="46"/>
      <c r="W7" s="47"/>
      <c r="X7" s="46"/>
      <c r="Y7" s="48"/>
      <c r="Z7" s="45"/>
      <c r="AA7" s="48"/>
    </row>
    <row r="8" spans="1:27" x14ac:dyDescent="0.25">
      <c r="A8" s="18"/>
      <c r="B8" s="19" t="s">
        <v>1</v>
      </c>
      <c r="C8" s="20"/>
      <c r="D8" s="49"/>
      <c r="E8" s="50"/>
      <c r="F8" s="49"/>
      <c r="G8" s="50"/>
      <c r="H8" s="49"/>
      <c r="I8" s="50"/>
      <c r="J8" s="49"/>
      <c r="K8" s="50"/>
      <c r="L8" s="49"/>
      <c r="M8" s="50"/>
      <c r="N8" s="49"/>
      <c r="O8" s="50"/>
      <c r="P8" s="49"/>
      <c r="Q8" s="50"/>
      <c r="R8" s="49"/>
      <c r="S8" s="50"/>
      <c r="T8" s="49"/>
      <c r="U8" s="50"/>
      <c r="V8" s="49"/>
      <c r="W8" s="50"/>
      <c r="X8" s="49"/>
      <c r="Y8" s="50"/>
      <c r="Z8" s="49"/>
      <c r="AA8" s="50"/>
    </row>
    <row r="9" spans="1:27" x14ac:dyDescent="0.25">
      <c r="A9" s="21" t="s">
        <v>2</v>
      </c>
      <c r="B9" s="22" t="s">
        <v>3</v>
      </c>
      <c r="C9" s="23"/>
      <c r="D9" s="51">
        <v>3.8760430372399179</v>
      </c>
      <c r="E9" s="52">
        <v>4.1194206541144807</v>
      </c>
      <c r="F9" s="51">
        <v>5.9826231098063953</v>
      </c>
      <c r="G9" s="52">
        <v>2.4195747210266738</v>
      </c>
      <c r="H9" s="51">
        <v>4.1429416861676005</v>
      </c>
      <c r="I9" s="52">
        <v>3.3799085810074292</v>
      </c>
      <c r="J9" s="51">
        <v>4.1877120240143118</v>
      </c>
      <c r="K9" s="52">
        <v>2.3244982789442092</v>
      </c>
      <c r="L9" s="51">
        <v>4.2770049813480204</v>
      </c>
      <c r="M9" s="52">
        <v>0.24566965570134158</v>
      </c>
      <c r="N9" s="51">
        <v>8.9192075760641032</v>
      </c>
      <c r="O9" s="52">
        <v>-1.618908280988951</v>
      </c>
      <c r="P9" s="51">
        <v>8.4369887988006376</v>
      </c>
      <c r="Q9" s="52">
        <v>6.6024591776180142</v>
      </c>
      <c r="R9" s="51">
        <v>3.1296780040104277</v>
      </c>
      <c r="S9" s="52">
        <v>0.69893702292995741</v>
      </c>
      <c r="T9" s="51">
        <v>6.7739297823723899</v>
      </c>
      <c r="U9" s="52">
        <v>0.1310132763590266</v>
      </c>
      <c r="V9" s="51">
        <v>-0.57800724802261616</v>
      </c>
      <c r="W9" s="52">
        <v>-0.50517111025505379</v>
      </c>
      <c r="X9" s="51">
        <v>4.5027236718649721</v>
      </c>
      <c r="Y9" s="52">
        <v>-5.9228735548821909E-2</v>
      </c>
      <c r="Z9" s="51">
        <v>2.9026647725435062</v>
      </c>
      <c r="AA9" s="52">
        <v>3.0681286637147087</v>
      </c>
    </row>
    <row r="10" spans="1:27" x14ac:dyDescent="0.25">
      <c r="A10" s="21" t="s">
        <v>4</v>
      </c>
      <c r="B10" s="22" t="s">
        <v>5</v>
      </c>
      <c r="C10" s="23"/>
      <c r="D10" s="51">
        <v>4.5290027210297401</v>
      </c>
      <c r="E10" s="52">
        <v>-1.7131098770332254</v>
      </c>
      <c r="F10" s="51">
        <v>17.603733131542242</v>
      </c>
      <c r="G10" s="52">
        <v>-2.0089796385267089</v>
      </c>
      <c r="H10" s="51">
        <v>33.626874455842469</v>
      </c>
      <c r="I10" s="52">
        <v>11.060232412117577</v>
      </c>
      <c r="J10" s="51">
        <v>-2.093978296565524</v>
      </c>
      <c r="K10" s="52">
        <v>8.4447772204410363</v>
      </c>
      <c r="L10" s="51">
        <v>-5.4392452153894428</v>
      </c>
      <c r="M10" s="52">
        <v>2.0456968784743346</v>
      </c>
      <c r="N10" s="51">
        <v>11.795770269129768</v>
      </c>
      <c r="O10" s="52">
        <v>10.223399245989162</v>
      </c>
      <c r="P10" s="51">
        <v>9.2917036812123932</v>
      </c>
      <c r="Q10" s="52">
        <v>19.196015118213271</v>
      </c>
      <c r="R10" s="51">
        <v>8.515663796450923</v>
      </c>
      <c r="S10" s="52">
        <v>7.1487654941700729</v>
      </c>
      <c r="T10" s="51">
        <v>11.911767650213934</v>
      </c>
      <c r="U10" s="52">
        <v>5.84672982916421</v>
      </c>
      <c r="V10" s="51">
        <v>17.270933688633772</v>
      </c>
      <c r="W10" s="52">
        <v>2.2484639662488703</v>
      </c>
      <c r="X10" s="51">
        <v>16.934328467136428</v>
      </c>
      <c r="Y10" s="52">
        <v>18.960233139256676</v>
      </c>
      <c r="Z10" s="51">
        <v>1.5290398969451058</v>
      </c>
      <c r="AA10" s="52">
        <v>-0.68399310985229889</v>
      </c>
    </row>
    <row r="11" spans="1:27" x14ac:dyDescent="0.25">
      <c r="A11" s="21"/>
      <c r="B11" s="25"/>
      <c r="C11" s="23"/>
      <c r="D11" s="45"/>
      <c r="E11" s="52"/>
      <c r="F11" s="51"/>
      <c r="G11" s="52"/>
      <c r="H11" s="51"/>
      <c r="I11" s="52"/>
      <c r="J11" s="51"/>
      <c r="K11" s="52"/>
      <c r="L11" s="51"/>
      <c r="M11" s="52"/>
      <c r="N11" s="51"/>
      <c r="O11" s="52"/>
      <c r="P11" s="51"/>
      <c r="Q11" s="52"/>
      <c r="R11" s="51"/>
      <c r="S11" s="52"/>
      <c r="T11" s="51"/>
      <c r="U11" s="52"/>
      <c r="V11" s="51"/>
      <c r="W11" s="52"/>
      <c r="X11" s="51"/>
      <c r="Y11" s="52"/>
      <c r="Z11" s="51"/>
      <c r="AA11" s="52"/>
    </row>
    <row r="12" spans="1:27" x14ac:dyDescent="0.25">
      <c r="A12" s="21"/>
      <c r="B12" s="19" t="s">
        <v>6</v>
      </c>
      <c r="C12" s="23"/>
      <c r="D12" s="45"/>
      <c r="E12" s="52"/>
      <c r="F12" s="51"/>
      <c r="G12" s="52"/>
      <c r="H12" s="51"/>
      <c r="I12" s="52"/>
      <c r="J12" s="51"/>
      <c r="K12" s="52"/>
      <c r="L12" s="51"/>
      <c r="M12" s="52"/>
      <c r="N12" s="51"/>
      <c r="O12" s="52"/>
      <c r="P12" s="51"/>
      <c r="Q12" s="52"/>
      <c r="R12" s="51"/>
      <c r="S12" s="52"/>
      <c r="T12" s="51"/>
      <c r="U12" s="52"/>
      <c r="V12" s="51"/>
      <c r="W12" s="52"/>
      <c r="X12" s="51"/>
      <c r="Y12" s="52"/>
      <c r="Z12" s="51"/>
      <c r="AA12" s="52"/>
    </row>
    <row r="13" spans="1:27" x14ac:dyDescent="0.25">
      <c r="A13" s="21" t="s">
        <v>7</v>
      </c>
      <c r="B13" s="26" t="str">
        <f>+B12</f>
        <v>Petróleo y minas</v>
      </c>
      <c r="C13" s="23"/>
      <c r="D13" s="51">
        <v>2.5201327414274166</v>
      </c>
      <c r="E13" s="52">
        <v>-1.9916519393739507</v>
      </c>
      <c r="F13" s="51">
        <v>10.264665780586579</v>
      </c>
      <c r="G13" s="52">
        <v>40.209826950098048</v>
      </c>
      <c r="H13" s="51">
        <v>2.1770810118923345</v>
      </c>
      <c r="I13" s="52">
        <v>5.5072630717925009</v>
      </c>
      <c r="J13" s="51">
        <v>-7.5751125652988911</v>
      </c>
      <c r="K13" s="52">
        <v>-0.20490095344842807</v>
      </c>
      <c r="L13" s="51">
        <v>-0.31939363204680493</v>
      </c>
      <c r="M13" s="52">
        <v>3.0799522576319127E-2</v>
      </c>
      <c r="N13" s="51">
        <v>2.7082163798695325</v>
      </c>
      <c r="O13" s="52">
        <v>2.2440525450952542</v>
      </c>
      <c r="P13" s="51">
        <v>2.6592577471553858</v>
      </c>
      <c r="Q13" s="52">
        <v>6.3546300986200066</v>
      </c>
      <c r="R13" s="51">
        <v>-2.2281041718184125</v>
      </c>
      <c r="S13" s="52">
        <v>1.3294730590734938</v>
      </c>
      <c r="T13" s="51">
        <v>-2.6430114204261002</v>
      </c>
      <c r="U13" s="52">
        <v>-6.0646962148355748</v>
      </c>
      <c r="V13" s="51">
        <v>2.940145542374184</v>
      </c>
      <c r="W13" s="52">
        <v>-4.8294273173637325</v>
      </c>
      <c r="X13" s="51">
        <v>7.6272742290242723</v>
      </c>
      <c r="Y13" s="52">
        <v>3.1138540701313611</v>
      </c>
      <c r="Z13" s="51">
        <v>-1.5327943995855131</v>
      </c>
      <c r="AA13" s="52">
        <v>-3.2322704795737178</v>
      </c>
    </row>
    <row r="14" spans="1:27" x14ac:dyDescent="0.25">
      <c r="A14" s="21"/>
      <c r="B14" s="25"/>
      <c r="C14" s="23"/>
      <c r="D14" s="45"/>
      <c r="E14" s="52"/>
      <c r="F14" s="51"/>
      <c r="G14" s="52"/>
      <c r="H14" s="51"/>
      <c r="I14" s="52"/>
      <c r="J14" s="51"/>
      <c r="K14" s="52"/>
      <c r="L14" s="51"/>
      <c r="M14" s="52"/>
      <c r="N14" s="51"/>
      <c r="O14" s="52"/>
      <c r="P14" s="51"/>
      <c r="Q14" s="52"/>
      <c r="R14" s="51"/>
      <c r="S14" s="52"/>
      <c r="T14" s="51"/>
      <c r="U14" s="52"/>
      <c r="V14" s="51"/>
      <c r="W14" s="52"/>
      <c r="X14" s="51"/>
      <c r="Y14" s="52"/>
      <c r="Z14" s="51"/>
      <c r="AA14" s="52"/>
    </row>
    <row r="15" spans="1:27" x14ac:dyDescent="0.25">
      <c r="A15" s="21"/>
      <c r="B15" s="27" t="s">
        <v>8</v>
      </c>
      <c r="C15" s="23"/>
      <c r="D15" s="45"/>
      <c r="E15" s="52"/>
      <c r="F15" s="51"/>
      <c r="G15" s="52"/>
      <c r="H15" s="51"/>
      <c r="I15" s="52"/>
      <c r="J15" s="51"/>
      <c r="K15" s="52"/>
      <c r="L15" s="51"/>
      <c r="M15" s="52"/>
      <c r="N15" s="51"/>
      <c r="O15" s="52"/>
      <c r="P15" s="51"/>
      <c r="Q15" s="52"/>
      <c r="R15" s="51"/>
      <c r="S15" s="52"/>
      <c r="T15" s="51"/>
      <c r="U15" s="52"/>
      <c r="V15" s="51"/>
      <c r="W15" s="52"/>
      <c r="X15" s="51"/>
      <c r="Y15" s="52"/>
      <c r="Z15" s="51"/>
      <c r="AA15" s="52"/>
    </row>
    <row r="16" spans="1:27" x14ac:dyDescent="0.25">
      <c r="A16" s="21" t="s">
        <v>9</v>
      </c>
      <c r="B16" s="22" t="s">
        <v>10</v>
      </c>
      <c r="C16" s="23"/>
      <c r="D16" s="51">
        <v>10.161746514328174</v>
      </c>
      <c r="E16" s="52">
        <v>2.4489204129286346</v>
      </c>
      <c r="F16" s="51">
        <v>7.5872302744180331</v>
      </c>
      <c r="G16" s="52">
        <v>2.8625221029667802</v>
      </c>
      <c r="H16" s="51">
        <v>7.7108227914853611</v>
      </c>
      <c r="I16" s="52">
        <v>4.7782259742088273</v>
      </c>
      <c r="J16" s="51">
        <v>4.0194292694827327</v>
      </c>
      <c r="K16" s="52">
        <v>4.4760407384723422</v>
      </c>
      <c r="L16" s="51">
        <v>-0.35779271624611919</v>
      </c>
      <c r="M16" s="52">
        <v>5.5364109567742181</v>
      </c>
      <c r="N16" s="51">
        <v>5.326669544743301</v>
      </c>
      <c r="O16" s="52">
        <v>5.2128346798545167</v>
      </c>
      <c r="P16" s="51">
        <v>5.9937150391491834</v>
      </c>
      <c r="Q16" s="52">
        <v>8.5714285376328636</v>
      </c>
      <c r="R16" s="51">
        <v>2.9731802259987283</v>
      </c>
      <c r="S16" s="52">
        <v>2.2214588943057167</v>
      </c>
      <c r="T16" s="51">
        <v>6.7348302542280747</v>
      </c>
      <c r="U16" s="52">
        <v>1.8016576075968516</v>
      </c>
      <c r="V16" s="51">
        <v>6.3435786859242782</v>
      </c>
      <c r="W16" s="52">
        <v>-2.6418518428338977</v>
      </c>
      <c r="X16" s="51">
        <v>11.231172477382302</v>
      </c>
      <c r="Y16" s="52">
        <v>11.597606149971295</v>
      </c>
      <c r="Z16" s="51">
        <v>1.3454035242578266</v>
      </c>
      <c r="AA16" s="52">
        <v>0.24465562450195488</v>
      </c>
    </row>
    <row r="17" spans="1:27" x14ac:dyDescent="0.25">
      <c r="A17" s="21" t="s">
        <v>11</v>
      </c>
      <c r="B17" s="22" t="s">
        <v>12</v>
      </c>
      <c r="C17" s="23"/>
      <c r="D17" s="51">
        <v>3.5122317917263945</v>
      </c>
      <c r="E17" s="52">
        <v>2.8699493812204491</v>
      </c>
      <c r="F17" s="51">
        <v>1.0109502130400294</v>
      </c>
      <c r="G17" s="52">
        <v>2.4920959721999258</v>
      </c>
      <c r="H17" s="51">
        <v>5.0005176168442134</v>
      </c>
      <c r="I17" s="52">
        <v>3.9310614564738833</v>
      </c>
      <c r="J17" s="51">
        <v>3.8891086897673066</v>
      </c>
      <c r="K17" s="52">
        <v>9.863330140841974</v>
      </c>
      <c r="L17" s="51">
        <v>-3.2611861210635529</v>
      </c>
      <c r="M17" s="52">
        <v>4.414721996066362</v>
      </c>
      <c r="N17" s="51">
        <v>4.7818923288200477</v>
      </c>
      <c r="O17" s="52">
        <v>1.2816221539762251</v>
      </c>
      <c r="P17" s="51">
        <v>5.5831569645580892</v>
      </c>
      <c r="Q17" s="52">
        <v>0.9473436655291545</v>
      </c>
      <c r="R17" s="51">
        <v>-1.6990917720216547E-2</v>
      </c>
      <c r="S17" s="52">
        <v>-5.6845360964687615</v>
      </c>
      <c r="T17" s="51">
        <v>1.9534377598204422</v>
      </c>
      <c r="U17" s="52">
        <v>1.1418501335034525</v>
      </c>
      <c r="V17" s="51">
        <v>-5.7996540112622004</v>
      </c>
      <c r="W17" s="52">
        <v>-16.442638454857438</v>
      </c>
      <c r="X17" s="51">
        <v>18.331269467115654</v>
      </c>
      <c r="Y17" s="52">
        <v>3.1850863226448922</v>
      </c>
      <c r="Z17" s="51">
        <v>-0.68724548041873001</v>
      </c>
      <c r="AA17" s="52">
        <v>-5.7257333255690153</v>
      </c>
    </row>
    <row r="18" spans="1:27" x14ac:dyDescent="0.25">
      <c r="A18" s="21"/>
      <c r="B18" s="25"/>
      <c r="C18" s="23"/>
      <c r="D18" s="45"/>
      <c r="E18" s="52"/>
      <c r="F18" s="51"/>
      <c r="G18" s="52"/>
      <c r="H18" s="51"/>
      <c r="I18" s="52"/>
      <c r="J18" s="51"/>
      <c r="K18" s="52"/>
      <c r="L18" s="51"/>
      <c r="M18" s="52"/>
      <c r="N18" s="51"/>
      <c r="O18" s="52"/>
      <c r="P18" s="51"/>
      <c r="Q18" s="52"/>
      <c r="R18" s="51"/>
      <c r="S18" s="52"/>
      <c r="T18" s="51"/>
      <c r="U18" s="52"/>
      <c r="V18" s="51"/>
      <c r="W18" s="52"/>
      <c r="X18" s="51"/>
      <c r="Y18" s="52"/>
      <c r="Z18" s="51"/>
      <c r="AA18" s="52"/>
    </row>
    <row r="19" spans="1:27" x14ac:dyDescent="0.25">
      <c r="A19" s="18"/>
      <c r="B19" s="19" t="s">
        <v>13</v>
      </c>
      <c r="C19" s="23"/>
      <c r="D19" s="45"/>
      <c r="E19" s="52"/>
      <c r="F19" s="51"/>
      <c r="G19" s="52"/>
      <c r="H19" s="51"/>
      <c r="I19" s="52"/>
      <c r="J19" s="51"/>
      <c r="K19" s="52"/>
      <c r="L19" s="51"/>
      <c r="M19" s="52"/>
      <c r="N19" s="51"/>
      <c r="O19" s="52"/>
      <c r="P19" s="51"/>
      <c r="Q19" s="52"/>
      <c r="R19" s="51"/>
      <c r="S19" s="52"/>
      <c r="T19" s="51"/>
      <c r="U19" s="52"/>
      <c r="V19" s="51"/>
      <c r="W19" s="52"/>
      <c r="X19" s="51"/>
      <c r="Y19" s="52"/>
      <c r="Z19" s="51"/>
      <c r="AA19" s="52"/>
    </row>
    <row r="20" spans="1:27" x14ac:dyDescent="0.25">
      <c r="A20" s="21" t="s">
        <v>14</v>
      </c>
      <c r="B20" s="22" t="s">
        <v>15</v>
      </c>
      <c r="C20" s="23"/>
      <c r="D20" s="51">
        <v>-9.0695910887335085</v>
      </c>
      <c r="E20" s="52">
        <v>-1.4589512080135925</v>
      </c>
      <c r="F20" s="51">
        <v>-16.519659840022182</v>
      </c>
      <c r="G20" s="52">
        <v>14.99357829062664</v>
      </c>
      <c r="H20" s="51">
        <v>-5.0749104757517589</v>
      </c>
      <c r="I20" s="52">
        <v>-0.2105316001342894</v>
      </c>
      <c r="J20" s="51">
        <v>-2.8633174656076399</v>
      </c>
      <c r="K20" s="52">
        <v>10.528667038467244</v>
      </c>
      <c r="L20" s="51">
        <v>5.925812974753164</v>
      </c>
      <c r="M20" s="52">
        <v>-13.082771651637803</v>
      </c>
      <c r="N20" s="51">
        <v>12.747116026423445</v>
      </c>
      <c r="O20" s="52">
        <v>11.227042517560104</v>
      </c>
      <c r="P20" s="51">
        <v>-24.139376971277006</v>
      </c>
      <c r="Q20" s="52">
        <v>-32.897696325750466</v>
      </c>
      <c r="R20" s="51">
        <v>-4.9703454767901833</v>
      </c>
      <c r="S20" s="52">
        <v>29.493787721224706</v>
      </c>
      <c r="T20" s="51">
        <v>11.282237336639866</v>
      </c>
      <c r="U20" s="52">
        <v>-5.158664963273818</v>
      </c>
      <c r="V20" s="51">
        <v>-19.213313265189047</v>
      </c>
      <c r="W20" s="52">
        <v>-19.273496340441575</v>
      </c>
      <c r="X20" s="51">
        <v>19.155025870753771</v>
      </c>
      <c r="Y20" s="52">
        <v>-4.7376485396492303</v>
      </c>
      <c r="Z20" s="51">
        <v>-4.9030582594912104</v>
      </c>
      <c r="AA20" s="52">
        <v>-4.3298849788185318</v>
      </c>
    </row>
    <row r="21" spans="1:27" x14ac:dyDescent="0.25">
      <c r="A21" s="21"/>
      <c r="B21" s="25"/>
      <c r="C21" s="23"/>
      <c r="D21" s="45"/>
      <c r="E21" s="52"/>
      <c r="F21" s="51"/>
      <c r="G21" s="52"/>
      <c r="H21" s="51"/>
      <c r="I21" s="52"/>
      <c r="J21" s="51"/>
      <c r="K21" s="52"/>
      <c r="L21" s="51"/>
      <c r="M21" s="52"/>
      <c r="N21" s="51"/>
      <c r="O21" s="52"/>
      <c r="P21" s="51"/>
      <c r="Q21" s="52"/>
      <c r="R21" s="51"/>
      <c r="S21" s="52"/>
      <c r="T21" s="51"/>
      <c r="U21" s="52"/>
      <c r="V21" s="51"/>
      <c r="W21" s="52"/>
      <c r="X21" s="51"/>
      <c r="Y21" s="52"/>
      <c r="Z21" s="51"/>
      <c r="AA21" s="52"/>
    </row>
    <row r="22" spans="1:27" x14ac:dyDescent="0.25">
      <c r="A22" s="18"/>
      <c r="B22" s="19" t="s">
        <v>16</v>
      </c>
      <c r="C22" s="23"/>
      <c r="D22" s="45"/>
      <c r="E22" s="52"/>
      <c r="F22" s="51"/>
      <c r="G22" s="52"/>
      <c r="H22" s="51"/>
      <c r="I22" s="52"/>
      <c r="J22" s="51"/>
      <c r="K22" s="52"/>
      <c r="L22" s="51"/>
      <c r="M22" s="52"/>
      <c r="N22" s="51"/>
      <c r="O22" s="52"/>
      <c r="P22" s="51"/>
      <c r="Q22" s="52"/>
      <c r="R22" s="51"/>
      <c r="S22" s="52"/>
      <c r="T22" s="51"/>
      <c r="U22" s="52"/>
      <c r="V22" s="51"/>
      <c r="W22" s="52"/>
      <c r="X22" s="51"/>
      <c r="Y22" s="52"/>
      <c r="Z22" s="51"/>
      <c r="AA22" s="52"/>
    </row>
    <row r="23" spans="1:27" x14ac:dyDescent="0.25">
      <c r="A23" s="21" t="s">
        <v>17</v>
      </c>
      <c r="B23" s="22" t="s">
        <v>16</v>
      </c>
      <c r="C23" s="23"/>
      <c r="D23" s="51">
        <v>0.16626109626978192</v>
      </c>
      <c r="E23" s="52">
        <v>6.0898228907516616</v>
      </c>
      <c r="F23" s="51">
        <v>1.3025242490236399</v>
      </c>
      <c r="G23" s="52">
        <v>-10.38210752812917</v>
      </c>
      <c r="H23" s="51">
        <v>1.1157454417468848</v>
      </c>
      <c r="I23" s="52">
        <v>4.8410262975595586E-2</v>
      </c>
      <c r="J23" s="51">
        <v>17.088751859494256</v>
      </c>
      <c r="K23" s="52">
        <v>30.308110358915208</v>
      </c>
      <c r="L23" s="51">
        <v>-9.8215594220726903</v>
      </c>
      <c r="M23" s="52">
        <v>34.831795195962222</v>
      </c>
      <c r="N23" s="51">
        <v>27.359383159773532</v>
      </c>
      <c r="O23" s="52">
        <v>18.196393241994514</v>
      </c>
      <c r="P23" s="51">
        <v>11.781973981251248</v>
      </c>
      <c r="Q23" s="52">
        <v>6.7639837941986469</v>
      </c>
      <c r="R23" s="51">
        <v>9.2839167986180406</v>
      </c>
      <c r="S23" s="52">
        <v>0.74693182655358736</v>
      </c>
      <c r="T23" s="51">
        <v>9.8575280960939473</v>
      </c>
      <c r="U23" s="52">
        <v>3.7347022850527711</v>
      </c>
      <c r="V23" s="51">
        <v>7.4794343705480992</v>
      </c>
      <c r="W23" s="52">
        <v>-3.4408321090249383</v>
      </c>
      <c r="X23" s="51">
        <v>3.9004943651821833</v>
      </c>
      <c r="Y23" s="52">
        <v>4.3795475606120737</v>
      </c>
      <c r="Z23" s="51">
        <v>5.8299147999387513</v>
      </c>
      <c r="AA23" s="52">
        <v>-4.2528095548418854</v>
      </c>
    </row>
    <row r="24" spans="1:27" x14ac:dyDescent="0.25">
      <c r="A24" s="21"/>
      <c r="B24" s="25"/>
      <c r="C24" s="23"/>
      <c r="D24" s="45"/>
      <c r="E24" s="52"/>
      <c r="F24" s="51"/>
      <c r="G24" s="52"/>
      <c r="H24" s="51"/>
      <c r="I24" s="52"/>
      <c r="J24" s="51"/>
      <c r="K24" s="52"/>
      <c r="L24" s="51"/>
      <c r="M24" s="52"/>
      <c r="N24" s="51"/>
      <c r="O24" s="52"/>
      <c r="P24" s="51"/>
      <c r="Q24" s="52"/>
      <c r="R24" s="51"/>
      <c r="S24" s="52"/>
      <c r="T24" s="51"/>
      <c r="U24" s="52"/>
      <c r="V24" s="51"/>
      <c r="W24" s="52"/>
      <c r="X24" s="51"/>
      <c r="Y24" s="52"/>
      <c r="Z24" s="51"/>
      <c r="AA24" s="52"/>
    </row>
    <row r="25" spans="1:27" x14ac:dyDescent="0.25">
      <c r="A25" s="18"/>
      <c r="B25" s="19" t="s">
        <v>18</v>
      </c>
      <c r="C25" s="23"/>
      <c r="D25" s="45"/>
      <c r="E25" s="52"/>
      <c r="F25" s="51"/>
      <c r="G25" s="52"/>
      <c r="H25" s="51"/>
      <c r="I25" s="52"/>
      <c r="J25" s="51"/>
      <c r="K25" s="52"/>
      <c r="L25" s="51"/>
      <c r="M25" s="52"/>
      <c r="N25" s="51"/>
      <c r="O25" s="52"/>
      <c r="P25" s="51"/>
      <c r="Q25" s="52"/>
      <c r="R25" s="51"/>
      <c r="S25" s="52"/>
      <c r="T25" s="51"/>
      <c r="U25" s="52"/>
      <c r="V25" s="51"/>
      <c r="W25" s="52"/>
      <c r="X25" s="51"/>
      <c r="Y25" s="52"/>
      <c r="Z25" s="51"/>
      <c r="AA25" s="52"/>
    </row>
    <row r="26" spans="1:27" x14ac:dyDescent="0.25">
      <c r="A26" s="21" t="s">
        <v>19</v>
      </c>
      <c r="B26" s="22" t="s">
        <v>18</v>
      </c>
      <c r="C26" s="23"/>
      <c r="D26" s="51">
        <v>23.30971063039393</v>
      </c>
      <c r="E26" s="52">
        <v>20.960360368140861</v>
      </c>
      <c r="F26" s="51">
        <v>-0.97042581225569302</v>
      </c>
      <c r="G26" s="52">
        <v>5.2010474673838791</v>
      </c>
      <c r="H26" s="51">
        <v>8.574688820970632</v>
      </c>
      <c r="I26" s="52">
        <v>4.5971781614969398</v>
      </c>
      <c r="J26" s="51">
        <v>0.99741111130111637</v>
      </c>
      <c r="K26" s="52">
        <v>8.8457555919298834</v>
      </c>
      <c r="L26" s="51">
        <v>2.8121429067087256</v>
      </c>
      <c r="M26" s="52">
        <v>0.15911620545951966</v>
      </c>
      <c r="N26" s="51">
        <v>38.784757292576487</v>
      </c>
      <c r="O26" s="52">
        <v>15.603931493858592</v>
      </c>
      <c r="P26" s="51">
        <v>36.856281181956383</v>
      </c>
      <c r="Q26" s="52">
        <v>-1.5234787013323481</v>
      </c>
      <c r="R26" s="51">
        <v>-13.441757351198614</v>
      </c>
      <c r="S26" s="52">
        <v>-5.7700649611785231</v>
      </c>
      <c r="T26" s="51">
        <v>5.7908135583477405</v>
      </c>
      <c r="U26" s="52">
        <v>-14.775510787985812</v>
      </c>
      <c r="V26" s="51">
        <v>-9.2267060285191498</v>
      </c>
      <c r="W26" s="52">
        <v>-27.375625344296683</v>
      </c>
      <c r="X26" s="51">
        <v>11.314538873248981</v>
      </c>
      <c r="Y26" s="52">
        <v>7.4606497398295391</v>
      </c>
      <c r="Z26" s="51">
        <v>-1.4895305280025917</v>
      </c>
      <c r="AA26" s="52">
        <v>-7.7641177324441095</v>
      </c>
    </row>
    <row r="27" spans="1:27" x14ac:dyDescent="0.25">
      <c r="A27" s="21"/>
      <c r="B27" s="25"/>
      <c r="C27" s="23"/>
      <c r="D27" s="45"/>
      <c r="E27" s="52"/>
      <c r="F27" s="51"/>
      <c r="G27" s="52"/>
      <c r="H27" s="51"/>
      <c r="I27" s="52"/>
      <c r="J27" s="51"/>
      <c r="K27" s="52"/>
      <c r="L27" s="51"/>
      <c r="M27" s="52"/>
      <c r="N27" s="51"/>
      <c r="O27" s="52"/>
      <c r="P27" s="51"/>
      <c r="Q27" s="52"/>
      <c r="R27" s="51"/>
      <c r="S27" s="52"/>
      <c r="T27" s="51"/>
      <c r="U27" s="52"/>
      <c r="V27" s="51"/>
      <c r="W27" s="52"/>
      <c r="X27" s="51"/>
      <c r="Y27" s="52"/>
      <c r="Z27" s="51"/>
      <c r="AA27" s="52"/>
    </row>
    <row r="28" spans="1:27" x14ac:dyDescent="0.25">
      <c r="A28" s="18"/>
      <c r="B28" s="19" t="s">
        <v>20</v>
      </c>
      <c r="C28" s="23"/>
      <c r="D28" s="45"/>
      <c r="E28" s="52"/>
      <c r="F28" s="51"/>
      <c r="G28" s="52"/>
      <c r="H28" s="51"/>
      <c r="I28" s="52"/>
      <c r="J28" s="51"/>
      <c r="K28" s="52"/>
      <c r="L28" s="51"/>
      <c r="M28" s="52"/>
      <c r="N28" s="51"/>
      <c r="O28" s="52"/>
      <c r="P28" s="51"/>
      <c r="Q28" s="52"/>
      <c r="R28" s="51"/>
      <c r="S28" s="52"/>
      <c r="T28" s="51"/>
      <c r="U28" s="52"/>
      <c r="V28" s="51"/>
      <c r="W28" s="52"/>
      <c r="X28" s="51"/>
      <c r="Y28" s="52"/>
      <c r="Z28" s="51"/>
      <c r="AA28" s="52"/>
    </row>
    <row r="29" spans="1:27" ht="26.25" x14ac:dyDescent="0.25">
      <c r="A29" s="21" t="s">
        <v>21</v>
      </c>
      <c r="B29" s="22" t="s">
        <v>22</v>
      </c>
      <c r="C29" s="23"/>
      <c r="D29" s="51">
        <v>4.7345781469707138</v>
      </c>
      <c r="E29" s="52">
        <v>2.0895508250560413</v>
      </c>
      <c r="F29" s="51">
        <v>3.090210008803207</v>
      </c>
      <c r="G29" s="52">
        <v>4.0303432906184655</v>
      </c>
      <c r="H29" s="51">
        <v>6.0512948330270433</v>
      </c>
      <c r="I29" s="52">
        <v>3.8336967759817542</v>
      </c>
      <c r="J29" s="51">
        <v>0.19100879994804476</v>
      </c>
      <c r="K29" s="52">
        <v>14.915254324256978</v>
      </c>
      <c r="L29" s="51">
        <v>-0.31257627112025732</v>
      </c>
      <c r="M29" s="52">
        <v>7.307500560463942</v>
      </c>
      <c r="N29" s="51">
        <v>9.7704764034530101</v>
      </c>
      <c r="O29" s="52">
        <v>8.5951150870621227</v>
      </c>
      <c r="P29" s="51">
        <v>10.785405873670673</v>
      </c>
      <c r="Q29" s="52">
        <v>7.3705738155827927</v>
      </c>
      <c r="R29" s="51">
        <v>3.0134790230879949</v>
      </c>
      <c r="S29" s="52">
        <v>-0.37012713244632955</v>
      </c>
      <c r="T29" s="51">
        <v>9.3541553739673553</v>
      </c>
      <c r="U29" s="52">
        <v>5.4585455652431669</v>
      </c>
      <c r="V29" s="51">
        <v>2.806095715657464</v>
      </c>
      <c r="W29" s="52">
        <v>-12.310300807387176</v>
      </c>
      <c r="X29" s="51">
        <v>15.398067180014774</v>
      </c>
      <c r="Y29" s="52">
        <v>7.4129382689413381</v>
      </c>
      <c r="Z29" s="51">
        <v>2.2884325582335219</v>
      </c>
      <c r="AA29" s="52">
        <v>-0.17010375135654288</v>
      </c>
    </row>
    <row r="30" spans="1:27" x14ac:dyDescent="0.25">
      <c r="A30" s="21"/>
      <c r="B30" s="25"/>
      <c r="C30" s="23"/>
      <c r="D30" s="45"/>
      <c r="E30" s="52"/>
      <c r="F30" s="51"/>
      <c r="G30" s="52"/>
      <c r="H30" s="51"/>
      <c r="I30" s="52"/>
      <c r="J30" s="51"/>
      <c r="K30" s="52"/>
      <c r="L30" s="51"/>
      <c r="M30" s="52"/>
      <c r="N30" s="51"/>
      <c r="O30" s="52"/>
      <c r="P30" s="51"/>
      <c r="Q30" s="52"/>
      <c r="R30" s="51"/>
      <c r="S30" s="52"/>
      <c r="T30" s="51"/>
      <c r="U30" s="52"/>
      <c r="V30" s="51"/>
      <c r="W30" s="52"/>
      <c r="X30" s="51"/>
      <c r="Y30" s="52"/>
      <c r="Z30" s="51"/>
      <c r="AA30" s="52"/>
    </row>
    <row r="31" spans="1:27" x14ac:dyDescent="0.25">
      <c r="A31" s="18"/>
      <c r="B31" s="27" t="s">
        <v>23</v>
      </c>
      <c r="C31" s="23"/>
      <c r="D31" s="45"/>
      <c r="E31" s="52"/>
      <c r="F31" s="51"/>
      <c r="G31" s="52"/>
      <c r="H31" s="51"/>
      <c r="I31" s="52"/>
      <c r="J31" s="51"/>
      <c r="K31" s="52"/>
      <c r="L31" s="51"/>
      <c r="M31" s="52"/>
      <c r="N31" s="51"/>
      <c r="O31" s="52"/>
      <c r="P31" s="51"/>
      <c r="Q31" s="52"/>
      <c r="R31" s="51"/>
      <c r="S31" s="52"/>
      <c r="T31" s="51"/>
      <c r="U31" s="52"/>
      <c r="V31" s="51"/>
      <c r="W31" s="52"/>
      <c r="X31" s="51"/>
      <c r="Y31" s="52"/>
      <c r="Z31" s="51"/>
      <c r="AA31" s="52"/>
    </row>
    <row r="32" spans="1:27" x14ac:dyDescent="0.25">
      <c r="A32" s="21" t="s">
        <v>24</v>
      </c>
      <c r="B32" s="22" t="s">
        <v>25</v>
      </c>
      <c r="C32" s="28"/>
      <c r="D32" s="51">
        <v>3.8879866255299822</v>
      </c>
      <c r="E32" s="52">
        <v>0.84812565539580387</v>
      </c>
      <c r="F32" s="51">
        <v>2.3004302019303147</v>
      </c>
      <c r="G32" s="52">
        <v>2.1663074250447778</v>
      </c>
      <c r="H32" s="51">
        <v>2.6410687178211267</v>
      </c>
      <c r="I32" s="52">
        <v>5.3810983510807153</v>
      </c>
      <c r="J32" s="51">
        <v>2.1328383578697263</v>
      </c>
      <c r="K32" s="52">
        <v>5.1404553592412139</v>
      </c>
      <c r="L32" s="51">
        <v>6.3300037110809892</v>
      </c>
      <c r="M32" s="52">
        <v>1.6157965222405535</v>
      </c>
      <c r="N32" s="51">
        <v>5.1201501769027713</v>
      </c>
      <c r="O32" s="52">
        <v>5.6276353001190049</v>
      </c>
      <c r="P32" s="51">
        <v>9.6065102954650428</v>
      </c>
      <c r="Q32" s="52">
        <v>1.9977195492059563</v>
      </c>
      <c r="R32" s="51">
        <v>3.7942594098643756</v>
      </c>
      <c r="S32" s="52">
        <v>0.68141457307038245</v>
      </c>
      <c r="T32" s="51">
        <v>-0.32600473712045552</v>
      </c>
      <c r="U32" s="52">
        <v>4.2210928014220883</v>
      </c>
      <c r="V32" s="51">
        <v>3.7116228315863031</v>
      </c>
      <c r="W32" s="52">
        <v>-12.645468042638285</v>
      </c>
      <c r="X32" s="51">
        <v>13.398002767671603</v>
      </c>
      <c r="Y32" s="52">
        <v>2.5159652021818246</v>
      </c>
      <c r="Z32" s="51">
        <v>4.3754060319689758</v>
      </c>
      <c r="AA32" s="52">
        <v>-2.5428006074736276</v>
      </c>
    </row>
    <row r="33" spans="1:27" x14ac:dyDescent="0.25">
      <c r="A33" s="21"/>
      <c r="B33" s="25"/>
      <c r="C33" s="28"/>
      <c r="D33" s="45"/>
      <c r="E33" s="52"/>
      <c r="F33" s="51"/>
      <c r="G33" s="52"/>
      <c r="H33" s="51"/>
      <c r="I33" s="52"/>
      <c r="J33" s="51"/>
      <c r="K33" s="52"/>
      <c r="L33" s="51"/>
      <c r="M33" s="52"/>
      <c r="N33" s="51"/>
      <c r="O33" s="52"/>
      <c r="P33" s="51"/>
      <c r="Q33" s="52"/>
      <c r="R33" s="51"/>
      <c r="S33" s="52"/>
      <c r="T33" s="51"/>
      <c r="U33" s="52"/>
      <c r="V33" s="51"/>
      <c r="W33" s="52"/>
      <c r="X33" s="51"/>
      <c r="Y33" s="52"/>
      <c r="Z33" s="51"/>
      <c r="AA33" s="52"/>
    </row>
    <row r="34" spans="1:27" x14ac:dyDescent="0.25">
      <c r="A34" s="18"/>
      <c r="B34" s="19" t="s">
        <v>26</v>
      </c>
      <c r="C34" s="28"/>
      <c r="D34" s="45"/>
      <c r="E34" s="52"/>
      <c r="F34" s="51"/>
      <c r="G34" s="52"/>
      <c r="H34" s="51"/>
      <c r="I34" s="52"/>
      <c r="J34" s="51"/>
      <c r="K34" s="52"/>
      <c r="L34" s="51"/>
      <c r="M34" s="52"/>
      <c r="N34" s="51"/>
      <c r="O34" s="52"/>
      <c r="P34" s="51"/>
      <c r="Q34" s="52"/>
      <c r="R34" s="51"/>
      <c r="S34" s="52"/>
      <c r="T34" s="51"/>
      <c r="U34" s="52"/>
      <c r="V34" s="51"/>
      <c r="W34" s="52"/>
      <c r="X34" s="51"/>
      <c r="Y34" s="52"/>
      <c r="Z34" s="51"/>
      <c r="AA34" s="52"/>
    </row>
    <row r="35" spans="1:27" x14ac:dyDescent="0.25">
      <c r="A35" s="21" t="s">
        <v>27</v>
      </c>
      <c r="B35" s="22" t="s">
        <v>26</v>
      </c>
      <c r="C35" s="28"/>
      <c r="D35" s="51">
        <v>7.1938064236698906</v>
      </c>
      <c r="E35" s="52">
        <v>8.0852736180205831</v>
      </c>
      <c r="F35" s="51">
        <v>3.3066057642181956</v>
      </c>
      <c r="G35" s="52">
        <v>4.8962831558190478</v>
      </c>
      <c r="H35" s="51">
        <v>5.9586790891720032</v>
      </c>
      <c r="I35" s="52">
        <v>7.7736219546159946</v>
      </c>
      <c r="J35" s="51">
        <v>2.069885938558369</v>
      </c>
      <c r="K35" s="52">
        <v>5.2436881018337544</v>
      </c>
      <c r="L35" s="51">
        <v>8.7602013865307526</v>
      </c>
      <c r="M35" s="52">
        <v>4.1434281391495187</v>
      </c>
      <c r="N35" s="51">
        <v>5.9513320671937597</v>
      </c>
      <c r="O35" s="52">
        <v>3.961059621105556</v>
      </c>
      <c r="P35" s="51">
        <v>4.8180870265494002</v>
      </c>
      <c r="Q35" s="52">
        <v>2.2570837066951066</v>
      </c>
      <c r="R35" s="51">
        <v>-3.6629135701495952</v>
      </c>
      <c r="S35" s="52">
        <v>-0.59002349278027832</v>
      </c>
      <c r="T35" s="51">
        <v>5.7493591861410787</v>
      </c>
      <c r="U35" s="52">
        <v>5.9907099980298195</v>
      </c>
      <c r="V35" s="51">
        <v>5.0517046383891984</v>
      </c>
      <c r="W35" s="52">
        <v>-19.719777910907986</v>
      </c>
      <c r="X35" s="51">
        <v>20.908755733995378</v>
      </c>
      <c r="Y35" s="52">
        <v>5.8222957423152755</v>
      </c>
      <c r="Z35" s="51">
        <v>9.238554423535227</v>
      </c>
      <c r="AA35" s="52">
        <v>-0.89225188929379362</v>
      </c>
    </row>
    <row r="36" spans="1:27" x14ac:dyDescent="0.25">
      <c r="A36" s="21"/>
      <c r="B36" s="22"/>
      <c r="C36" s="28"/>
      <c r="D36" s="45"/>
      <c r="E36" s="52"/>
      <c r="F36" s="51"/>
      <c r="G36" s="52"/>
      <c r="H36" s="51"/>
      <c r="I36" s="52"/>
      <c r="J36" s="51"/>
      <c r="K36" s="52"/>
      <c r="L36" s="51"/>
      <c r="M36" s="52"/>
      <c r="N36" s="51"/>
      <c r="O36" s="52"/>
      <c r="P36" s="51"/>
      <c r="Q36" s="52"/>
      <c r="R36" s="51"/>
      <c r="S36" s="52"/>
      <c r="T36" s="51"/>
      <c r="U36" s="52"/>
      <c r="V36" s="51"/>
      <c r="W36" s="52"/>
      <c r="X36" s="51"/>
      <c r="Y36" s="52"/>
      <c r="Z36" s="51"/>
      <c r="AA36" s="52"/>
    </row>
    <row r="37" spans="1:27" x14ac:dyDescent="0.25">
      <c r="A37" s="18"/>
      <c r="B37" s="19" t="s">
        <v>28</v>
      </c>
      <c r="C37" s="28"/>
      <c r="D37" s="45"/>
      <c r="E37" s="52"/>
      <c r="F37" s="51"/>
      <c r="G37" s="52"/>
      <c r="H37" s="51"/>
      <c r="I37" s="52"/>
      <c r="J37" s="51"/>
      <c r="K37" s="52"/>
      <c r="L37" s="51"/>
      <c r="M37" s="52"/>
      <c r="N37" s="51"/>
      <c r="O37" s="52"/>
      <c r="P37" s="51"/>
      <c r="Q37" s="52"/>
      <c r="R37" s="51"/>
      <c r="S37" s="52"/>
      <c r="T37" s="51"/>
      <c r="U37" s="52"/>
      <c r="V37" s="51"/>
      <c r="W37" s="52"/>
      <c r="X37" s="51"/>
      <c r="Y37" s="52"/>
      <c r="Z37" s="51"/>
      <c r="AA37" s="52"/>
    </row>
    <row r="38" spans="1:27" x14ac:dyDescent="0.25">
      <c r="A38" s="21" t="s">
        <v>29</v>
      </c>
      <c r="B38" s="22" t="str">
        <f>+B37</f>
        <v>Información y comunicación</v>
      </c>
      <c r="C38" s="28"/>
      <c r="D38" s="51">
        <v>9.2467997177703154</v>
      </c>
      <c r="E38" s="52">
        <v>8.1562042280322267</v>
      </c>
      <c r="F38" s="51">
        <v>14.918762907118799</v>
      </c>
      <c r="G38" s="52">
        <v>16.482065145108749</v>
      </c>
      <c r="H38" s="51">
        <v>30.718646192083376</v>
      </c>
      <c r="I38" s="52">
        <v>12.249267442982404</v>
      </c>
      <c r="J38" s="51">
        <v>12.328815464088262</v>
      </c>
      <c r="K38" s="52">
        <v>24.739118457262666</v>
      </c>
      <c r="L38" s="51">
        <v>10.546854023656671</v>
      </c>
      <c r="M38" s="52">
        <v>16.72732454524224</v>
      </c>
      <c r="N38" s="51">
        <v>15.491181263378984</v>
      </c>
      <c r="O38" s="52">
        <v>12.059402560377364</v>
      </c>
      <c r="P38" s="51">
        <v>9.6607133817826263</v>
      </c>
      <c r="Q38" s="52">
        <v>8.701146977121855</v>
      </c>
      <c r="R38" s="51">
        <v>2.2137742535373484</v>
      </c>
      <c r="S38" s="52">
        <v>2.4309257501479831</v>
      </c>
      <c r="T38" s="51">
        <v>4.0101897420322885</v>
      </c>
      <c r="U38" s="52">
        <v>6.7809381123570933</v>
      </c>
      <c r="V38" s="51">
        <v>-2.5710926598387918E-2</v>
      </c>
      <c r="W38" s="52">
        <v>-10.267738441035712</v>
      </c>
      <c r="X38" s="51">
        <v>2.077792668173295</v>
      </c>
      <c r="Y38" s="52">
        <v>5.8054760981262055</v>
      </c>
      <c r="Z38" s="51">
        <v>3.0386277577657994</v>
      </c>
      <c r="AA38" s="52">
        <v>-5.0535575911046182</v>
      </c>
    </row>
    <row r="39" spans="1:27" x14ac:dyDescent="0.25">
      <c r="A39" s="21"/>
      <c r="B39" s="25"/>
      <c r="C39" s="28"/>
      <c r="D39" s="45"/>
      <c r="E39" s="52"/>
      <c r="F39" s="51"/>
      <c r="G39" s="52"/>
      <c r="H39" s="51"/>
      <c r="I39" s="52"/>
      <c r="J39" s="51"/>
      <c r="K39" s="52"/>
      <c r="L39" s="51"/>
      <c r="M39" s="52"/>
      <c r="N39" s="51"/>
      <c r="O39" s="52"/>
      <c r="P39" s="51"/>
      <c r="Q39" s="52"/>
      <c r="R39" s="51"/>
      <c r="S39" s="52"/>
      <c r="T39" s="51"/>
      <c r="U39" s="52"/>
      <c r="V39" s="51"/>
      <c r="W39" s="52"/>
      <c r="X39" s="51"/>
      <c r="Y39" s="52"/>
      <c r="Z39" s="51"/>
      <c r="AA39" s="52"/>
    </row>
    <row r="40" spans="1:27" x14ac:dyDescent="0.25">
      <c r="A40" s="18"/>
      <c r="B40" s="27" t="s">
        <v>30</v>
      </c>
      <c r="C40" s="28"/>
      <c r="D40" s="45"/>
      <c r="E40" s="52"/>
      <c r="F40" s="51"/>
      <c r="G40" s="52"/>
      <c r="H40" s="51"/>
      <c r="I40" s="52"/>
      <c r="J40" s="51"/>
      <c r="K40" s="52"/>
      <c r="L40" s="51"/>
      <c r="M40" s="52"/>
      <c r="N40" s="51"/>
      <c r="O40" s="52"/>
      <c r="P40" s="51"/>
      <c r="Q40" s="52"/>
      <c r="R40" s="51"/>
      <c r="S40" s="52"/>
      <c r="T40" s="51"/>
      <c r="U40" s="52"/>
      <c r="V40" s="51"/>
      <c r="W40" s="52"/>
      <c r="X40" s="51"/>
      <c r="Y40" s="52"/>
      <c r="Z40" s="51"/>
      <c r="AA40" s="52"/>
    </row>
    <row r="41" spans="1:27" ht="26.25" x14ac:dyDescent="0.25">
      <c r="A41" s="21" t="s">
        <v>31</v>
      </c>
      <c r="B41" s="22" t="s">
        <v>32</v>
      </c>
      <c r="C41" s="28"/>
      <c r="D41" s="51">
        <v>-6.438826865595515</v>
      </c>
      <c r="E41" s="52">
        <v>8.3049697386726287</v>
      </c>
      <c r="F41" s="51">
        <v>-0.52087338314333875</v>
      </c>
      <c r="G41" s="52">
        <v>9.6010776137898546</v>
      </c>
      <c r="H41" s="51">
        <v>22.110188480295399</v>
      </c>
      <c r="I41" s="52">
        <v>19.906490820932166</v>
      </c>
      <c r="J41" s="51">
        <v>2.8926181068165135</v>
      </c>
      <c r="K41" s="52">
        <v>8.6945736842546815</v>
      </c>
      <c r="L41" s="51">
        <v>2.1809552706634205</v>
      </c>
      <c r="M41" s="52">
        <v>11.11408969044161</v>
      </c>
      <c r="N41" s="51">
        <v>15.304288348049955</v>
      </c>
      <c r="O41" s="52">
        <v>17.408719447582932</v>
      </c>
      <c r="P41" s="51">
        <v>3.8803265350997984</v>
      </c>
      <c r="Q41" s="52">
        <v>5.0078107600387334</v>
      </c>
      <c r="R41" s="51">
        <v>0.25064697744279218</v>
      </c>
      <c r="S41" s="52">
        <v>2.823974631548487</v>
      </c>
      <c r="T41" s="51">
        <v>6.5317430984738634</v>
      </c>
      <c r="U41" s="52">
        <v>3.1750450824713727</v>
      </c>
      <c r="V41" s="51">
        <v>2.204739071274342</v>
      </c>
      <c r="W41" s="52">
        <v>-1.1823194796239722</v>
      </c>
      <c r="X41" s="51">
        <v>6.9234378766932725</v>
      </c>
      <c r="Y41" s="52">
        <v>15.111066044077436</v>
      </c>
      <c r="Z41" s="51">
        <v>4.2471090694809144</v>
      </c>
      <c r="AA41" s="52">
        <v>1.3130065134763225</v>
      </c>
    </row>
    <row r="42" spans="1:27" x14ac:dyDescent="0.25">
      <c r="A42" s="21"/>
      <c r="B42" s="25"/>
      <c r="C42" s="28"/>
      <c r="D42" s="45"/>
      <c r="E42" s="52"/>
      <c r="F42" s="51"/>
      <c r="G42" s="52"/>
      <c r="H42" s="51"/>
      <c r="I42" s="52"/>
      <c r="J42" s="51"/>
      <c r="K42" s="52"/>
      <c r="L42" s="51"/>
      <c r="M42" s="52"/>
      <c r="N42" s="51"/>
      <c r="O42" s="52"/>
      <c r="P42" s="51"/>
      <c r="Q42" s="52"/>
      <c r="R42" s="51"/>
      <c r="S42" s="52"/>
      <c r="T42" s="51"/>
      <c r="U42" s="52"/>
      <c r="V42" s="51"/>
      <c r="W42" s="52"/>
      <c r="X42" s="51"/>
      <c r="Y42" s="52"/>
      <c r="Z42" s="51"/>
      <c r="AA42" s="52"/>
    </row>
    <row r="43" spans="1:27" x14ac:dyDescent="0.25">
      <c r="A43" s="18"/>
      <c r="B43" s="27" t="s">
        <v>33</v>
      </c>
      <c r="C43" s="28"/>
      <c r="D43" s="45"/>
      <c r="E43" s="52"/>
      <c r="F43" s="51"/>
      <c r="G43" s="52"/>
      <c r="H43" s="51"/>
      <c r="I43" s="52"/>
      <c r="J43" s="51"/>
      <c r="K43" s="52"/>
      <c r="L43" s="51"/>
      <c r="M43" s="52"/>
      <c r="N43" s="51"/>
      <c r="O43" s="52"/>
      <c r="P43" s="51"/>
      <c r="Q43" s="52"/>
      <c r="R43" s="51"/>
      <c r="S43" s="52"/>
      <c r="T43" s="51"/>
      <c r="U43" s="52"/>
      <c r="V43" s="51"/>
      <c r="W43" s="52"/>
      <c r="X43" s="51"/>
      <c r="Y43" s="52"/>
      <c r="Z43" s="51"/>
      <c r="AA43" s="52"/>
    </row>
    <row r="44" spans="1:27" x14ac:dyDescent="0.25">
      <c r="A44" s="21" t="s">
        <v>34</v>
      </c>
      <c r="B44" s="22" t="str">
        <f>+B43</f>
        <v>Actividades inmobiliarias</v>
      </c>
      <c r="C44" s="28"/>
      <c r="D44" s="51">
        <v>-5.2081989827485238</v>
      </c>
      <c r="E44" s="52">
        <v>2.5208474106753309</v>
      </c>
      <c r="F44" s="51">
        <v>1.1136756712468943</v>
      </c>
      <c r="G44" s="52">
        <v>8.0018758732453463</v>
      </c>
      <c r="H44" s="51">
        <v>1.4257396233056774</v>
      </c>
      <c r="I44" s="52">
        <v>0.18062041720035005</v>
      </c>
      <c r="J44" s="51">
        <v>2.6505353844286095</v>
      </c>
      <c r="K44" s="52">
        <v>4.6268305454237657</v>
      </c>
      <c r="L44" s="51">
        <v>2.602699085641702</v>
      </c>
      <c r="M44" s="52">
        <v>6.810169124524923</v>
      </c>
      <c r="N44" s="51">
        <v>5.9611583544229463</v>
      </c>
      <c r="O44" s="52">
        <v>4.5687609977106858</v>
      </c>
      <c r="P44" s="51">
        <v>8.4199983402075915</v>
      </c>
      <c r="Q44" s="52">
        <v>2.3747217684215283</v>
      </c>
      <c r="R44" s="51">
        <v>8.173462232300821</v>
      </c>
      <c r="S44" s="52">
        <v>2.9954263701191586</v>
      </c>
      <c r="T44" s="51">
        <v>5.2352734005095103</v>
      </c>
      <c r="U44" s="52">
        <v>2.0494642401144958</v>
      </c>
      <c r="V44" s="51">
        <v>-4.4213710077001256E-2</v>
      </c>
      <c r="W44" s="52">
        <v>-1.2116081445420313</v>
      </c>
      <c r="X44" s="51">
        <v>2.2852074565439473</v>
      </c>
      <c r="Y44" s="52">
        <v>5.1140236295312613</v>
      </c>
      <c r="Z44" s="51">
        <v>3.6573049672713687</v>
      </c>
      <c r="AA44" s="52">
        <v>1.3428286474846063</v>
      </c>
    </row>
    <row r="45" spans="1:27" x14ac:dyDescent="0.25">
      <c r="A45" s="21"/>
      <c r="B45" s="25"/>
      <c r="C45" s="28"/>
      <c r="D45" s="45"/>
      <c r="E45" s="52"/>
      <c r="F45" s="51"/>
      <c r="G45" s="52"/>
      <c r="H45" s="51"/>
      <c r="I45" s="52"/>
      <c r="J45" s="51"/>
      <c r="K45" s="52"/>
      <c r="L45" s="51"/>
      <c r="M45" s="52"/>
      <c r="N45" s="51"/>
      <c r="O45" s="52"/>
      <c r="P45" s="51"/>
      <c r="Q45" s="52"/>
      <c r="R45" s="51"/>
      <c r="S45" s="52"/>
      <c r="T45" s="51"/>
      <c r="U45" s="52"/>
      <c r="V45" s="51"/>
      <c r="W45" s="52"/>
      <c r="X45" s="51"/>
      <c r="Y45" s="52"/>
      <c r="Z45" s="51"/>
      <c r="AA45" s="52"/>
    </row>
    <row r="46" spans="1:27" x14ac:dyDescent="0.25">
      <c r="A46" s="18"/>
      <c r="B46" s="27" t="s">
        <v>35</v>
      </c>
      <c r="C46" s="28"/>
      <c r="D46" s="45"/>
      <c r="E46" s="52"/>
      <c r="F46" s="51"/>
      <c r="G46" s="52"/>
      <c r="H46" s="51"/>
      <c r="I46" s="52"/>
      <c r="J46" s="51"/>
      <c r="K46" s="52"/>
      <c r="L46" s="51"/>
      <c r="M46" s="52"/>
      <c r="N46" s="51"/>
      <c r="O46" s="52"/>
      <c r="P46" s="51"/>
      <c r="Q46" s="52"/>
      <c r="R46" s="51"/>
      <c r="S46" s="52"/>
      <c r="T46" s="51"/>
      <c r="U46" s="52"/>
      <c r="V46" s="51"/>
      <c r="W46" s="52"/>
      <c r="X46" s="51"/>
      <c r="Y46" s="52"/>
      <c r="Z46" s="51"/>
      <c r="AA46" s="52"/>
    </row>
    <row r="47" spans="1:27" x14ac:dyDescent="0.25">
      <c r="A47" s="21" t="s">
        <v>36</v>
      </c>
      <c r="B47" s="22" t="s">
        <v>37</v>
      </c>
      <c r="C47" s="28"/>
      <c r="D47" s="51">
        <v>11.558079859002701</v>
      </c>
      <c r="E47" s="52">
        <v>13.834542042429533</v>
      </c>
      <c r="F47" s="51">
        <v>4.6159277503440288</v>
      </c>
      <c r="G47" s="52">
        <v>3.5471307319956846</v>
      </c>
      <c r="H47" s="51">
        <v>8.1213546404590211</v>
      </c>
      <c r="I47" s="52">
        <v>4.6481426302869222</v>
      </c>
      <c r="J47" s="51">
        <v>7.0699546909574362</v>
      </c>
      <c r="K47" s="52">
        <v>6.7656037058276608</v>
      </c>
      <c r="L47" s="51">
        <v>-3.0842165484418538</v>
      </c>
      <c r="M47" s="52">
        <v>3.8228102463145452</v>
      </c>
      <c r="N47" s="51">
        <v>7.7101244691943238</v>
      </c>
      <c r="O47" s="52">
        <v>6.8048348817901116</v>
      </c>
      <c r="P47" s="51">
        <v>5.6377842021448465</v>
      </c>
      <c r="Q47" s="52">
        <v>4.3728510804049714</v>
      </c>
      <c r="R47" s="51">
        <v>-1.3654645062359583</v>
      </c>
      <c r="S47" s="52">
        <v>-2.1788704043855689</v>
      </c>
      <c r="T47" s="51">
        <v>0.98118218913696431</v>
      </c>
      <c r="U47" s="52">
        <v>3.1341200010667203</v>
      </c>
      <c r="V47" s="51">
        <v>-2.0865631112550131</v>
      </c>
      <c r="W47" s="52">
        <v>-14.232697284146356</v>
      </c>
      <c r="X47" s="51">
        <v>8.8207614375482848</v>
      </c>
      <c r="Y47" s="52">
        <v>7.282454238132563</v>
      </c>
      <c r="Z47" s="51">
        <v>2.9717997553200703</v>
      </c>
      <c r="AA47" s="52">
        <v>-6.7956800807465019</v>
      </c>
    </row>
    <row r="48" spans="1:27" x14ac:dyDescent="0.25">
      <c r="A48" s="21"/>
      <c r="B48" s="25"/>
      <c r="C48" s="28"/>
      <c r="D48" s="45"/>
      <c r="E48" s="52"/>
      <c r="F48" s="51"/>
      <c r="G48" s="52"/>
      <c r="H48" s="51"/>
      <c r="I48" s="52"/>
      <c r="J48" s="51"/>
      <c r="K48" s="52"/>
      <c r="L48" s="51"/>
      <c r="M48" s="52"/>
      <c r="N48" s="51"/>
      <c r="O48" s="52"/>
      <c r="P48" s="51"/>
      <c r="Q48" s="52"/>
      <c r="R48" s="51"/>
      <c r="S48" s="52"/>
      <c r="T48" s="51"/>
      <c r="U48" s="52"/>
      <c r="V48" s="51"/>
      <c r="W48" s="52"/>
      <c r="X48" s="51"/>
      <c r="Y48" s="52"/>
      <c r="Z48" s="51"/>
      <c r="AA48" s="52"/>
    </row>
    <row r="49" spans="1:52" x14ac:dyDescent="0.25">
      <c r="A49" s="18"/>
      <c r="B49" s="27" t="s">
        <v>38</v>
      </c>
      <c r="C49" s="28"/>
      <c r="D49" s="45"/>
      <c r="E49" s="52"/>
      <c r="F49" s="51"/>
      <c r="G49" s="52"/>
      <c r="H49" s="51"/>
      <c r="I49" s="52"/>
      <c r="J49" s="51"/>
      <c r="K49" s="52"/>
      <c r="L49" s="51"/>
      <c r="M49" s="52"/>
      <c r="N49" s="51"/>
      <c r="O49" s="52"/>
      <c r="P49" s="51"/>
      <c r="Q49" s="52"/>
      <c r="R49" s="51"/>
      <c r="S49" s="52"/>
      <c r="T49" s="51"/>
      <c r="U49" s="52"/>
      <c r="V49" s="51"/>
      <c r="W49" s="52"/>
      <c r="X49" s="51"/>
      <c r="Y49" s="53"/>
      <c r="Z49" s="51"/>
      <c r="AA49" s="53"/>
    </row>
    <row r="50" spans="1:52" x14ac:dyDescent="0.25">
      <c r="A50" s="21" t="s">
        <v>39</v>
      </c>
      <c r="B50" s="22" t="s">
        <v>40</v>
      </c>
      <c r="C50" s="28"/>
      <c r="D50" s="51">
        <v>1.6483226495536574</v>
      </c>
      <c r="E50" s="52">
        <v>2.51478346118017</v>
      </c>
      <c r="F50" s="51">
        <v>3.2290851590677239</v>
      </c>
      <c r="G50" s="52">
        <v>3.5200896124113479</v>
      </c>
      <c r="H50" s="51">
        <v>2.1272989372542073</v>
      </c>
      <c r="I50" s="52">
        <v>2.9950689163965816</v>
      </c>
      <c r="J50" s="51">
        <v>6.3152207117764148</v>
      </c>
      <c r="K50" s="52">
        <v>3.1767378700487292</v>
      </c>
      <c r="L50" s="51">
        <v>12.802743149663298</v>
      </c>
      <c r="M50" s="52">
        <v>6.4487437597263719</v>
      </c>
      <c r="N50" s="51">
        <v>11.741238223886619</v>
      </c>
      <c r="O50" s="52">
        <v>7.6993707273073753</v>
      </c>
      <c r="P50" s="51">
        <v>9.1680198550612388</v>
      </c>
      <c r="Q50" s="52">
        <v>4.476172992912919</v>
      </c>
      <c r="R50" s="51">
        <v>5.6791924998871979</v>
      </c>
      <c r="S50" s="52">
        <v>3.8623459233260826</v>
      </c>
      <c r="T50" s="51">
        <v>2.2760387946566318</v>
      </c>
      <c r="U50" s="52">
        <v>-8.0417271440746951E-2</v>
      </c>
      <c r="V50" s="51">
        <v>-0.76519931042409173</v>
      </c>
      <c r="W50" s="52">
        <v>-3.2913019927765963</v>
      </c>
      <c r="X50" s="51">
        <v>-1.2246392026316721</v>
      </c>
      <c r="Y50" s="52">
        <v>1.3169133850037928</v>
      </c>
      <c r="Z50" s="51">
        <v>0.54330478746815736</v>
      </c>
      <c r="AA50" s="52">
        <v>-2.5493761008126503</v>
      </c>
    </row>
    <row r="51" spans="1:52" x14ac:dyDescent="0.25">
      <c r="A51" s="21"/>
      <c r="B51" s="22"/>
      <c r="C51" s="28"/>
      <c r="D51" s="45"/>
      <c r="E51" s="52"/>
      <c r="F51" s="51"/>
      <c r="G51" s="52"/>
      <c r="H51" s="51"/>
      <c r="I51" s="52"/>
      <c r="J51" s="51"/>
      <c r="K51" s="52"/>
      <c r="L51" s="51"/>
      <c r="M51" s="52"/>
      <c r="N51" s="51"/>
      <c r="O51" s="52"/>
      <c r="P51" s="51"/>
      <c r="Q51" s="52"/>
      <c r="R51" s="51"/>
      <c r="S51" s="52"/>
      <c r="T51" s="51"/>
      <c r="U51" s="52"/>
      <c r="V51" s="51"/>
      <c r="W51" s="52"/>
      <c r="X51" s="51"/>
      <c r="Y51" s="52"/>
      <c r="Z51" s="51"/>
      <c r="AA51" s="52"/>
    </row>
    <row r="52" spans="1:52" x14ac:dyDescent="0.25">
      <c r="A52" s="21"/>
      <c r="B52" s="27" t="s">
        <v>41</v>
      </c>
      <c r="C52" s="28"/>
      <c r="D52" s="45"/>
      <c r="E52" s="52"/>
      <c r="F52" s="51"/>
      <c r="G52" s="52"/>
      <c r="H52" s="51"/>
      <c r="I52" s="52"/>
      <c r="J52" s="51"/>
      <c r="K52" s="52"/>
      <c r="L52" s="51"/>
      <c r="M52" s="52"/>
      <c r="N52" s="51"/>
      <c r="O52" s="52"/>
      <c r="P52" s="51"/>
      <c r="Q52" s="52"/>
      <c r="R52" s="51"/>
      <c r="S52" s="52"/>
      <c r="T52" s="51"/>
      <c r="U52" s="52"/>
      <c r="V52" s="51"/>
      <c r="W52" s="52"/>
      <c r="X52" s="51"/>
      <c r="Y52" s="52"/>
      <c r="Z52" s="51"/>
      <c r="AA52" s="52"/>
    </row>
    <row r="53" spans="1:52" x14ac:dyDescent="0.25">
      <c r="A53" s="21" t="s">
        <v>42</v>
      </c>
      <c r="B53" s="22" t="s">
        <v>43</v>
      </c>
      <c r="C53" s="28"/>
      <c r="D53" s="51">
        <v>0.40100294701286288</v>
      </c>
      <c r="E53" s="52">
        <v>4.2842649701751556</v>
      </c>
      <c r="F53" s="51">
        <v>1.8115365507390235</v>
      </c>
      <c r="G53" s="52">
        <v>1.8086079492791507</v>
      </c>
      <c r="H53" s="51">
        <v>3.8109427829817299</v>
      </c>
      <c r="I53" s="52">
        <v>4.6705243341538694</v>
      </c>
      <c r="J53" s="51">
        <v>3.1868080549070532</v>
      </c>
      <c r="K53" s="52">
        <v>4.2565306149586757</v>
      </c>
      <c r="L53" s="51">
        <v>6.9129537084609893</v>
      </c>
      <c r="M53" s="52">
        <v>4.7488406286615881</v>
      </c>
      <c r="N53" s="51">
        <v>1.051625608309803</v>
      </c>
      <c r="O53" s="52">
        <v>2.439881195316862</v>
      </c>
      <c r="P53" s="51">
        <v>-1.2445791899688752</v>
      </c>
      <c r="Q53" s="52">
        <v>0.49728984877419613</v>
      </c>
      <c r="R53" s="51">
        <v>5.4241693471354768</v>
      </c>
      <c r="S53" s="52">
        <v>1.7496683301209126</v>
      </c>
      <c r="T53" s="51">
        <v>1.2498976359552438</v>
      </c>
      <c r="U53" s="52">
        <v>1.6692644967395198</v>
      </c>
      <c r="V53" s="51">
        <v>0.50041993346225944</v>
      </c>
      <c r="W53" s="52">
        <v>-4.3487259466526096</v>
      </c>
      <c r="X53" s="51">
        <v>3.4475576412422271</v>
      </c>
      <c r="Y53" s="52">
        <v>1.6915889059729849</v>
      </c>
      <c r="Z53" s="51">
        <v>0.89124940347165005</v>
      </c>
      <c r="AA53" s="52">
        <v>-0.61498890463567157</v>
      </c>
    </row>
    <row r="54" spans="1:52" x14ac:dyDescent="0.25">
      <c r="A54" s="21" t="s">
        <v>44</v>
      </c>
      <c r="B54" s="22" t="s">
        <v>45</v>
      </c>
      <c r="C54" s="28"/>
      <c r="D54" s="51">
        <v>5.8395090097848712</v>
      </c>
      <c r="E54" s="52">
        <v>-11.375065699663867</v>
      </c>
      <c r="F54" s="51">
        <v>4.4708003119424244</v>
      </c>
      <c r="G54" s="52">
        <v>7.5536387592370913</v>
      </c>
      <c r="H54" s="51">
        <v>6.9203907061925252</v>
      </c>
      <c r="I54" s="52">
        <v>3.1682631606672951</v>
      </c>
      <c r="J54" s="51">
        <v>7.2899740826177117</v>
      </c>
      <c r="K54" s="52">
        <v>7.4805055635471573</v>
      </c>
      <c r="L54" s="51">
        <v>8.2179946338585719</v>
      </c>
      <c r="M54" s="52">
        <v>10.940799654791199</v>
      </c>
      <c r="N54" s="51">
        <v>10.437384133473969</v>
      </c>
      <c r="O54" s="52">
        <v>13.733401985721439</v>
      </c>
      <c r="P54" s="51">
        <v>7.3031499276615452</v>
      </c>
      <c r="Q54" s="52">
        <v>9.9987408168629379</v>
      </c>
      <c r="R54" s="51">
        <v>1.3273761653286975</v>
      </c>
      <c r="S54" s="52">
        <v>-2.2080912042903411</v>
      </c>
      <c r="T54" s="51">
        <v>7.115653999885807</v>
      </c>
      <c r="U54" s="52">
        <v>6.2351149021894647</v>
      </c>
      <c r="V54" s="51">
        <v>-0.43274932889922901</v>
      </c>
      <c r="W54" s="52">
        <v>-1.5271260976307488</v>
      </c>
      <c r="X54" s="51">
        <v>12.990816178513809</v>
      </c>
      <c r="Y54" s="52">
        <v>9.9829412584948152</v>
      </c>
      <c r="Z54" s="51">
        <v>6.44644091554889</v>
      </c>
      <c r="AA54" s="52">
        <v>0.25481006337746415</v>
      </c>
    </row>
    <row r="55" spans="1:52" x14ac:dyDescent="0.25">
      <c r="A55" s="21"/>
      <c r="B55" s="22"/>
      <c r="C55" s="28"/>
      <c r="D55" s="45"/>
      <c r="E55" s="52"/>
      <c r="F55" s="51"/>
      <c r="G55" s="52"/>
      <c r="H55" s="51"/>
      <c r="I55" s="52"/>
      <c r="J55" s="51"/>
      <c r="K55" s="52"/>
      <c r="L55" s="51"/>
      <c r="M55" s="52"/>
      <c r="N55" s="51"/>
      <c r="O55" s="52"/>
      <c r="P55" s="51"/>
      <c r="Q55" s="52"/>
      <c r="R55" s="51"/>
      <c r="S55" s="52"/>
      <c r="T55" s="51"/>
      <c r="U55" s="52"/>
      <c r="V55" s="51"/>
      <c r="W55" s="52"/>
      <c r="X55" s="51"/>
      <c r="Y55" s="52"/>
      <c r="Z55" s="51"/>
      <c r="AA55" s="52"/>
    </row>
    <row r="56" spans="1:52" x14ac:dyDescent="0.25">
      <c r="A56" s="21"/>
      <c r="B56" s="27" t="s">
        <v>46</v>
      </c>
      <c r="C56" s="28"/>
      <c r="D56" s="45"/>
      <c r="E56" s="52"/>
      <c r="F56" s="51"/>
      <c r="G56" s="52"/>
      <c r="H56" s="51"/>
      <c r="I56" s="52"/>
      <c r="J56" s="51"/>
      <c r="K56" s="52"/>
      <c r="L56" s="51"/>
      <c r="M56" s="52"/>
      <c r="N56" s="51"/>
      <c r="O56" s="52"/>
      <c r="P56" s="51"/>
      <c r="Q56" s="52"/>
      <c r="R56" s="51"/>
      <c r="S56" s="52"/>
      <c r="T56" s="51"/>
      <c r="U56" s="52"/>
      <c r="V56" s="51"/>
      <c r="W56" s="52"/>
      <c r="X56" s="51"/>
      <c r="Y56" s="52"/>
      <c r="Z56" s="51"/>
      <c r="AA56" s="52"/>
    </row>
    <row r="57" spans="1:52" x14ac:dyDescent="0.25">
      <c r="A57" s="21" t="s">
        <v>47</v>
      </c>
      <c r="B57" s="22" t="s">
        <v>46</v>
      </c>
      <c r="C57" s="28"/>
      <c r="D57" s="51">
        <v>12.710526823326962</v>
      </c>
      <c r="E57" s="52">
        <v>53.809448348791157</v>
      </c>
      <c r="F57" s="51">
        <v>30.026714015027789</v>
      </c>
      <c r="G57" s="52">
        <v>23.300517136090136</v>
      </c>
      <c r="H57" s="51">
        <v>0.55183060861747624</v>
      </c>
      <c r="I57" s="52">
        <v>-2.1194198272313391</v>
      </c>
      <c r="J57" s="51">
        <v>0.66304852453793472</v>
      </c>
      <c r="K57" s="52">
        <v>1.9873867816524449</v>
      </c>
      <c r="L57" s="51">
        <v>-10.45171577587849</v>
      </c>
      <c r="M57" s="52">
        <v>-6.8573652836356525</v>
      </c>
      <c r="N57" s="51">
        <v>3.4142203081598543</v>
      </c>
      <c r="O57" s="52">
        <v>-0.15544588631885015</v>
      </c>
      <c r="P57" s="51">
        <v>-1.2416920252811603</v>
      </c>
      <c r="Q57" s="52">
        <v>2.4347939110499484</v>
      </c>
      <c r="R57" s="51">
        <v>-1.9620990196790866</v>
      </c>
      <c r="S57" s="52">
        <v>-13.957282020713791</v>
      </c>
      <c r="T57" s="51">
        <v>-2.3157565086741827</v>
      </c>
      <c r="U57" s="52">
        <v>-3.15527445590712</v>
      </c>
      <c r="V57" s="51">
        <v>4.7566977998330096</v>
      </c>
      <c r="W57" s="52">
        <v>-16.667303841484514</v>
      </c>
      <c r="X57" s="51">
        <v>8.6484140280158606</v>
      </c>
      <c r="Y57" s="52">
        <v>7.6333181370804359</v>
      </c>
      <c r="Z57" s="51">
        <v>5.2510847535452099</v>
      </c>
      <c r="AA57" s="52">
        <v>-3.8969812062439213</v>
      </c>
    </row>
    <row r="58" spans="1:52" x14ac:dyDescent="0.25">
      <c r="A58" s="21"/>
      <c r="B58" s="25"/>
      <c r="C58" s="28"/>
      <c r="D58" s="45"/>
      <c r="E58" s="52"/>
      <c r="F58" s="51"/>
      <c r="G58" s="52"/>
      <c r="H58" s="51"/>
      <c r="I58" s="52"/>
      <c r="J58" s="51"/>
      <c r="K58" s="52"/>
      <c r="L58" s="51"/>
      <c r="M58" s="52"/>
      <c r="N58" s="51"/>
      <c r="O58" s="52"/>
      <c r="P58" s="51"/>
      <c r="Q58" s="52"/>
      <c r="R58" s="51"/>
      <c r="S58" s="52"/>
      <c r="T58" s="51"/>
      <c r="U58" s="52"/>
      <c r="V58" s="51"/>
      <c r="W58" s="52"/>
      <c r="X58" s="51"/>
      <c r="Y58" s="52"/>
      <c r="Z58" s="51"/>
      <c r="AA58" s="52"/>
    </row>
    <row r="59" spans="1:52" x14ac:dyDescent="0.25">
      <c r="A59" s="18"/>
      <c r="B59" s="19" t="s">
        <v>48</v>
      </c>
      <c r="C59" s="28"/>
      <c r="D59" s="45"/>
      <c r="E59" s="52"/>
      <c r="F59" s="51"/>
      <c r="G59" s="52"/>
      <c r="H59" s="51"/>
      <c r="I59" s="52"/>
      <c r="J59" s="51"/>
      <c r="K59" s="52"/>
      <c r="L59" s="51"/>
      <c r="M59" s="52"/>
      <c r="N59" s="51"/>
      <c r="O59" s="52"/>
      <c r="P59" s="51"/>
      <c r="Q59" s="52"/>
      <c r="R59" s="51"/>
      <c r="S59" s="52"/>
      <c r="T59" s="51"/>
      <c r="U59" s="52"/>
      <c r="V59" s="51"/>
      <c r="W59" s="52"/>
      <c r="X59" s="51"/>
      <c r="Y59" s="52"/>
      <c r="Z59" s="51"/>
      <c r="AA59" s="52"/>
    </row>
    <row r="60" spans="1:52" x14ac:dyDescent="0.25">
      <c r="A60" s="21" t="s">
        <v>49</v>
      </c>
      <c r="B60" s="26" t="s">
        <v>50</v>
      </c>
      <c r="C60" s="28"/>
      <c r="D60" s="51">
        <v>2.8005072616925863</v>
      </c>
      <c r="E60" s="52">
        <v>2.0993347333794654</v>
      </c>
      <c r="F60" s="51">
        <v>4.4503577978353803</v>
      </c>
      <c r="G60" s="52">
        <v>3.7092120936700557</v>
      </c>
      <c r="H60" s="51">
        <v>-4.500730314699231</v>
      </c>
      <c r="I60" s="52">
        <v>3.1979755424391909</v>
      </c>
      <c r="J60" s="51">
        <v>8.1513867462446044E-2</v>
      </c>
      <c r="K60" s="52">
        <v>-0.64619485467349858</v>
      </c>
      <c r="L60" s="51">
        <v>16.377826858714741</v>
      </c>
      <c r="M60" s="52">
        <v>7.0149497019374119</v>
      </c>
      <c r="N60" s="51">
        <v>-3.535408484109992</v>
      </c>
      <c r="O60" s="52">
        <v>-1.3647103937922567</v>
      </c>
      <c r="P60" s="51">
        <v>1.8421218133064521</v>
      </c>
      <c r="Q60" s="52">
        <v>4.7532967680726568</v>
      </c>
      <c r="R60" s="51">
        <v>-2.4448541233466736</v>
      </c>
      <c r="S60" s="52">
        <v>8.5709263104694742</v>
      </c>
      <c r="T60" s="51">
        <v>7.9494626485051567</v>
      </c>
      <c r="U60" s="52">
        <v>-0.66042644143106122</v>
      </c>
      <c r="V60" s="51">
        <v>13.744219624176711</v>
      </c>
      <c r="W60" s="52">
        <v>-26.25080409813345</v>
      </c>
      <c r="X60" s="51">
        <v>12.369225779899606</v>
      </c>
      <c r="Y60" s="52">
        <v>4.1604482607783488</v>
      </c>
      <c r="Z60" s="51">
        <v>4.7523970339444555</v>
      </c>
      <c r="AA60" s="52">
        <v>-1.4740518940083991</v>
      </c>
    </row>
    <row r="61" spans="1:52" x14ac:dyDescent="0.25">
      <c r="A61" s="21"/>
      <c r="B61" s="25"/>
      <c r="C61" s="28"/>
      <c r="D61" s="45"/>
      <c r="E61" s="52"/>
      <c r="F61" s="51"/>
      <c r="G61" s="52"/>
      <c r="H61" s="51"/>
      <c r="I61" s="52"/>
      <c r="J61" s="51"/>
      <c r="K61" s="52"/>
      <c r="L61" s="51"/>
      <c r="M61" s="52"/>
      <c r="N61" s="51"/>
      <c r="O61" s="52"/>
      <c r="P61" s="51"/>
      <c r="Q61" s="52"/>
      <c r="R61" s="51"/>
      <c r="S61" s="52"/>
      <c r="T61" s="51"/>
      <c r="U61" s="52"/>
      <c r="V61" s="51"/>
      <c r="W61" s="52"/>
      <c r="X61" s="51"/>
      <c r="Y61" s="52"/>
      <c r="Z61" s="51"/>
      <c r="AA61" s="52"/>
    </row>
    <row r="62" spans="1:52" s="8" customFormat="1" x14ac:dyDescent="0.25">
      <c r="A62" s="29"/>
      <c r="B62" s="30" t="s">
        <v>51</v>
      </c>
      <c r="C62" s="28"/>
      <c r="D62" s="51">
        <v>4.1314865029808967</v>
      </c>
      <c r="E62" s="52">
        <v>4.1613377427726972</v>
      </c>
      <c r="F62" s="51">
        <v>3.7244226615617215</v>
      </c>
      <c r="G62" s="52">
        <v>6.7987232781215878</v>
      </c>
      <c r="H62" s="51">
        <v>5.5489520773148948</v>
      </c>
      <c r="I62" s="52">
        <v>4.5848701762857713</v>
      </c>
      <c r="J62" s="51">
        <v>1.6294340464198642</v>
      </c>
      <c r="K62" s="52">
        <v>6.5069773926625718</v>
      </c>
      <c r="L62" s="51">
        <v>1.9154850158063175</v>
      </c>
      <c r="M62" s="52">
        <v>4.3822064996530186</v>
      </c>
      <c r="N62" s="51">
        <v>8.3992854166470075</v>
      </c>
      <c r="O62" s="52">
        <v>5.8803895427586905</v>
      </c>
      <c r="P62" s="51">
        <v>7.6068382012016711</v>
      </c>
      <c r="Q62" s="52">
        <v>4.7605050046591435</v>
      </c>
      <c r="R62" s="51">
        <v>1.0184066981648421</v>
      </c>
      <c r="S62" s="52">
        <v>0.23712458533842184</v>
      </c>
      <c r="T62" s="51">
        <v>4.5715969365254905</v>
      </c>
      <c r="U62" s="52">
        <v>0.94970880258653523</v>
      </c>
      <c r="V62" s="51">
        <v>0.47701471325758416</v>
      </c>
      <c r="W62" s="52">
        <v>-8.5985483373950284</v>
      </c>
      <c r="X62" s="51">
        <v>9.0160468081012635</v>
      </c>
      <c r="Y62" s="52">
        <v>5.6976434209220495</v>
      </c>
      <c r="Z62" s="51">
        <v>1.9617392210678819</v>
      </c>
      <c r="AA62" s="52">
        <v>-1.7490396165739108</v>
      </c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</row>
    <row r="63" spans="1:52" s="8" customFormat="1" x14ac:dyDescent="0.25">
      <c r="A63" s="29"/>
      <c r="B63" s="30"/>
      <c r="C63" s="28"/>
      <c r="D63" s="54"/>
      <c r="E63" s="52"/>
      <c r="F63" s="51"/>
      <c r="G63" s="52"/>
      <c r="H63" s="51"/>
      <c r="I63" s="52"/>
      <c r="J63" s="51"/>
      <c r="K63" s="52"/>
      <c r="L63" s="51"/>
      <c r="M63" s="52"/>
      <c r="N63" s="51"/>
      <c r="O63" s="52"/>
      <c r="P63" s="51"/>
      <c r="Q63" s="52"/>
      <c r="R63" s="51"/>
      <c r="S63" s="52"/>
      <c r="T63" s="51"/>
      <c r="U63" s="52"/>
      <c r="V63" s="51"/>
      <c r="W63" s="52"/>
      <c r="X63" s="51"/>
      <c r="Y63" s="52"/>
      <c r="Z63" s="51"/>
      <c r="AA63" s="52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</row>
    <row r="64" spans="1:52" x14ac:dyDescent="0.25">
      <c r="A64" s="21"/>
      <c r="B64" s="31" t="s">
        <v>53</v>
      </c>
      <c r="C64" s="28"/>
      <c r="D64" s="51">
        <v>5.3849109828048025</v>
      </c>
      <c r="E64" s="52">
        <v>13.320286013215309</v>
      </c>
      <c r="F64" s="51">
        <v>-6.1163706798015527</v>
      </c>
      <c r="G64" s="52">
        <v>7.2597733126321007</v>
      </c>
      <c r="H64" s="51">
        <v>3.3384250199882004</v>
      </c>
      <c r="I64" s="52">
        <v>0.32001685883735753</v>
      </c>
      <c r="J64" s="51">
        <v>7.0411050869168657</v>
      </c>
      <c r="K64" s="52">
        <v>7.6638114481263564</v>
      </c>
      <c r="L64" s="51">
        <v>-21.368559747956141</v>
      </c>
      <c r="M64" s="52">
        <v>-1.9334952270388395</v>
      </c>
      <c r="N64" s="51">
        <v>10.353813231152099</v>
      </c>
      <c r="O64" s="52">
        <v>2.829185050279559</v>
      </c>
      <c r="P64" s="51">
        <v>-1.8877801146013118</v>
      </c>
      <c r="Q64" s="52">
        <v>-8.0080356483085868</v>
      </c>
      <c r="R64" s="51">
        <v>-21.175344997866141</v>
      </c>
      <c r="S64" s="52">
        <v>-14.48680303201445</v>
      </c>
      <c r="T64" s="51">
        <v>28.579370445976494</v>
      </c>
      <c r="U64" s="52">
        <v>2.646451213855916</v>
      </c>
      <c r="V64" s="51">
        <v>-5.0948690459791219</v>
      </c>
      <c r="W64" s="52">
        <v>-19.153294173606117</v>
      </c>
      <c r="X64" s="51">
        <v>15.445852793193326</v>
      </c>
      <c r="Y64" s="52">
        <v>8.4920445906103481</v>
      </c>
      <c r="Z64" s="51">
        <v>2.5114874711970048</v>
      </c>
      <c r="AA64" s="52">
        <v>-6.0919523618957916</v>
      </c>
    </row>
    <row r="65" spans="1:27" x14ac:dyDescent="0.25">
      <c r="A65" s="21"/>
      <c r="B65" s="31"/>
      <c r="C65" s="28"/>
      <c r="D65" s="45"/>
      <c r="E65" s="52"/>
      <c r="F65" s="51"/>
      <c r="G65" s="52"/>
      <c r="H65" s="51"/>
      <c r="I65" s="52"/>
      <c r="J65" s="51"/>
      <c r="K65" s="52"/>
      <c r="L65" s="51"/>
      <c r="M65" s="52"/>
      <c r="N65" s="51"/>
      <c r="O65" s="52"/>
      <c r="P65" s="51"/>
      <c r="Q65" s="52"/>
      <c r="R65" s="51"/>
      <c r="S65" s="52"/>
      <c r="T65" s="51"/>
      <c r="U65" s="52"/>
      <c r="V65" s="51"/>
      <c r="W65" s="52"/>
      <c r="X65" s="51"/>
      <c r="Y65" s="52"/>
      <c r="Z65" s="51"/>
      <c r="AA65" s="52"/>
    </row>
    <row r="66" spans="1:27" x14ac:dyDescent="0.25">
      <c r="A66" s="21"/>
      <c r="B66" s="30" t="s">
        <v>52</v>
      </c>
      <c r="C66" s="28"/>
      <c r="D66" s="51">
        <v>4.2062724820024933</v>
      </c>
      <c r="E66" s="52">
        <v>4.9280963578776982</v>
      </c>
      <c r="F66" s="51">
        <v>2.8845010436986396</v>
      </c>
      <c r="G66" s="52">
        <v>6.8323969913142379</v>
      </c>
      <c r="H66" s="51">
        <v>5.3986211907763648</v>
      </c>
      <c r="I66" s="52">
        <v>4.3411333106878391</v>
      </c>
      <c r="J66" s="51">
        <v>1.9024289303183783</v>
      </c>
      <c r="K66" s="52">
        <v>6.5649220803582375</v>
      </c>
      <c r="L66" s="51">
        <v>1.0910121141293416</v>
      </c>
      <c r="M66" s="52">
        <v>4.0291374444034966</v>
      </c>
      <c r="N66" s="51">
        <v>8.4814770768658612</v>
      </c>
      <c r="O66" s="52">
        <v>5.7832119469490184</v>
      </c>
      <c r="P66" s="51">
        <v>7.2112360451656254</v>
      </c>
      <c r="Q66" s="52">
        <v>4.2260654973514056</v>
      </c>
      <c r="R66" s="51">
        <v>0.11969166817162868</v>
      </c>
      <c r="S66" s="52">
        <v>-0.6879549036221233</v>
      </c>
      <c r="T66" s="51">
        <v>5.9703999759695536</v>
      </c>
      <c r="U66" s="52">
        <v>1.0442944970978418</v>
      </c>
      <c r="V66" s="51">
        <v>0.16540446460038272</v>
      </c>
      <c r="W66" s="52">
        <v>-9.2450962086545694</v>
      </c>
      <c r="X66" s="51">
        <v>9.4218926972739592</v>
      </c>
      <c r="Y66" s="52">
        <v>5.8684235323991807</v>
      </c>
      <c r="Z66" s="51">
        <v>1.9882381355811551</v>
      </c>
      <c r="AA66" s="52">
        <v>-2.0012547282641679</v>
      </c>
    </row>
    <row r="67" spans="1:27" x14ac:dyDescent="0.25">
      <c r="A67" s="32"/>
      <c r="B67" s="33"/>
      <c r="C67" s="34"/>
      <c r="D67" s="35"/>
      <c r="E67" s="36"/>
      <c r="F67" s="35"/>
      <c r="G67" s="36"/>
      <c r="H67" s="35"/>
      <c r="I67" s="36"/>
      <c r="J67" s="35"/>
      <c r="K67" s="36"/>
      <c r="L67" s="35"/>
      <c r="M67" s="36"/>
      <c r="N67" s="35"/>
      <c r="O67" s="36"/>
      <c r="P67" s="35"/>
      <c r="Q67" s="36"/>
      <c r="R67" s="35"/>
      <c r="S67" s="36"/>
      <c r="T67" s="35"/>
      <c r="U67" s="36"/>
      <c r="V67" s="35"/>
      <c r="W67" s="36"/>
      <c r="X67" s="35"/>
      <c r="Y67" s="36"/>
      <c r="Z67" s="35"/>
      <c r="AA67" s="36"/>
    </row>
    <row r="69" spans="1:27" x14ac:dyDescent="0.25">
      <c r="A69" s="37" t="s">
        <v>59</v>
      </c>
      <c r="B69" s="38"/>
      <c r="C69" s="39"/>
      <c r="D69" s="39"/>
      <c r="E69" s="39"/>
      <c r="F69" s="39"/>
      <c r="G69" s="39"/>
      <c r="H69" s="39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9"/>
      <c r="V69" s="39"/>
      <c r="W69" s="39"/>
      <c r="X69" s="39"/>
      <c r="Y69" s="40"/>
      <c r="Z69" s="39"/>
    </row>
    <row r="70" spans="1:27" x14ac:dyDescent="0.25">
      <c r="A70" s="37" t="s">
        <v>54</v>
      </c>
      <c r="B70" s="38"/>
      <c r="C70" s="39"/>
      <c r="D70" s="39"/>
      <c r="E70" s="39"/>
      <c r="F70" s="39"/>
      <c r="G70" s="39"/>
      <c r="H70" s="39"/>
      <c r="I70" s="39"/>
      <c r="J70" s="39"/>
      <c r="K70" s="39"/>
      <c r="L70" s="39"/>
      <c r="M70" s="39"/>
      <c r="N70" s="39"/>
      <c r="O70" s="39"/>
      <c r="P70" s="39"/>
      <c r="Q70" s="39"/>
      <c r="R70" s="39"/>
      <c r="S70" s="39"/>
      <c r="T70" s="39"/>
      <c r="U70" s="39"/>
      <c r="V70" s="39"/>
      <c r="W70" s="39"/>
      <c r="X70" s="39"/>
      <c r="Y70" s="40"/>
      <c r="Z70" s="39"/>
    </row>
    <row r="71" spans="1:27" x14ac:dyDescent="0.25">
      <c r="A71" s="37" t="s">
        <v>55</v>
      </c>
      <c r="B71" s="38"/>
      <c r="C71" s="39"/>
      <c r="D71" s="39"/>
      <c r="E71" s="39"/>
      <c r="F71" s="39"/>
      <c r="G71" s="39"/>
      <c r="H71" s="39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9"/>
      <c r="V71" s="39"/>
      <c r="W71" s="39"/>
      <c r="X71" s="39"/>
      <c r="Y71" s="24"/>
      <c r="Z71" s="39"/>
    </row>
    <row r="72" spans="1:27" x14ac:dyDescent="0.25">
      <c r="A72" s="37" t="s">
        <v>60</v>
      </c>
      <c r="B72" s="41"/>
      <c r="C72" s="39"/>
      <c r="D72" s="39"/>
      <c r="E72" s="39"/>
      <c r="F72" s="39"/>
      <c r="G72" s="39"/>
      <c r="H72" s="39"/>
      <c r="I72" s="39"/>
      <c r="J72" s="39"/>
      <c r="K72" s="39"/>
      <c r="L72" s="39"/>
      <c r="M72" s="39"/>
      <c r="N72" s="39"/>
      <c r="O72" s="39"/>
      <c r="P72" s="39"/>
      <c r="Q72" s="39"/>
      <c r="R72" s="39"/>
      <c r="S72" s="39"/>
      <c r="T72" s="39"/>
      <c r="U72" s="39"/>
      <c r="V72" s="39"/>
      <c r="W72" s="39"/>
      <c r="X72" s="39"/>
      <c r="Y72" s="42"/>
      <c r="Z72" s="39"/>
    </row>
    <row r="73" spans="1:27" x14ac:dyDescent="0.25">
      <c r="A73" s="37"/>
      <c r="B73" s="41"/>
      <c r="C73" s="39"/>
      <c r="D73" s="39"/>
      <c r="E73" s="39"/>
      <c r="F73" s="39"/>
      <c r="G73" s="39"/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39"/>
      <c r="U73" s="39"/>
      <c r="V73" s="39"/>
      <c r="W73" s="39"/>
      <c r="X73" s="39"/>
      <c r="Y73" s="42"/>
      <c r="Z73" s="39"/>
    </row>
    <row r="74" spans="1:27" x14ac:dyDescent="0.25">
      <c r="A74" s="43" t="s">
        <v>61</v>
      </c>
      <c r="B74" s="41"/>
    </row>
  </sheetData>
  <mergeCells count="1">
    <mergeCell ref="A3:M3"/>
  </mergeCells>
  <pageMargins left="0.7" right="0.7" top="0.75" bottom="0.75" header="0.3" footer="0.3"/>
  <pageSetup paperSize="9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4.1.8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Henry Paúl Sarango Cruz</dc:creator>
  <cp:lastModifiedBy>Julio Washington Chicaiza Alvarez</cp:lastModifiedBy>
  <dcterms:created xsi:type="dcterms:W3CDTF">2024-06-27T01:05:48Z</dcterms:created>
  <dcterms:modified xsi:type="dcterms:W3CDTF">2025-07-30T15:14:40Z</dcterms:modified>
</cp:coreProperties>
</file>