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UN\SGPRO\DNSM\Publicaciones\Anuario\BoletinAnuario47\"/>
    </mc:Choice>
  </mc:AlternateContent>
  <xr:revisionPtr revIDLastSave="0" documentId="13_ncr:1_{74DD670F-55AE-438B-881E-C8687AC11C5D}" xr6:coauthVersionLast="47" xr6:coauthVersionMax="47" xr10:uidLastSave="{00000000-0000-0000-0000-000000000000}"/>
  <bookViews>
    <workbookView xWindow="-120" yWindow="-120" windowWidth="29040" windowHeight="15720" xr2:uid="{C71005FF-E079-49CF-B864-AAB7B4C44414}"/>
  </bookViews>
  <sheets>
    <sheet name="4.1.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  <c r="B38" i="1"/>
  <c r="B13" i="1"/>
</calcChain>
</file>

<file path=xl/sharedStrings.xml><?xml version="1.0" encoding="utf-8"?>
<sst xmlns="http://schemas.openxmlformats.org/spreadsheetml/2006/main" count="67" uniqueCount="63">
  <si>
    <t xml:space="preserve">     Industrias</t>
  </si>
  <si>
    <t>Agricultura y pesca</t>
  </si>
  <si>
    <t>001</t>
  </si>
  <si>
    <t>Agricultura  ganadería y silvicultura</t>
  </si>
  <si>
    <t>002</t>
  </si>
  <si>
    <t>Pesca y acuicultura</t>
  </si>
  <si>
    <t>Petróleo y minas</t>
  </si>
  <si>
    <t>003</t>
  </si>
  <si>
    <t>Manufactura (excepto refinación de petróleo)</t>
  </si>
  <si>
    <t>004</t>
  </si>
  <si>
    <t>Manufactura de productos alimenticios</t>
  </si>
  <si>
    <t>005</t>
  </si>
  <si>
    <t>Manufactura de productos no alimenticios</t>
  </si>
  <si>
    <t>Refinación de Petróleo</t>
  </si>
  <si>
    <t>006</t>
  </si>
  <si>
    <t>Fabricación de productos de la refinación petróleo y de otros productos</t>
  </si>
  <si>
    <t>Suministro de electricidad y agua</t>
  </si>
  <si>
    <t>007</t>
  </si>
  <si>
    <t>Construcción</t>
  </si>
  <si>
    <t>008</t>
  </si>
  <si>
    <t>Comercio</t>
  </si>
  <si>
    <t>009</t>
  </si>
  <si>
    <t>Comercio al por mayor y al por menor; y reparación de vehículos automotores y motocicletas</t>
  </si>
  <si>
    <t>Transporte</t>
  </si>
  <si>
    <t>010</t>
  </si>
  <si>
    <t>Transporte y almacenamiento</t>
  </si>
  <si>
    <t xml:space="preserve">Alojamiento y servicios de comida </t>
  </si>
  <si>
    <t>011</t>
  </si>
  <si>
    <t>Información y comunicación</t>
  </si>
  <si>
    <t>012</t>
  </si>
  <si>
    <t>Actividades de servicios financieros y seguros</t>
  </si>
  <si>
    <t>013</t>
  </si>
  <si>
    <t>Actividades de servicios financieros y Financiación de planes de seguro, excepto seguridad social</t>
  </si>
  <si>
    <t>Actividades inmobiliarias</t>
  </si>
  <si>
    <t>014</t>
  </si>
  <si>
    <t>Actividades profesionales  técnicas</t>
  </si>
  <si>
    <t>015</t>
  </si>
  <si>
    <t>Actividades profesionales, técnicas y administrativas</t>
  </si>
  <si>
    <t>Administración pública</t>
  </si>
  <si>
    <t>016</t>
  </si>
  <si>
    <t>Administración pública, defensa; planes de seguridad social obligatoria</t>
  </si>
  <si>
    <t>Enseñanza  y Servicios sociales y de salud</t>
  </si>
  <si>
    <t>017</t>
  </si>
  <si>
    <t>Enseñanza</t>
  </si>
  <si>
    <t>018</t>
  </si>
  <si>
    <t>Salud y asistencia social</t>
  </si>
  <si>
    <t>Arte  entretenimiento y otras actividades de servicios</t>
  </si>
  <si>
    <t>019</t>
  </si>
  <si>
    <t>Servicio doméstico</t>
  </si>
  <si>
    <t>020</t>
  </si>
  <si>
    <t>Hogares privados con servicio doméstico</t>
  </si>
  <si>
    <t>TOTAL VAB</t>
  </si>
  <si>
    <t>TOTAL PIB</t>
  </si>
  <si>
    <t>Impuestos Netos Sobre los Productos / Otros elementos del PIB</t>
  </si>
  <si>
    <t>prel. preliminar</t>
  </si>
  <si>
    <t>(1) Las Cuentas Nacionales Anuales, cambian su metodología de cálculo a una Base Móvil, encadenada al año de referencia 2018. Para mayor información acceder al link: https://contenido.bce.fin.ec/documentos/informacioneconomica/cuentasnacionales/ix_cuentasnacionalesanuales.html#</t>
  </si>
  <si>
    <r>
      <t>Elaboración:</t>
    </r>
    <r>
      <rPr>
        <sz val="10"/>
        <rFont val="Calibri"/>
        <family val="2"/>
      </rPr>
      <t xml:space="preserve"> BANCO CENTRAL DEL ECUADOR</t>
    </r>
  </si>
  <si>
    <t>2023 (p)</t>
  </si>
  <si>
    <t>BOLETÍN ANUARIO No. 47</t>
  </si>
  <si>
    <t>2024 prel. (2)</t>
  </si>
  <si>
    <t>(p) provisional</t>
  </si>
  <si>
    <t>(2) Las Cuentas Nacionales Trimestrales proporcionan un avance de los datos anuales en su versión preliminar, construida a partir de información de datos coyunturales, mientras se incorpora los resultados de las Cuentas Nacionales Anuales en su versión provisional o definitiva</t>
  </si>
  <si>
    <r>
      <t xml:space="preserve">4.1.9 PRODUCTO INTERNO BRUTO (PIB): ENFOQUE DE LA PRODUCCIÓN (1)
</t>
    </r>
    <r>
      <rPr>
        <sz val="14"/>
        <color rgb="FFFFC000"/>
        <rFont val="Arial"/>
        <family val="2"/>
      </rPr>
      <t>Índices de Volumen Encadenados, 2018=100
Contribuciones al crecimiento anual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</si>
</sst>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_)"/>
    <numFmt numFmtId="165" formatCode="_ * #,##0_ ;_ * \-#,##0_ ;_ * &quot;-&quot;??_ ;_ @_ "/>
    <numFmt numFmtId="166" formatCode="_ * #,##0.0_ ;_ * \-#,##0.0_ ;_ * &quot;-&quot;??_ ;_ @_ "/>
    <numFmt numFmtId="167" formatCode="0.0%"/>
    <numFmt numFmtId="168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4"/>
      <color rgb="FFFFC000"/>
      <name val="Arial"/>
      <family val="2"/>
    </font>
    <font>
      <b/>
      <sz val="16"/>
      <color rgb="FFFFC000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52B6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</cellStyleXfs>
  <cellXfs count="52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 indent="5"/>
    </xf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 applyAlignment="1">
      <alignment horizontal="left" indent="5"/>
    </xf>
    <xf numFmtId="0" fontId="7" fillId="2" borderId="0" xfId="0" applyFont="1" applyFill="1"/>
    <xf numFmtId="0" fontId="8" fillId="0" borderId="0" xfId="0" applyFont="1" applyAlignment="1">
      <alignment horizontal="center" vertical="center"/>
    </xf>
    <xf numFmtId="0" fontId="2" fillId="0" borderId="0" xfId="0" applyFont="1"/>
    <xf numFmtId="0" fontId="0" fillId="0" borderId="1" xfId="0" applyBorder="1"/>
    <xf numFmtId="164" fontId="10" fillId="0" borderId="2" xfId="3" applyNumberFormat="1" applyFont="1" applyBorder="1" applyAlignment="1">
      <alignment horizontal="left" vertical="top" wrapText="1"/>
    </xf>
    <xf numFmtId="1" fontId="10" fillId="3" borderId="1" xfId="4" applyNumberFormat="1" applyFont="1" applyFill="1" applyBorder="1"/>
    <xf numFmtId="1" fontId="10" fillId="0" borderId="3" xfId="4" applyNumberFormat="1" applyFont="1" applyBorder="1"/>
    <xf numFmtId="1" fontId="10" fillId="3" borderId="3" xfId="4" applyNumberFormat="1" applyFont="1" applyFill="1" applyBorder="1"/>
    <xf numFmtId="0" fontId="10" fillId="3" borderId="3" xfId="0" applyFont="1" applyFill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0" fillId="0" borderId="2" xfId="0" applyBorder="1"/>
    <xf numFmtId="0" fontId="0" fillId="3" borderId="1" xfId="0" applyFill="1" applyBorder="1"/>
    <xf numFmtId="0" fontId="0" fillId="0" borderId="3" xfId="0" applyBorder="1"/>
    <xf numFmtId="0" fontId="0" fillId="3" borderId="3" xfId="0" applyFill="1" applyBorder="1"/>
    <xf numFmtId="0" fontId="0" fillId="0" borderId="4" xfId="0" applyBorder="1"/>
    <xf numFmtId="164" fontId="10" fillId="0" borderId="5" xfId="3" applyNumberFormat="1" applyFont="1" applyBorder="1" applyAlignment="1">
      <alignment horizontal="left" vertical="center" wrapText="1"/>
    </xf>
    <xf numFmtId="165" fontId="11" fillId="3" borderId="4" xfId="0" applyNumberFormat="1" applyFont="1" applyFill="1" applyBorder="1"/>
    <xf numFmtId="165" fontId="11" fillId="0" borderId="0" xfId="0" applyNumberFormat="1" applyFont="1"/>
    <xf numFmtId="165" fontId="11" fillId="3" borderId="0" xfId="0" applyNumberFormat="1" applyFont="1" applyFill="1"/>
    <xf numFmtId="0" fontId="12" fillId="0" borderId="4" xfId="4" applyFont="1" applyBorder="1"/>
    <xf numFmtId="0" fontId="12" fillId="0" borderId="5" xfId="4" applyFont="1" applyBorder="1" applyAlignment="1">
      <alignment horizontal="left" wrapText="1"/>
    </xf>
    <xf numFmtId="166" fontId="13" fillId="3" borderId="4" xfId="1" applyNumberFormat="1" applyFont="1" applyFill="1" applyBorder="1"/>
    <xf numFmtId="167" fontId="0" fillId="0" borderId="0" xfId="2" applyNumberFormat="1" applyFont="1"/>
    <xf numFmtId="0" fontId="0" fillId="0" borderId="5" xfId="0" applyBorder="1"/>
    <xf numFmtId="164" fontId="12" fillId="0" borderId="5" xfId="3" applyNumberFormat="1" applyFont="1" applyBorder="1" applyAlignment="1">
      <alignment horizontal="left" vertical="center" wrapText="1"/>
    </xf>
    <xf numFmtId="0" fontId="10" fillId="0" borderId="5" xfId="4" applyFont="1" applyBorder="1" applyAlignment="1">
      <alignment horizontal="left" wrapText="1"/>
    </xf>
    <xf numFmtId="9" fontId="0" fillId="0" borderId="0" xfId="2" applyFont="1"/>
    <xf numFmtId="0" fontId="10" fillId="0" borderId="4" xfId="4" applyFont="1" applyBorder="1"/>
    <xf numFmtId="0" fontId="10" fillId="0" borderId="5" xfId="4" applyFont="1" applyBorder="1" applyAlignment="1">
      <alignment wrapText="1"/>
    </xf>
    <xf numFmtId="0" fontId="12" fillId="0" borderId="5" xfId="4" applyFont="1" applyBorder="1" applyAlignment="1">
      <alignment wrapText="1"/>
    </xf>
    <xf numFmtId="0" fontId="0" fillId="0" borderId="6" xfId="0" applyBorder="1"/>
    <xf numFmtId="0" fontId="0" fillId="0" borderId="7" xfId="0" applyBorder="1"/>
    <xf numFmtId="165" fontId="13" fillId="3" borderId="6" xfId="1" applyNumberFormat="1" applyFont="1" applyFill="1" applyBorder="1"/>
    <xf numFmtId="167" fontId="0" fillId="0" borderId="8" xfId="2" applyNumberFormat="1" applyFont="1" applyBorder="1"/>
    <xf numFmtId="167" fontId="0" fillId="3" borderId="8" xfId="2" applyNumberFormat="1" applyFont="1" applyFill="1" applyBorder="1"/>
    <xf numFmtId="0" fontId="12" fillId="0" borderId="0" xfId="0" applyFont="1"/>
    <xf numFmtId="0" fontId="14" fillId="0" borderId="0" xfId="4" applyFont="1"/>
    <xf numFmtId="165" fontId="0" fillId="0" borderId="0" xfId="0" applyNumberFormat="1"/>
    <xf numFmtId="43" fontId="0" fillId="0" borderId="0" xfId="0" applyNumberFormat="1"/>
    <xf numFmtId="0" fontId="12" fillId="0" borderId="0" xfId="4" applyFont="1"/>
    <xf numFmtId="166" fontId="0" fillId="0" borderId="0" xfId="0" applyNumberFormat="1"/>
    <xf numFmtId="0" fontId="10" fillId="0" borderId="0" xfId="0" applyFont="1"/>
    <xf numFmtId="0" fontId="10" fillId="4" borderId="3" xfId="0" applyFont="1" applyFill="1" applyBorder="1" applyAlignment="1">
      <alignment horizontal="right"/>
    </xf>
    <xf numFmtId="168" fontId="0" fillId="0" borderId="0" xfId="2" applyNumberFormat="1" applyFont="1" applyBorder="1"/>
    <xf numFmtId="168" fontId="0" fillId="3" borderId="0" xfId="2" applyNumberFormat="1" applyFont="1" applyFill="1" applyBorder="1"/>
    <xf numFmtId="0" fontId="6" fillId="2" borderId="0" xfId="0" applyFont="1" applyFill="1" applyAlignment="1">
      <alignment horizontal="left" vertical="center" wrapText="1" indent="5"/>
    </xf>
  </cellXfs>
  <cellStyles count="5">
    <cellStyle name="Millares" xfId="1" builtinId="3"/>
    <cellStyle name="Normal" xfId="0" builtinId="0"/>
    <cellStyle name="Normal 4" xfId="4" xr:uid="{0F2D68C7-198F-42B1-8D95-46803EE6EA0C}"/>
    <cellStyle name="Normal_CTNB971b" xfId="3" xr:uid="{DE6F031B-8EAE-4862-A0FD-AECDE6DC6DDA}"/>
    <cellStyle name="Porcentaje" xfId="2" builtinId="5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contenido.bce.fin.ec/documentos/PublicacionesNotas/Catalogo/Anuario/Anuario47/IndiceAnuario47.htm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309562</xdr:colOff>
      <xdr:row>2</xdr:row>
      <xdr:rowOff>782637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BA5C76-44E6-4163-AF11-1BF6D883D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61937" cy="138588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0</xdr:row>
      <xdr:rowOff>1</xdr:rowOff>
    </xdr:from>
    <xdr:to>
      <xdr:col>0</xdr:col>
      <xdr:colOff>285750</xdr:colOff>
      <xdr:row>2</xdr:row>
      <xdr:rowOff>773113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37C73F-45F4-439A-BC9C-D84E96E5FE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3" y="1"/>
          <a:ext cx="261937" cy="137636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</xdr:row>
      <xdr:rowOff>166688</xdr:rowOff>
    </xdr:from>
    <xdr:to>
      <xdr:col>1</xdr:col>
      <xdr:colOff>398855</xdr:colOff>
      <xdr:row>3</xdr:row>
      <xdr:rowOff>424591</xdr:rowOff>
    </xdr:to>
    <xdr:pic>
      <xdr:nvPicPr>
        <xdr:cNvPr id="4" name="Imagen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72707FCA-84B8-4790-9982-6B7D9646BF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54" b="11919"/>
        <a:stretch/>
      </xdr:blipFill>
      <xdr:spPr>
        <a:xfrm>
          <a:off x="452438" y="1559719"/>
          <a:ext cx="351230" cy="257903"/>
        </a:xfrm>
        <a:prstGeom prst="rect">
          <a:avLst/>
        </a:prstGeom>
      </xdr:spPr>
    </xdr:pic>
    <xdr:clientData/>
  </xdr:twoCellAnchor>
  <xdr:oneCellAnchor>
    <xdr:from>
      <xdr:col>22</xdr:col>
      <xdr:colOff>1012032</xdr:colOff>
      <xdr:row>1</xdr:row>
      <xdr:rowOff>47625</xdr:rowOff>
    </xdr:from>
    <xdr:ext cx="3969519" cy="1228725"/>
    <xdr:pic>
      <xdr:nvPicPr>
        <xdr:cNvPr id="6" name="Logo">
          <a:extLst>
            <a:ext uri="{FF2B5EF4-FFF2-40B4-BE49-F238E27FC236}">
              <a16:creationId xmlns:a16="http://schemas.microsoft.com/office/drawing/2014/main" id="{61777955-F408-4134-B35C-495D6EB72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051001" y="273844"/>
          <a:ext cx="3969519" cy="12287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21D66-1A8F-43AC-8BB5-ADE832E8E1F3}">
  <dimension ref="A1:AB74"/>
  <sheetViews>
    <sheetView showGridLines="0" tabSelected="1" zoomScale="80" zoomScaleNormal="8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baseColWidth="10" defaultRowHeight="15" x14ac:dyDescent="0.25"/>
  <cols>
    <col min="1" max="1" width="6" customWidth="1"/>
    <col min="2" max="2" width="61.7109375" customWidth="1"/>
    <col min="3" max="19" width="16.140625" customWidth="1"/>
    <col min="20" max="20" width="17.28515625" customWidth="1"/>
    <col min="21" max="27" width="16.140625" customWidth="1"/>
  </cols>
  <sheetData>
    <row r="1" spans="1:27" ht="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0" customHeight="1" x14ac:dyDescent="0.3">
      <c r="A2" s="2" t="s">
        <v>58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61.5" customHeight="1" x14ac:dyDescent="0.25">
      <c r="A3" s="51" t="s">
        <v>62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9" customHeight="1" x14ac:dyDescent="0.25">
      <c r="A4" s="5"/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8.75" customHeight="1" x14ac:dyDescent="0.25">
      <c r="D5" s="7"/>
    </row>
    <row r="6" spans="1:27" x14ac:dyDescent="0.25">
      <c r="A6" s="9"/>
      <c r="B6" s="10" t="s">
        <v>0</v>
      </c>
      <c r="C6" s="11">
        <v>2000</v>
      </c>
      <c r="D6" s="12">
        <v>2001</v>
      </c>
      <c r="E6" s="13">
        <v>2002</v>
      </c>
      <c r="F6" s="12">
        <v>2003</v>
      </c>
      <c r="G6" s="13">
        <v>2004</v>
      </c>
      <c r="H6" s="12">
        <v>2005</v>
      </c>
      <c r="I6" s="13">
        <v>2006</v>
      </c>
      <c r="J6" s="12">
        <v>2007</v>
      </c>
      <c r="K6" s="13">
        <v>2008</v>
      </c>
      <c r="L6" s="12">
        <v>2009</v>
      </c>
      <c r="M6" s="13">
        <v>2010</v>
      </c>
      <c r="N6" s="12">
        <v>2011</v>
      </c>
      <c r="O6" s="13">
        <v>2012</v>
      </c>
      <c r="P6" s="12">
        <v>2013</v>
      </c>
      <c r="Q6" s="14">
        <v>2014</v>
      </c>
      <c r="R6" s="15">
        <v>2015</v>
      </c>
      <c r="S6" s="14">
        <v>2016</v>
      </c>
      <c r="T6" s="15">
        <v>2017</v>
      </c>
      <c r="U6" s="14">
        <v>2018</v>
      </c>
      <c r="V6" s="15">
        <v>2019</v>
      </c>
      <c r="W6" s="14">
        <v>2020</v>
      </c>
      <c r="X6" s="15">
        <v>2021</v>
      </c>
      <c r="Y6" s="14">
        <v>2022</v>
      </c>
      <c r="Z6" s="15" t="s">
        <v>57</v>
      </c>
      <c r="AA6" s="48" t="s">
        <v>59</v>
      </c>
    </row>
    <row r="7" spans="1:27" x14ac:dyDescent="0.25">
      <c r="A7" s="9"/>
      <c r="B7" s="16"/>
      <c r="C7" s="17"/>
      <c r="D7" s="18"/>
      <c r="E7" s="19"/>
      <c r="F7" s="18"/>
      <c r="G7" s="19"/>
      <c r="H7" s="18"/>
      <c r="I7" s="19"/>
      <c r="J7" s="18"/>
      <c r="K7" s="19"/>
      <c r="L7" s="18"/>
      <c r="M7" s="19"/>
      <c r="N7" s="18"/>
      <c r="O7" s="19"/>
      <c r="P7" s="18"/>
      <c r="Q7" s="19"/>
      <c r="R7" s="18"/>
      <c r="S7" s="19"/>
      <c r="T7" s="18"/>
      <c r="U7" s="19"/>
      <c r="V7" s="18"/>
      <c r="W7" s="19"/>
      <c r="X7" s="18"/>
      <c r="Y7" s="19"/>
      <c r="AA7" s="19"/>
    </row>
    <row r="8" spans="1:27" x14ac:dyDescent="0.25">
      <c r="A8" s="20"/>
      <c r="B8" s="21" t="s">
        <v>1</v>
      </c>
      <c r="C8" s="22"/>
      <c r="D8" s="23"/>
      <c r="E8" s="24"/>
      <c r="F8" s="23"/>
      <c r="G8" s="24"/>
      <c r="H8" s="23"/>
      <c r="I8" s="24"/>
      <c r="J8" s="23"/>
      <c r="K8" s="24"/>
      <c r="L8" s="23"/>
      <c r="M8" s="24"/>
      <c r="N8" s="23"/>
      <c r="O8" s="24"/>
      <c r="P8" s="23"/>
      <c r="Q8" s="24"/>
      <c r="R8" s="23"/>
      <c r="S8" s="24"/>
      <c r="T8" s="23"/>
      <c r="U8" s="24"/>
      <c r="V8" s="23"/>
      <c r="W8" s="24"/>
      <c r="X8" s="23"/>
      <c r="Y8" s="24"/>
      <c r="Z8" s="23"/>
      <c r="AA8" s="24"/>
    </row>
    <row r="9" spans="1:27" x14ac:dyDescent="0.25">
      <c r="A9" s="25" t="s">
        <v>2</v>
      </c>
      <c r="B9" s="26" t="s">
        <v>3</v>
      </c>
      <c r="C9" s="27"/>
      <c r="D9" s="49">
        <v>0.39987577041151912</v>
      </c>
      <c r="E9" s="50">
        <v>0.37232732222707621</v>
      </c>
      <c r="F9" s="49">
        <v>0.49116290660911455</v>
      </c>
      <c r="G9" s="50">
        <v>0.18877509118106428</v>
      </c>
      <c r="H9" s="49">
        <v>0.2837105828257161</v>
      </c>
      <c r="I9" s="50">
        <v>0.21542109442219287</v>
      </c>
      <c r="J9" s="49">
        <v>0.26439927297086191</v>
      </c>
      <c r="K9" s="50">
        <v>0.14992702878110442</v>
      </c>
      <c r="L9" s="49">
        <v>0.26328011155826003</v>
      </c>
      <c r="M9" s="50">
        <v>1.8558216767734389E-2</v>
      </c>
      <c r="N9" s="49">
        <v>0.64932104218164777</v>
      </c>
      <c r="O9" s="50">
        <v>-0.10879536226007136</v>
      </c>
      <c r="P9" s="49">
        <v>0.48700751095614081</v>
      </c>
      <c r="Q9" s="50">
        <v>0.38001279617770001</v>
      </c>
      <c r="R9" s="49">
        <v>0.19427338358229665</v>
      </c>
      <c r="S9" s="50">
        <v>4.8530666120120441E-2</v>
      </c>
      <c r="T9" s="49">
        <v>0.46693363108999952</v>
      </c>
      <c r="U9" s="50">
        <v>8.7268989797725099E-3</v>
      </c>
      <c r="V9" s="49">
        <v>-3.7052833065615381E-2</v>
      </c>
      <c r="W9" s="50">
        <v>-3.2912985568295479E-2</v>
      </c>
      <c r="X9" s="49">
        <v>0.31965836127239178</v>
      </c>
      <c r="Y9" s="50">
        <v>-3.904680113364865E-3</v>
      </c>
      <c r="Z9" s="49">
        <v>0.17792856871707557</v>
      </c>
      <c r="AA9" s="50">
        <v>0.20954237385149738</v>
      </c>
    </row>
    <row r="10" spans="1:27" x14ac:dyDescent="0.25">
      <c r="A10" s="25" t="s">
        <v>4</v>
      </c>
      <c r="B10" s="26" t="s">
        <v>5</v>
      </c>
      <c r="C10" s="27"/>
      <c r="D10" s="49">
        <v>9.441069941969002E-2</v>
      </c>
      <c r="E10" s="50">
        <v>-2.4528375025485522E-2</v>
      </c>
      <c r="F10" s="49">
        <v>0.21550008787054276</v>
      </c>
      <c r="G10" s="50">
        <v>-2.5074757024514428E-2</v>
      </c>
      <c r="H10" s="49">
        <v>0.37691420665421776</v>
      </c>
      <c r="I10" s="50">
        <v>0.14961719693365494</v>
      </c>
      <c r="J10" s="49">
        <v>-2.9441013893694679E-2</v>
      </c>
      <c r="K10" s="50">
        <v>0.1012128542847462</v>
      </c>
      <c r="L10" s="49">
        <v>-6.4926243033158637E-2</v>
      </c>
      <c r="M10" s="50">
        <v>2.164594793527904E-2</v>
      </c>
      <c r="N10" s="49">
        <v>0.12387704069394145</v>
      </c>
      <c r="O10" s="50">
        <v>0.12147920209293554</v>
      </c>
      <c r="P10" s="49">
        <v>0.11402317028135489</v>
      </c>
      <c r="Q10" s="50">
        <v>0.23180770704351411</v>
      </c>
      <c r="R10" s="49">
        <v>0.10192762365102655</v>
      </c>
      <c r="S10" s="50">
        <v>7.6992241654351132E-2</v>
      </c>
      <c r="T10" s="49">
        <v>0.14044308489319582</v>
      </c>
      <c r="U10" s="50">
        <v>7.2566143054314663E-2</v>
      </c>
      <c r="V10" s="49">
        <v>0.2132296384963997</v>
      </c>
      <c r="W10" s="50">
        <v>2.859032733889149E-2</v>
      </c>
      <c r="X10" s="49">
        <v>0.21786467376018098</v>
      </c>
      <c r="Y10" s="50">
        <v>0.28202520205035891</v>
      </c>
      <c r="Z10" s="49">
        <v>1.9314903280497932E-2</v>
      </c>
      <c r="AA10" s="50">
        <v>-7.9741701410422638E-3</v>
      </c>
    </row>
    <row r="11" spans="1:27" x14ac:dyDescent="0.25">
      <c r="A11" s="25"/>
      <c r="B11" s="29"/>
      <c r="C11" s="27"/>
      <c r="D11" s="49"/>
      <c r="E11" s="50"/>
      <c r="F11" s="49"/>
      <c r="G11" s="50"/>
      <c r="H11" s="49"/>
      <c r="I11" s="50"/>
      <c r="J11" s="49"/>
      <c r="K11" s="50"/>
      <c r="L11" s="49"/>
      <c r="M11" s="50"/>
      <c r="N11" s="49"/>
      <c r="O11" s="50"/>
      <c r="P11" s="49"/>
      <c r="Q11" s="50"/>
      <c r="R11" s="49"/>
      <c r="S11" s="50"/>
      <c r="T11" s="49"/>
      <c r="U11" s="50"/>
      <c r="V11" s="49"/>
      <c r="W11" s="50"/>
      <c r="X11" s="49"/>
      <c r="Y11" s="50"/>
      <c r="Z11" s="49"/>
      <c r="AA11" s="50"/>
    </row>
    <row r="12" spans="1:27" x14ac:dyDescent="0.25">
      <c r="A12" s="25"/>
      <c r="B12" s="21" t="s">
        <v>6</v>
      </c>
      <c r="C12" s="27"/>
      <c r="D12" s="49"/>
      <c r="E12" s="50"/>
      <c r="F12" s="49"/>
      <c r="G12" s="50"/>
      <c r="H12" s="49"/>
      <c r="I12" s="50"/>
      <c r="J12" s="49"/>
      <c r="K12" s="50"/>
      <c r="L12" s="49"/>
      <c r="M12" s="50"/>
      <c r="N12" s="49"/>
      <c r="O12" s="50"/>
      <c r="P12" s="49"/>
      <c r="Q12" s="50"/>
      <c r="R12" s="49"/>
      <c r="S12" s="50"/>
      <c r="T12" s="49"/>
      <c r="U12" s="50"/>
      <c r="V12" s="49"/>
      <c r="W12" s="50"/>
      <c r="X12" s="49"/>
      <c r="Y12" s="50"/>
      <c r="Z12" s="49"/>
      <c r="AA12" s="50"/>
    </row>
    <row r="13" spans="1:27" x14ac:dyDescent="0.25">
      <c r="A13" s="25" t="s">
        <v>7</v>
      </c>
      <c r="B13" s="30" t="str">
        <f>+B12</f>
        <v>Petróleo y minas</v>
      </c>
      <c r="C13" s="27"/>
      <c r="D13" s="49">
        <v>0.19310990895720154</v>
      </c>
      <c r="E13" s="50">
        <v>-7.7715575060473344E-2</v>
      </c>
      <c r="F13" s="49">
        <v>0.43092815384453764</v>
      </c>
      <c r="G13" s="50">
        <v>2.314969554715379</v>
      </c>
      <c r="H13" s="49">
        <v>0.20528206951956157</v>
      </c>
      <c r="I13" s="50">
        <v>0.73083143063801992</v>
      </c>
      <c r="J13" s="49">
        <v>-1.2485870950196152</v>
      </c>
      <c r="K13" s="50">
        <v>-3.4778749696378827E-2</v>
      </c>
      <c r="L13" s="49">
        <v>-6.6180252330840059E-2</v>
      </c>
      <c r="M13" s="50">
        <v>3.6964948432240568E-3</v>
      </c>
      <c r="N13" s="49">
        <v>0.42638361929507396</v>
      </c>
      <c r="O13" s="50">
        <v>0.42092880837631003</v>
      </c>
      <c r="P13" s="49">
        <v>0.48760914877835998</v>
      </c>
      <c r="Q13" s="50">
        <v>1.1017131585383275</v>
      </c>
      <c r="R13" s="49">
        <v>-0.34430260879212887</v>
      </c>
      <c r="S13" s="50">
        <v>8.8628730096636202E-2</v>
      </c>
      <c r="T13" s="49">
        <v>-0.13852793255310503</v>
      </c>
      <c r="U13" s="50">
        <v>-0.39698233303501379</v>
      </c>
      <c r="V13" s="49">
        <v>0.23202401444869677</v>
      </c>
      <c r="W13" s="50">
        <v>-0.35511320466604029</v>
      </c>
      <c r="X13" s="49">
        <v>0.40823143903276021</v>
      </c>
      <c r="Y13" s="50">
        <v>0.2622713460372284</v>
      </c>
      <c r="Z13" s="49">
        <v>-0.16148364767224116</v>
      </c>
      <c r="AA13" s="50">
        <v>-0.26961267139739487</v>
      </c>
    </row>
    <row r="14" spans="1:27" x14ac:dyDescent="0.25">
      <c r="A14" s="25"/>
      <c r="B14" s="29"/>
      <c r="C14" s="27"/>
      <c r="D14" s="49"/>
      <c r="E14" s="50"/>
      <c r="F14" s="49"/>
      <c r="G14" s="50"/>
      <c r="H14" s="49"/>
      <c r="I14" s="50"/>
      <c r="J14" s="49"/>
      <c r="K14" s="50"/>
      <c r="L14" s="49"/>
      <c r="M14" s="50"/>
      <c r="N14" s="49"/>
      <c r="O14" s="50"/>
      <c r="P14" s="49"/>
      <c r="Q14" s="50"/>
      <c r="R14" s="49"/>
      <c r="S14" s="50"/>
      <c r="T14" s="49"/>
      <c r="U14" s="50"/>
      <c r="V14" s="49"/>
      <c r="W14" s="50"/>
      <c r="X14" s="49"/>
      <c r="Y14" s="50"/>
      <c r="Z14" s="49"/>
      <c r="AA14" s="50"/>
    </row>
    <row r="15" spans="1:27" x14ac:dyDescent="0.25">
      <c r="A15" s="25"/>
      <c r="B15" s="31" t="s">
        <v>8</v>
      </c>
      <c r="C15" s="27"/>
      <c r="D15" s="49"/>
      <c r="E15" s="50"/>
      <c r="F15" s="49"/>
      <c r="G15" s="50"/>
      <c r="H15" s="49"/>
      <c r="I15" s="50"/>
      <c r="J15" s="49"/>
      <c r="K15" s="50"/>
      <c r="L15" s="49"/>
      <c r="M15" s="50"/>
      <c r="N15" s="49"/>
      <c r="O15" s="50"/>
      <c r="P15" s="49"/>
      <c r="Q15" s="50"/>
      <c r="R15" s="49"/>
      <c r="S15" s="50"/>
      <c r="T15" s="49"/>
      <c r="U15" s="50"/>
      <c r="V15" s="49"/>
      <c r="W15" s="50"/>
      <c r="X15" s="49"/>
      <c r="Y15" s="50"/>
      <c r="Z15" s="49"/>
      <c r="AA15" s="50"/>
    </row>
    <row r="16" spans="1:27" x14ac:dyDescent="0.25">
      <c r="A16" s="25" t="s">
        <v>9</v>
      </c>
      <c r="B16" s="26" t="s">
        <v>10</v>
      </c>
      <c r="C16" s="27"/>
      <c r="D16" s="49">
        <v>0.72056562770541221</v>
      </c>
      <c r="E16" s="50">
        <v>0.15168590950365912</v>
      </c>
      <c r="F16" s="49">
        <v>0.42967231897345964</v>
      </c>
      <c r="G16" s="50">
        <v>0.1542590707885256</v>
      </c>
      <c r="H16" s="49">
        <v>0.37807735310110785</v>
      </c>
      <c r="I16" s="50">
        <v>0.22602592878415159</v>
      </c>
      <c r="J16" s="49">
        <v>0.1868927785380218</v>
      </c>
      <c r="K16" s="50">
        <v>0.20727188003254612</v>
      </c>
      <c r="L16" s="49">
        <v>-1.7483843187149975E-2</v>
      </c>
      <c r="M16" s="50">
        <v>0.27362792491459831</v>
      </c>
      <c r="N16" s="49">
        <v>0.26172326474347696</v>
      </c>
      <c r="O16" s="50">
        <v>0.26987894341388918</v>
      </c>
      <c r="P16" s="49">
        <v>0.29848109240398984</v>
      </c>
      <c r="Q16" s="50">
        <v>0.43280561805990908</v>
      </c>
      <c r="R16" s="49">
        <v>0.16346403159136819</v>
      </c>
      <c r="S16" s="50">
        <v>0.12327935324776698</v>
      </c>
      <c r="T16" s="49">
        <v>0.41597394932954157</v>
      </c>
      <c r="U16" s="50">
        <v>0.10706832378390804</v>
      </c>
      <c r="V16" s="49">
        <v>0.34694511049474586</v>
      </c>
      <c r="W16" s="50">
        <v>-0.14723154233762217</v>
      </c>
      <c r="X16" s="49">
        <v>0.70706269816872935</v>
      </c>
      <c r="Y16" s="50">
        <v>0.71226310464833886</v>
      </c>
      <c r="Z16" s="49">
        <v>9.092410424648735E-2</v>
      </c>
      <c r="AA16" s="50">
        <v>1.7059405969763481E-2</v>
      </c>
    </row>
    <row r="17" spans="1:28" x14ac:dyDescent="0.25">
      <c r="A17" s="25" t="s">
        <v>11</v>
      </c>
      <c r="B17" s="26" t="s">
        <v>12</v>
      </c>
      <c r="C17" s="27"/>
      <c r="D17" s="49">
        <v>0.44232413319512237</v>
      </c>
      <c r="E17" s="50">
        <v>0.32102930366522064</v>
      </c>
      <c r="F17" s="49">
        <v>0.10219560400771066</v>
      </c>
      <c r="G17" s="50">
        <v>0.22357285975221097</v>
      </c>
      <c r="H17" s="49">
        <v>0.42242316102466693</v>
      </c>
      <c r="I17" s="50">
        <v>0.32105804335481714</v>
      </c>
      <c r="J17" s="49">
        <v>0.31070608734479349</v>
      </c>
      <c r="K17" s="50">
        <v>0.75232538635654134</v>
      </c>
      <c r="L17" s="49">
        <v>-0.23203885171253061</v>
      </c>
      <c r="M17" s="50">
        <v>0.33915419893581744</v>
      </c>
      <c r="N17" s="49">
        <v>0.35348476636981652</v>
      </c>
      <c r="O17" s="50">
        <v>8.675969047438685E-2</v>
      </c>
      <c r="P17" s="49">
        <v>0.38045812944951052</v>
      </c>
      <c r="Q17" s="50">
        <v>6.3627248806050224E-2</v>
      </c>
      <c r="R17" s="49">
        <v>-1.2445797065273598E-3</v>
      </c>
      <c r="S17" s="50">
        <v>-0.44348483047933451</v>
      </c>
      <c r="T17" s="49">
        <v>0.14238655398286251</v>
      </c>
      <c r="U17" s="50">
        <v>7.6823662038852686E-2</v>
      </c>
      <c r="V17" s="49">
        <v>-0.37898579983478908</v>
      </c>
      <c r="W17" s="50">
        <v>-1.02590407081757</v>
      </c>
      <c r="X17" s="49">
        <v>1.0908077405535259</v>
      </c>
      <c r="Y17" s="50">
        <v>0.19037578175128694</v>
      </c>
      <c r="Z17" s="49">
        <v>-3.8171711582145294E-2</v>
      </c>
      <c r="AA17" s="50">
        <v>-0.33230085226813366</v>
      </c>
    </row>
    <row r="18" spans="1:28" x14ac:dyDescent="0.25">
      <c r="A18" s="25"/>
      <c r="B18" s="29"/>
      <c r="C18" s="27"/>
      <c r="D18" s="49"/>
      <c r="E18" s="50"/>
      <c r="F18" s="49"/>
      <c r="G18" s="50"/>
      <c r="H18" s="49"/>
      <c r="I18" s="50"/>
      <c r="J18" s="49"/>
      <c r="K18" s="50"/>
      <c r="L18" s="49"/>
      <c r="M18" s="50"/>
      <c r="N18" s="49"/>
      <c r="O18" s="50"/>
      <c r="P18" s="49"/>
      <c r="Q18" s="50"/>
      <c r="R18" s="49"/>
      <c r="S18" s="50"/>
      <c r="T18" s="49"/>
      <c r="U18" s="50"/>
      <c r="V18" s="49"/>
      <c r="W18" s="50"/>
      <c r="X18" s="49"/>
      <c r="Y18" s="50"/>
      <c r="Z18" s="49"/>
      <c r="AA18" s="50"/>
    </row>
    <row r="19" spans="1:28" x14ac:dyDescent="0.25">
      <c r="A19" s="20"/>
      <c r="B19" s="21" t="s">
        <v>13</v>
      </c>
      <c r="C19" s="27"/>
      <c r="D19" s="49"/>
      <c r="E19" s="50"/>
      <c r="F19" s="49"/>
      <c r="G19" s="50"/>
      <c r="H19" s="49"/>
      <c r="I19" s="50"/>
      <c r="J19" s="49"/>
      <c r="K19" s="50"/>
      <c r="L19" s="49"/>
      <c r="M19" s="50"/>
      <c r="N19" s="49"/>
      <c r="O19" s="50"/>
      <c r="P19" s="49"/>
      <c r="Q19" s="50"/>
      <c r="R19" s="49"/>
      <c r="S19" s="50"/>
      <c r="T19" s="49"/>
      <c r="U19" s="50"/>
      <c r="V19" s="49"/>
      <c r="W19" s="50"/>
      <c r="X19" s="49"/>
      <c r="Y19" s="50"/>
      <c r="Z19" s="49"/>
      <c r="AA19" s="50"/>
    </row>
    <row r="20" spans="1:28" x14ac:dyDescent="0.25">
      <c r="A20" s="25" t="s">
        <v>14</v>
      </c>
      <c r="B20" s="26" t="s">
        <v>15</v>
      </c>
      <c r="C20" s="27"/>
      <c r="D20" s="49">
        <v>-0.38586886745533872</v>
      </c>
      <c r="E20" s="50">
        <v>-4.4459834577938236E-2</v>
      </c>
      <c r="F20" s="49">
        <v>-0.51282868092094303</v>
      </c>
      <c r="G20" s="50">
        <v>0.44319005993262667</v>
      </c>
      <c r="H20" s="49">
        <v>-0.13031890604511479</v>
      </c>
      <c r="I20" s="50">
        <v>-3.8027336514933059E-3</v>
      </c>
      <c r="J20" s="49">
        <v>-4.0358503892123226E-2</v>
      </c>
      <c r="K20" s="50">
        <v>0.19575541560593943</v>
      </c>
      <c r="L20" s="49">
        <v>0.10023146707014488</v>
      </c>
      <c r="M20" s="50">
        <v>-0.22006376661783725</v>
      </c>
      <c r="N20" s="49">
        <v>0.141507003909146</v>
      </c>
      <c r="O20" s="50">
        <v>0.10142809141881019</v>
      </c>
      <c r="P20" s="49">
        <v>-0.19441521763011588</v>
      </c>
      <c r="Q20" s="50">
        <v>-0.1629740849236237</v>
      </c>
      <c r="R20" s="49">
        <v>-1.5516314096614078E-2</v>
      </c>
      <c r="S20" s="50">
        <v>0.2797939762781394</v>
      </c>
      <c r="T20" s="49">
        <v>0.12717082680988268</v>
      </c>
      <c r="U20" s="50">
        <v>-6.5044856401570289E-2</v>
      </c>
      <c r="V20" s="49">
        <v>-0.26177123167387756</v>
      </c>
      <c r="W20" s="50">
        <v>-0.16693769637728095</v>
      </c>
      <c r="X20" s="49">
        <v>0.1332700877641029</v>
      </c>
      <c r="Y20" s="50">
        <v>-4.2234923589427008E-2</v>
      </c>
      <c r="Z20" s="49">
        <v>-2.8060039812164154E-2</v>
      </c>
      <c r="AA20" s="50">
        <v>-2.2645687723426334E-2</v>
      </c>
    </row>
    <row r="21" spans="1:28" x14ac:dyDescent="0.25">
      <c r="A21" s="25"/>
      <c r="B21" s="29"/>
      <c r="C21" s="27"/>
      <c r="D21" s="49"/>
      <c r="E21" s="50"/>
      <c r="F21" s="49"/>
      <c r="G21" s="50"/>
      <c r="H21" s="49"/>
      <c r="I21" s="50"/>
      <c r="J21" s="49"/>
      <c r="K21" s="50"/>
      <c r="L21" s="49"/>
      <c r="M21" s="50"/>
      <c r="N21" s="49"/>
      <c r="O21" s="50"/>
      <c r="P21" s="49"/>
      <c r="Q21" s="50"/>
      <c r="R21" s="49"/>
      <c r="S21" s="50"/>
      <c r="T21" s="49"/>
      <c r="U21" s="50"/>
      <c r="V21" s="49"/>
      <c r="W21" s="50"/>
      <c r="X21" s="49"/>
      <c r="Y21" s="50"/>
      <c r="Z21" s="49"/>
      <c r="AA21" s="50"/>
    </row>
    <row r="22" spans="1:28" x14ac:dyDescent="0.25">
      <c r="A22" s="20"/>
      <c r="B22" s="21" t="s">
        <v>16</v>
      </c>
      <c r="C22" s="27"/>
      <c r="D22" s="49"/>
      <c r="E22" s="50"/>
      <c r="F22" s="49"/>
      <c r="G22" s="50"/>
      <c r="H22" s="49"/>
      <c r="I22" s="50"/>
      <c r="J22" s="49"/>
      <c r="K22" s="50"/>
      <c r="L22" s="49"/>
      <c r="M22" s="50"/>
      <c r="N22" s="49"/>
      <c r="O22" s="50"/>
      <c r="P22" s="49"/>
      <c r="Q22" s="50"/>
      <c r="R22" s="49"/>
      <c r="S22" s="50"/>
      <c r="T22" s="49"/>
      <c r="U22" s="50"/>
      <c r="V22" s="49"/>
      <c r="W22" s="50"/>
      <c r="X22" s="49"/>
      <c r="Y22" s="50"/>
      <c r="Z22" s="49"/>
      <c r="AA22" s="50"/>
    </row>
    <row r="23" spans="1:28" x14ac:dyDescent="0.25">
      <c r="A23" s="25" t="s">
        <v>17</v>
      </c>
      <c r="B23" s="26" t="s">
        <v>16</v>
      </c>
      <c r="C23" s="27"/>
      <c r="D23" s="49">
        <v>1.7634088974963109E-3</v>
      </c>
      <c r="E23" s="50">
        <v>0.1052870759778476</v>
      </c>
      <c r="F23" s="49">
        <v>3.1157846405034332E-2</v>
      </c>
      <c r="G23" s="50">
        <v>-0.21472465529905338</v>
      </c>
      <c r="H23" s="49">
        <v>1.8074217914622243E-2</v>
      </c>
      <c r="I23" s="50">
        <v>6.2807778924358444E-4</v>
      </c>
      <c r="J23" s="49">
        <v>0.19378773546473643</v>
      </c>
      <c r="K23" s="50">
        <v>0.35746654781319204</v>
      </c>
      <c r="L23" s="49">
        <v>-0.10223520474635318</v>
      </c>
      <c r="M23" s="50">
        <v>0.31652947137573811</v>
      </c>
      <c r="N23" s="49">
        <v>0.30589244163312374</v>
      </c>
      <c r="O23" s="50">
        <v>0.21640734202510986</v>
      </c>
      <c r="P23" s="49">
        <v>0.14259221249144277</v>
      </c>
      <c r="Q23" s="50">
        <v>7.5899835434268995E-2</v>
      </c>
      <c r="R23" s="49">
        <v>0.11540236271994396</v>
      </c>
      <c r="S23" s="50">
        <v>1.1839894378770617E-2</v>
      </c>
      <c r="T23" s="49">
        <v>0.17409255975331023</v>
      </c>
      <c r="U23" s="50">
        <v>6.6976915205081783E-2</v>
      </c>
      <c r="V23" s="49">
        <v>0.1223662740840966</v>
      </c>
      <c r="W23" s="50">
        <v>-6.3863999190289525E-2</v>
      </c>
      <c r="X23" s="49">
        <v>7.46066313169053E-2</v>
      </c>
      <c r="Y23" s="50">
        <v>8.2374288848564375E-2</v>
      </c>
      <c r="Z23" s="49">
        <v>0.1069049026993469</v>
      </c>
      <c r="AA23" s="50">
        <v>-7.1722365296773505E-2</v>
      </c>
    </row>
    <row r="24" spans="1:28" x14ac:dyDescent="0.25">
      <c r="A24" s="25"/>
      <c r="B24" s="29"/>
      <c r="C24" s="27"/>
      <c r="D24" s="49"/>
      <c r="E24" s="50"/>
      <c r="F24" s="49"/>
      <c r="G24" s="50"/>
      <c r="H24" s="49"/>
      <c r="I24" s="50"/>
      <c r="J24" s="49"/>
      <c r="K24" s="50"/>
      <c r="L24" s="49"/>
      <c r="M24" s="50"/>
      <c r="N24" s="49"/>
      <c r="O24" s="50"/>
      <c r="P24" s="49"/>
      <c r="Q24" s="50"/>
      <c r="R24" s="49"/>
      <c r="S24" s="50"/>
      <c r="T24" s="49"/>
      <c r="U24" s="50"/>
      <c r="V24" s="49"/>
      <c r="W24" s="50"/>
      <c r="X24" s="49"/>
      <c r="Y24" s="50"/>
      <c r="Z24" s="49"/>
      <c r="AA24" s="50"/>
    </row>
    <row r="25" spans="1:28" x14ac:dyDescent="0.25">
      <c r="A25" s="20"/>
      <c r="B25" s="21" t="s">
        <v>18</v>
      </c>
      <c r="C25" s="27"/>
      <c r="D25" s="49"/>
      <c r="E25" s="50"/>
      <c r="F25" s="49"/>
      <c r="G25" s="50"/>
      <c r="H25" s="49"/>
      <c r="I25" s="50"/>
      <c r="J25" s="49"/>
      <c r="K25" s="50"/>
      <c r="L25" s="49"/>
      <c r="M25" s="50"/>
      <c r="N25" s="49"/>
      <c r="O25" s="50"/>
      <c r="P25" s="49"/>
      <c r="Q25" s="50"/>
      <c r="R25" s="49"/>
      <c r="S25" s="50"/>
      <c r="T25" s="49"/>
      <c r="U25" s="50"/>
      <c r="V25" s="49"/>
      <c r="W25" s="50"/>
      <c r="X25" s="49"/>
      <c r="Y25" s="50"/>
      <c r="Z25" s="49"/>
      <c r="AA25" s="50"/>
    </row>
    <row r="26" spans="1:28" x14ac:dyDescent="0.25">
      <c r="A26" s="25" t="s">
        <v>19</v>
      </c>
      <c r="B26" s="26" t="s">
        <v>18</v>
      </c>
      <c r="C26" s="27"/>
      <c r="D26" s="49">
        <v>0.47325377574260818</v>
      </c>
      <c r="E26" s="50">
        <v>0.50421877247290081</v>
      </c>
      <c r="F26" s="49">
        <v>-2.4400087336864034E-2</v>
      </c>
      <c r="G26" s="50">
        <v>0.1251041285849456</v>
      </c>
      <c r="H26" s="49">
        <v>0.23116345593342394</v>
      </c>
      <c r="I26" s="50">
        <v>0.13115517097372298</v>
      </c>
      <c r="J26" s="49">
        <v>3.1201206882844317E-2</v>
      </c>
      <c r="K26" s="50">
        <v>0.27995786267315026</v>
      </c>
      <c r="L26" s="49">
        <v>9.7453449496337177E-2</v>
      </c>
      <c r="M26" s="50">
        <v>6.1646799599872045E-3</v>
      </c>
      <c r="N26" s="49">
        <v>1.4072404906783336</v>
      </c>
      <c r="O26" s="50">
        <v>0.71914406939002373</v>
      </c>
      <c r="P26" s="49">
        <v>1.8227377520101131</v>
      </c>
      <c r="Q26" s="50">
        <v>-9.3112341941925705E-2</v>
      </c>
      <c r="R26" s="49">
        <v>-0.79052895197270401</v>
      </c>
      <c r="S26" s="50">
        <v>-0.31958766441566849</v>
      </c>
      <c r="T26" s="49">
        <v>0.34362260497307179</v>
      </c>
      <c r="U26" s="50">
        <v>-0.91566770757185023</v>
      </c>
      <c r="V26" s="49">
        <v>-0.47248316812435953</v>
      </c>
      <c r="W26" s="50">
        <v>-1.3038469985315424</v>
      </c>
      <c r="X26" s="49">
        <v>0.42704634645888861</v>
      </c>
      <c r="Y26" s="50">
        <v>0.30109982101884497</v>
      </c>
      <c r="Z26" s="49">
        <v>-6.4494951383635049E-2</v>
      </c>
      <c r="AA26" s="50">
        <v>-0.32983574456198084</v>
      </c>
    </row>
    <row r="27" spans="1:28" x14ac:dyDescent="0.25">
      <c r="A27" s="25"/>
      <c r="B27" s="29"/>
      <c r="C27" s="27"/>
      <c r="D27" s="49"/>
      <c r="E27" s="50"/>
      <c r="F27" s="49"/>
      <c r="G27" s="50"/>
      <c r="H27" s="49"/>
      <c r="I27" s="50"/>
      <c r="J27" s="49"/>
      <c r="K27" s="50"/>
      <c r="L27" s="49"/>
      <c r="M27" s="50"/>
      <c r="N27" s="49"/>
      <c r="O27" s="50"/>
      <c r="P27" s="49"/>
      <c r="Q27" s="50"/>
      <c r="R27" s="49"/>
      <c r="S27" s="50"/>
      <c r="T27" s="49"/>
      <c r="U27" s="50"/>
      <c r="V27" s="49"/>
      <c r="W27" s="50"/>
      <c r="X27" s="49"/>
      <c r="Y27" s="50"/>
      <c r="Z27" s="49"/>
      <c r="AA27" s="50"/>
    </row>
    <row r="28" spans="1:28" x14ac:dyDescent="0.25">
      <c r="A28" s="20"/>
      <c r="B28" s="21" t="s">
        <v>20</v>
      </c>
      <c r="C28" s="27"/>
      <c r="D28" s="49"/>
      <c r="E28" s="50"/>
      <c r="F28" s="49"/>
      <c r="G28" s="50"/>
      <c r="H28" s="49"/>
      <c r="I28" s="50"/>
      <c r="J28" s="49"/>
      <c r="K28" s="50"/>
      <c r="L28" s="49"/>
      <c r="M28" s="50"/>
      <c r="N28" s="49"/>
      <c r="O28" s="50"/>
      <c r="P28" s="49"/>
      <c r="Q28" s="50"/>
      <c r="R28" s="49"/>
      <c r="S28" s="50"/>
      <c r="T28" s="49"/>
      <c r="U28" s="50"/>
      <c r="V28" s="49"/>
      <c r="W28" s="50"/>
      <c r="X28" s="49"/>
      <c r="Y28" s="50"/>
      <c r="Z28" s="49"/>
      <c r="AA28" s="50"/>
    </row>
    <row r="29" spans="1:28" ht="26.25" x14ac:dyDescent="0.25">
      <c r="A29" s="25" t="s">
        <v>21</v>
      </c>
      <c r="B29" s="26" t="s">
        <v>22</v>
      </c>
      <c r="C29" s="27"/>
      <c r="D29" s="49">
        <v>0.73221238482011097</v>
      </c>
      <c r="E29" s="50">
        <v>0.324325741743973</v>
      </c>
      <c r="F29" s="49">
        <v>0.42488323423101726</v>
      </c>
      <c r="G29" s="50">
        <v>0.51438077240986313</v>
      </c>
      <c r="H29" s="49">
        <v>0.71251285775125583</v>
      </c>
      <c r="I29" s="50">
        <v>0.44376075362557688</v>
      </c>
      <c r="J29" s="49">
        <v>2.1113604369010892E-2</v>
      </c>
      <c r="K29" s="50">
        <v>1.6042416895062073</v>
      </c>
      <c r="L29" s="49">
        <v>-3.5801480255613555E-2</v>
      </c>
      <c r="M29" s="50">
        <v>0.85470711532375354</v>
      </c>
      <c r="N29" s="49">
        <v>1.1604490492952602</v>
      </c>
      <c r="O29" s="50">
        <v>1.0600453514969705</v>
      </c>
      <c r="P29" s="49">
        <v>1.3391323099925239</v>
      </c>
      <c r="Q29" s="50">
        <v>0.9505004783895038</v>
      </c>
      <c r="R29" s="49">
        <v>0.40063273288700807</v>
      </c>
      <c r="S29" s="50">
        <v>-5.2273457980973305E-2</v>
      </c>
      <c r="T29" s="49">
        <v>1.2858470307662917</v>
      </c>
      <c r="U29" s="50">
        <v>0.75262131494626328</v>
      </c>
      <c r="V29" s="49">
        <v>0.39812256837876098</v>
      </c>
      <c r="W29" s="50">
        <v>-1.7478428299685607</v>
      </c>
      <c r="X29" s="49">
        <v>2.1848418771215092</v>
      </c>
      <c r="Y29" s="50">
        <v>1.1225428206784631</v>
      </c>
      <c r="Z29" s="49">
        <v>0.35831638376793479</v>
      </c>
      <c r="AA29" s="50">
        <v>-2.6144888087030183E-2</v>
      </c>
      <c r="AB29" s="32"/>
    </row>
    <row r="30" spans="1:28" x14ac:dyDescent="0.25">
      <c r="A30" s="25"/>
      <c r="B30" s="29"/>
      <c r="C30" s="27"/>
      <c r="D30" s="49"/>
      <c r="E30" s="50"/>
      <c r="F30" s="49"/>
      <c r="G30" s="50"/>
      <c r="H30" s="49"/>
      <c r="I30" s="50"/>
      <c r="J30" s="49"/>
      <c r="K30" s="50"/>
      <c r="L30" s="49"/>
      <c r="M30" s="50"/>
      <c r="N30" s="49"/>
      <c r="O30" s="50"/>
      <c r="P30" s="49"/>
      <c r="Q30" s="50"/>
      <c r="R30" s="49"/>
      <c r="S30" s="50"/>
      <c r="T30" s="49"/>
      <c r="U30" s="50"/>
      <c r="V30" s="49"/>
      <c r="W30" s="50"/>
      <c r="X30" s="49"/>
      <c r="Y30" s="50"/>
      <c r="Z30" s="49"/>
      <c r="AA30" s="50"/>
    </row>
    <row r="31" spans="1:28" x14ac:dyDescent="0.25">
      <c r="A31" s="20"/>
      <c r="B31" s="31" t="s">
        <v>23</v>
      </c>
      <c r="C31" s="27"/>
      <c r="D31" s="49"/>
      <c r="E31" s="50"/>
      <c r="F31" s="49"/>
      <c r="G31" s="50"/>
      <c r="H31" s="49"/>
      <c r="I31" s="50"/>
      <c r="J31" s="49"/>
      <c r="K31" s="50"/>
      <c r="L31" s="49"/>
      <c r="M31" s="50"/>
      <c r="N31" s="49"/>
      <c r="O31" s="50"/>
      <c r="P31" s="49"/>
      <c r="Q31" s="50"/>
      <c r="R31" s="49"/>
      <c r="S31" s="50"/>
      <c r="T31" s="49"/>
      <c r="U31" s="50"/>
      <c r="V31" s="49"/>
      <c r="W31" s="50"/>
      <c r="X31" s="49"/>
      <c r="Y31" s="50"/>
      <c r="Z31" s="49"/>
      <c r="AA31" s="50"/>
    </row>
    <row r="32" spans="1:28" x14ac:dyDescent="0.25">
      <c r="A32" s="25" t="s">
        <v>24</v>
      </c>
      <c r="B32" s="26" t="s">
        <v>25</v>
      </c>
      <c r="C32" s="27"/>
      <c r="D32" s="49">
        <v>0.30748798885035433</v>
      </c>
      <c r="E32" s="50">
        <v>8.2977403412785838E-2</v>
      </c>
      <c r="F32" s="49">
        <v>0.20138847231177631</v>
      </c>
      <c r="G32" s="50">
        <v>0.1852606453134609</v>
      </c>
      <c r="H32" s="49">
        <v>0.21449698806547038</v>
      </c>
      <c r="I32" s="50">
        <v>0.41488091227677082</v>
      </c>
      <c r="J32" s="49">
        <v>0.15414336952975985</v>
      </c>
      <c r="K32" s="50">
        <v>0.33887917988996763</v>
      </c>
      <c r="L32" s="49">
        <v>0.36912287676881295</v>
      </c>
      <c r="M32" s="50">
        <v>9.7430178300771192E-2</v>
      </c>
      <c r="N32" s="49">
        <v>0.28182012068452539</v>
      </c>
      <c r="O32" s="50">
        <v>0.26595880777239223</v>
      </c>
      <c r="P32" s="49">
        <v>0.42528246316963059</v>
      </c>
      <c r="Q32" s="50">
        <v>8.9290541507276361E-2</v>
      </c>
      <c r="R32" s="49">
        <v>0.1602421503097185</v>
      </c>
      <c r="S32" s="50">
        <v>3.3086286313223169E-2</v>
      </c>
      <c r="T32" s="49">
        <v>-1.7679304129980117E-2</v>
      </c>
      <c r="U32" s="50">
        <v>0.21209831959662229</v>
      </c>
      <c r="V32" s="49">
        <v>0.18494503310281354</v>
      </c>
      <c r="W32" s="50">
        <v>-0.65647060857289585</v>
      </c>
      <c r="X32" s="49">
        <v>0.6793551209148192</v>
      </c>
      <c r="Y32" s="50">
        <v>0.11710588204412989</v>
      </c>
      <c r="Z32" s="49">
        <v>0.19857125860648986</v>
      </c>
      <c r="AA32" s="50">
        <v>-0.11824232402568398</v>
      </c>
    </row>
    <row r="33" spans="1:27" x14ac:dyDescent="0.25">
      <c r="A33" s="25"/>
      <c r="B33" s="29"/>
      <c r="C33" s="27"/>
      <c r="D33" s="49"/>
      <c r="E33" s="50"/>
      <c r="F33" s="49"/>
      <c r="G33" s="50"/>
      <c r="H33" s="49"/>
      <c r="I33" s="50"/>
      <c r="J33" s="49"/>
      <c r="K33" s="50"/>
      <c r="L33" s="49"/>
      <c r="M33" s="50"/>
      <c r="N33" s="49"/>
      <c r="O33" s="50"/>
      <c r="P33" s="49"/>
      <c r="Q33" s="50"/>
      <c r="R33" s="49"/>
      <c r="S33" s="50"/>
      <c r="T33" s="49"/>
      <c r="U33" s="50"/>
      <c r="V33" s="49"/>
      <c r="W33" s="50"/>
      <c r="X33" s="49"/>
      <c r="Y33" s="50"/>
      <c r="Z33" s="49"/>
      <c r="AA33" s="50"/>
    </row>
    <row r="34" spans="1:27" x14ac:dyDescent="0.25">
      <c r="A34" s="20"/>
      <c r="B34" s="21" t="s">
        <v>26</v>
      </c>
      <c r="C34" s="27"/>
      <c r="D34" s="49"/>
      <c r="E34" s="50"/>
      <c r="F34" s="49"/>
      <c r="G34" s="50"/>
      <c r="H34" s="49"/>
      <c r="I34" s="50"/>
      <c r="J34" s="49"/>
      <c r="K34" s="50"/>
      <c r="L34" s="49"/>
      <c r="M34" s="50"/>
      <c r="N34" s="49"/>
      <c r="O34" s="50"/>
      <c r="P34" s="49"/>
      <c r="Q34" s="50"/>
      <c r="R34" s="49"/>
      <c r="S34" s="50"/>
      <c r="T34" s="49"/>
      <c r="U34" s="50"/>
      <c r="V34" s="49"/>
      <c r="W34" s="50"/>
      <c r="X34" s="49"/>
      <c r="Y34" s="50"/>
      <c r="Z34" s="49"/>
      <c r="AA34" s="50"/>
    </row>
    <row r="35" spans="1:27" x14ac:dyDescent="0.25">
      <c r="A35" s="25" t="s">
        <v>27</v>
      </c>
      <c r="B35" s="26" t="s">
        <v>26</v>
      </c>
      <c r="C35" s="27"/>
      <c r="D35" s="49">
        <v>6.4403611302110961E-2</v>
      </c>
      <c r="E35" s="50">
        <v>0.10466251193633658</v>
      </c>
      <c r="F35" s="49">
        <v>4.586943049838034E-2</v>
      </c>
      <c r="G35" s="50">
        <v>6.3912450690250353E-2</v>
      </c>
      <c r="H35" s="49">
        <v>7.2819490593593966E-2</v>
      </c>
      <c r="I35" s="50">
        <v>8.8626399510436216E-2</v>
      </c>
      <c r="J35" s="49">
        <v>2.2512138022548311E-2</v>
      </c>
      <c r="K35" s="50">
        <v>5.6286316373546627E-2</v>
      </c>
      <c r="L35" s="49">
        <v>8.3939780776818976E-2</v>
      </c>
      <c r="M35" s="50">
        <v>5.0424631511071114E-2</v>
      </c>
      <c r="N35" s="49">
        <v>7.088417482257385E-2</v>
      </c>
      <c r="O35" s="50">
        <v>4.4284500347191419E-2</v>
      </c>
      <c r="P35" s="49">
        <v>5.5416667161771772E-2</v>
      </c>
      <c r="Q35" s="50">
        <v>2.7135659684293666E-2</v>
      </c>
      <c r="R35" s="49">
        <v>-4.5297999591199518E-2</v>
      </c>
      <c r="S35" s="50">
        <v>-7.8171062827098927E-3</v>
      </c>
      <c r="T35" s="49">
        <v>7.7267809034815782E-2</v>
      </c>
      <c r="U35" s="50">
        <v>7.8891354090512081E-2</v>
      </c>
      <c r="V35" s="49">
        <v>6.724199725004458E-2</v>
      </c>
      <c r="W35" s="50">
        <v>-0.27869946260934192</v>
      </c>
      <c r="X35" s="49">
        <v>0.24609068584800453</v>
      </c>
      <c r="Y35" s="50">
        <v>7.0440989260016171E-2</v>
      </c>
      <c r="Z35" s="49">
        <v>0.10921001597278369</v>
      </c>
      <c r="AA35" s="50">
        <v>-1.1735588471120622E-2</v>
      </c>
    </row>
    <row r="36" spans="1:27" x14ac:dyDescent="0.25">
      <c r="A36" s="25"/>
      <c r="B36" s="26"/>
      <c r="C36" s="27"/>
      <c r="D36" s="49"/>
      <c r="E36" s="50"/>
      <c r="F36" s="49"/>
      <c r="G36" s="50"/>
      <c r="H36" s="49"/>
      <c r="I36" s="50"/>
      <c r="J36" s="49"/>
      <c r="K36" s="50"/>
      <c r="L36" s="49"/>
      <c r="M36" s="50"/>
      <c r="N36" s="49"/>
      <c r="O36" s="50"/>
      <c r="P36" s="49"/>
      <c r="Q36" s="50"/>
      <c r="R36" s="49"/>
      <c r="S36" s="50"/>
      <c r="T36" s="49"/>
      <c r="U36" s="50"/>
      <c r="V36" s="49"/>
      <c r="W36" s="50"/>
      <c r="X36" s="49"/>
      <c r="Y36" s="50"/>
      <c r="Z36" s="49"/>
      <c r="AA36" s="50"/>
    </row>
    <row r="37" spans="1:27" x14ac:dyDescent="0.25">
      <c r="A37" s="20"/>
      <c r="B37" s="21" t="s">
        <v>28</v>
      </c>
      <c r="C37" s="27"/>
      <c r="D37" s="49"/>
      <c r="E37" s="50"/>
      <c r="F37" s="49"/>
      <c r="G37" s="50"/>
      <c r="H37" s="49"/>
      <c r="I37" s="50"/>
      <c r="J37" s="49"/>
      <c r="K37" s="50"/>
      <c r="L37" s="49"/>
      <c r="M37" s="50"/>
      <c r="N37" s="49"/>
      <c r="O37" s="50"/>
      <c r="P37" s="49"/>
      <c r="Q37" s="50"/>
      <c r="R37" s="49"/>
      <c r="S37" s="50"/>
      <c r="T37" s="49"/>
      <c r="U37" s="50"/>
      <c r="V37" s="49"/>
      <c r="W37" s="50"/>
      <c r="X37" s="49"/>
      <c r="Y37" s="50"/>
      <c r="Z37" s="49"/>
      <c r="AA37" s="50"/>
    </row>
    <row r="38" spans="1:27" x14ac:dyDescent="0.25">
      <c r="A38" s="25" t="s">
        <v>29</v>
      </c>
      <c r="B38" s="26" t="str">
        <f>+B37</f>
        <v>Información y comunicación</v>
      </c>
      <c r="C38" s="27"/>
      <c r="D38" s="49">
        <v>0.1330069346481017</v>
      </c>
      <c r="E38" s="50">
        <v>0.2012633197067161</v>
      </c>
      <c r="F38" s="49">
        <v>0.36931709432581289</v>
      </c>
      <c r="G38" s="50">
        <v>0.42426220768401535</v>
      </c>
      <c r="H38" s="49">
        <v>0.79012939470868315</v>
      </c>
      <c r="I38" s="50">
        <v>0.33674500851984163</v>
      </c>
      <c r="J38" s="49">
        <v>0.29904530097584131</v>
      </c>
      <c r="K38" s="50">
        <v>0.5925429013303205</v>
      </c>
      <c r="L38" s="49">
        <v>0.24360925783745402</v>
      </c>
      <c r="M38" s="50">
        <v>0.42828709293775596</v>
      </c>
      <c r="N38" s="49">
        <v>0.39330078150639769</v>
      </c>
      <c r="O38" s="50">
        <v>0.29363987013112242</v>
      </c>
      <c r="P38" s="49">
        <v>0.22982490480567952</v>
      </c>
      <c r="Q38" s="50">
        <v>0.20255535047811815</v>
      </c>
      <c r="R38" s="49">
        <v>5.2535930866312371E-2</v>
      </c>
      <c r="S38" s="50">
        <v>5.8699469541799505E-2</v>
      </c>
      <c r="T38" s="49">
        <v>9.6256578539258814E-2</v>
      </c>
      <c r="U38" s="50">
        <v>0.15770636947299488</v>
      </c>
      <c r="V38" s="49">
        <v>-6.1407366972882061E-4</v>
      </c>
      <c r="W38" s="50">
        <v>-0.23723317158295298</v>
      </c>
      <c r="X38" s="49">
        <v>5.0071207593930717E-2</v>
      </c>
      <c r="Y38" s="50">
        <v>0.12512983644546355</v>
      </c>
      <c r="Z38" s="49">
        <v>6.4975434543224908E-2</v>
      </c>
      <c r="AA38" s="50">
        <v>-0.10301753248990615</v>
      </c>
    </row>
    <row r="39" spans="1:27" x14ac:dyDescent="0.25">
      <c r="A39" s="25"/>
      <c r="B39" s="29"/>
      <c r="C39" s="27"/>
      <c r="D39" s="49"/>
      <c r="E39" s="50"/>
      <c r="F39" s="49"/>
      <c r="G39" s="50"/>
      <c r="H39" s="49"/>
      <c r="I39" s="50"/>
      <c r="J39" s="49"/>
      <c r="K39" s="50"/>
      <c r="L39" s="49"/>
      <c r="M39" s="50"/>
      <c r="N39" s="49"/>
      <c r="O39" s="50"/>
      <c r="P39" s="49"/>
      <c r="Q39" s="50"/>
      <c r="R39" s="49"/>
      <c r="S39" s="50"/>
      <c r="T39" s="49"/>
      <c r="U39" s="50"/>
      <c r="V39" s="49"/>
      <c r="W39" s="50"/>
      <c r="X39" s="49"/>
      <c r="Y39" s="50"/>
      <c r="Z39" s="49"/>
      <c r="AA39" s="50"/>
    </row>
    <row r="40" spans="1:27" x14ac:dyDescent="0.25">
      <c r="A40" s="20"/>
      <c r="B40" s="31" t="s">
        <v>30</v>
      </c>
      <c r="C40" s="27"/>
      <c r="D40" s="49"/>
      <c r="E40" s="50"/>
      <c r="F40" s="49"/>
      <c r="G40" s="50"/>
      <c r="H40" s="49"/>
      <c r="I40" s="50"/>
      <c r="J40" s="49"/>
      <c r="K40" s="50"/>
      <c r="L40" s="49"/>
      <c r="M40" s="50"/>
      <c r="N40" s="49"/>
      <c r="O40" s="50"/>
      <c r="P40" s="49"/>
      <c r="Q40" s="50"/>
      <c r="R40" s="49"/>
      <c r="S40" s="50"/>
      <c r="T40" s="49"/>
      <c r="U40" s="50"/>
      <c r="V40" s="49"/>
      <c r="W40" s="50"/>
      <c r="X40" s="49"/>
      <c r="Y40" s="50"/>
      <c r="Z40" s="49"/>
      <c r="AA40" s="50"/>
    </row>
    <row r="41" spans="1:27" ht="26.25" x14ac:dyDescent="0.25">
      <c r="A41" s="25" t="s">
        <v>31</v>
      </c>
      <c r="B41" s="26" t="s">
        <v>32</v>
      </c>
      <c r="C41" s="27"/>
      <c r="D41" s="49">
        <v>-0.12923952011275244</v>
      </c>
      <c r="E41" s="50">
        <v>0.17477335067184471</v>
      </c>
      <c r="F41" s="49">
        <v>-1.1473027912315701E-2</v>
      </c>
      <c r="G41" s="50">
        <v>0.20093022570087166</v>
      </c>
      <c r="H41" s="49">
        <v>0.48112704367798559</v>
      </c>
      <c r="I41" s="50">
        <v>0.50936112153259461</v>
      </c>
      <c r="J41" s="49">
        <v>8.0029639105944184E-2</v>
      </c>
      <c r="K41" s="50">
        <v>0.22139655965228172</v>
      </c>
      <c r="L41" s="49">
        <v>5.1188392289586618E-2</v>
      </c>
      <c r="M41" s="50">
        <v>0.31485483751854526</v>
      </c>
      <c r="N41" s="49">
        <v>0.43881892390450467</v>
      </c>
      <c r="O41" s="50">
        <v>0.51661069357682765</v>
      </c>
      <c r="P41" s="49">
        <v>0.12538079848530403</v>
      </c>
      <c r="Q41" s="50">
        <v>0.14625587783173716</v>
      </c>
      <c r="R41" s="49">
        <v>7.9686306838919994E-3</v>
      </c>
      <c r="S41" s="50">
        <v>9.5702340104050293E-2</v>
      </c>
      <c r="T41" s="49">
        <v>0.22265964787092279</v>
      </c>
      <c r="U41" s="50">
        <v>0.1167118824095294</v>
      </c>
      <c r="V41" s="49">
        <v>8.2403103989811669E-2</v>
      </c>
      <c r="W41" s="50">
        <v>-4.5799172700276822E-2</v>
      </c>
      <c r="X41" s="49">
        <v>0.28673305560441575</v>
      </c>
      <c r="Y41" s="50">
        <v>0.60761207919555849</v>
      </c>
      <c r="Z41" s="49">
        <v>0.18446933842759561</v>
      </c>
      <c r="AA41" s="50">
        <v>5.8910468084394797E-2</v>
      </c>
    </row>
    <row r="42" spans="1:27" x14ac:dyDescent="0.25">
      <c r="A42" s="25"/>
      <c r="B42" s="29"/>
      <c r="C42" s="27"/>
      <c r="D42" s="49"/>
      <c r="E42" s="50"/>
      <c r="F42" s="49"/>
      <c r="G42" s="50"/>
      <c r="H42" s="49"/>
      <c r="I42" s="50"/>
      <c r="J42" s="49"/>
      <c r="K42" s="50"/>
      <c r="L42" s="49"/>
      <c r="M42" s="50"/>
      <c r="N42" s="49"/>
      <c r="O42" s="50"/>
      <c r="P42" s="49"/>
      <c r="Q42" s="50"/>
      <c r="R42" s="49"/>
      <c r="S42" s="50"/>
      <c r="T42" s="49"/>
      <c r="U42" s="50"/>
      <c r="V42" s="49"/>
      <c r="W42" s="50"/>
      <c r="X42" s="49"/>
      <c r="Y42" s="50"/>
      <c r="Z42" s="49"/>
      <c r="AA42" s="50"/>
    </row>
    <row r="43" spans="1:27" x14ac:dyDescent="0.25">
      <c r="A43" s="20"/>
      <c r="B43" s="31" t="s">
        <v>33</v>
      </c>
      <c r="C43" s="27"/>
      <c r="D43" s="49"/>
      <c r="E43" s="50"/>
      <c r="F43" s="49"/>
      <c r="G43" s="50"/>
      <c r="H43" s="49"/>
      <c r="I43" s="50"/>
      <c r="J43" s="49"/>
      <c r="K43" s="50"/>
      <c r="L43" s="49"/>
      <c r="M43" s="50"/>
      <c r="N43" s="49"/>
      <c r="O43" s="50"/>
      <c r="P43" s="49"/>
      <c r="Q43" s="50"/>
      <c r="R43" s="49"/>
      <c r="S43" s="50"/>
      <c r="T43" s="49"/>
      <c r="U43" s="50"/>
      <c r="V43" s="49"/>
      <c r="W43" s="50"/>
      <c r="X43" s="49"/>
      <c r="Y43" s="50"/>
      <c r="Z43" s="49"/>
      <c r="AA43" s="50"/>
    </row>
    <row r="44" spans="1:27" x14ac:dyDescent="0.25">
      <c r="A44" s="25" t="s">
        <v>34</v>
      </c>
      <c r="B44" s="26" t="str">
        <f>+B43</f>
        <v>Actividades inmobiliarias</v>
      </c>
      <c r="C44" s="27"/>
      <c r="D44" s="49">
        <v>-0.15890962671760558</v>
      </c>
      <c r="E44" s="50">
        <v>8.2470236687779169E-2</v>
      </c>
      <c r="F44" s="49">
        <v>5.3844224180067103E-2</v>
      </c>
      <c r="G44" s="50">
        <v>0.48952321643582419</v>
      </c>
      <c r="H44" s="49">
        <v>9.9064346770688802E-2</v>
      </c>
      <c r="I44" s="50">
        <v>1.1994031990099938E-2</v>
      </c>
      <c r="J44" s="49">
        <v>0.16477207604870997</v>
      </c>
      <c r="K44" s="50">
        <v>0.28378432164974376</v>
      </c>
      <c r="L44" s="49">
        <v>0.1403721988919612</v>
      </c>
      <c r="M44" s="50">
        <v>0.40773975972174714</v>
      </c>
      <c r="N44" s="49">
        <v>0.34666226456506477</v>
      </c>
      <c r="O44" s="50">
        <v>0.24482639420144187</v>
      </c>
      <c r="P44" s="49">
        <v>0.4456006111206704</v>
      </c>
      <c r="Q44" s="50">
        <v>0.12374989369279828</v>
      </c>
      <c r="R44" s="49">
        <v>0.43359519496655241</v>
      </c>
      <c r="S44" s="50">
        <v>0.19360841201873127</v>
      </c>
      <c r="T44" s="49">
        <v>0.36292758708726125</v>
      </c>
      <c r="U44" s="50">
        <v>0.14470075473678712</v>
      </c>
      <c r="V44" s="49">
        <v>-3.0098913963296278E-3</v>
      </c>
      <c r="W44" s="50">
        <v>-8.3149133195963773E-2</v>
      </c>
      <c r="X44" s="49">
        <v>0.17345765345238373</v>
      </c>
      <c r="Y44" s="50">
        <v>0.33910630731747543</v>
      </c>
      <c r="Z44" s="49">
        <v>0.23418297692493717</v>
      </c>
      <c r="AA44" s="50">
        <v>8.698831395011522E-2</v>
      </c>
    </row>
    <row r="45" spans="1:27" x14ac:dyDescent="0.25">
      <c r="A45" s="25"/>
      <c r="B45" s="29"/>
      <c r="C45" s="27"/>
      <c r="D45" s="49"/>
      <c r="E45" s="50"/>
      <c r="F45" s="49"/>
      <c r="G45" s="50"/>
      <c r="H45" s="49"/>
      <c r="I45" s="50"/>
      <c r="J45" s="49"/>
      <c r="K45" s="50"/>
      <c r="L45" s="49"/>
      <c r="M45" s="50"/>
      <c r="N45" s="49"/>
      <c r="O45" s="50"/>
      <c r="P45" s="49"/>
      <c r="Q45" s="50"/>
      <c r="R45" s="49"/>
      <c r="S45" s="50"/>
      <c r="T45" s="49"/>
      <c r="U45" s="50"/>
      <c r="V45" s="49"/>
      <c r="W45" s="50"/>
      <c r="X45" s="49"/>
      <c r="Y45" s="50"/>
      <c r="Z45" s="49"/>
      <c r="AA45" s="50"/>
    </row>
    <row r="46" spans="1:27" x14ac:dyDescent="0.25">
      <c r="A46" s="20"/>
      <c r="B46" s="31" t="s">
        <v>35</v>
      </c>
      <c r="C46" s="27"/>
      <c r="D46" s="49"/>
      <c r="E46" s="50"/>
      <c r="F46" s="49"/>
      <c r="G46" s="50"/>
      <c r="H46" s="49"/>
      <c r="I46" s="50"/>
      <c r="J46" s="49"/>
      <c r="K46" s="50"/>
      <c r="L46" s="49"/>
      <c r="M46" s="50"/>
      <c r="N46" s="49"/>
      <c r="O46" s="50"/>
      <c r="P46" s="49"/>
      <c r="Q46" s="50"/>
      <c r="R46" s="49"/>
      <c r="S46" s="50"/>
      <c r="T46" s="49"/>
      <c r="U46" s="50"/>
      <c r="V46" s="49"/>
      <c r="W46" s="50"/>
      <c r="X46" s="49"/>
      <c r="Y46" s="50"/>
      <c r="Z46" s="49"/>
      <c r="AA46" s="50"/>
    </row>
    <row r="47" spans="1:27" x14ac:dyDescent="0.25">
      <c r="A47" s="25" t="s">
        <v>36</v>
      </c>
      <c r="B47" s="26" t="s">
        <v>37</v>
      </c>
      <c r="C47" s="27"/>
      <c r="D47" s="49">
        <v>0.68031233880084518</v>
      </c>
      <c r="E47" s="50">
        <v>0.90362813294241773</v>
      </c>
      <c r="F47" s="49">
        <v>0.33021840521989293</v>
      </c>
      <c r="G47" s="50">
        <v>0.24869645463280773</v>
      </c>
      <c r="H47" s="49">
        <v>0.53256110385972777</v>
      </c>
      <c r="I47" s="50">
        <v>0.29010746904748475</v>
      </c>
      <c r="J47" s="49">
        <v>0.43181911950264013</v>
      </c>
      <c r="K47" s="50">
        <v>0.4415343405056581</v>
      </c>
      <c r="L47" s="49">
        <v>-0.18424486443465926</v>
      </c>
      <c r="M47" s="50">
        <v>0.23748924210825884</v>
      </c>
      <c r="N47" s="49">
        <v>0.487084549400639</v>
      </c>
      <c r="O47" s="50">
        <v>0.43474943797064336</v>
      </c>
      <c r="P47" s="49">
        <v>0.36673491213734605</v>
      </c>
      <c r="Q47" s="50">
        <v>0.29603963829639712</v>
      </c>
      <c r="R47" s="49">
        <v>-9.3006759784580353E-2</v>
      </c>
      <c r="S47" s="50">
        <v>-0.15379238784774149</v>
      </c>
      <c r="T47" s="49">
        <v>6.5741446332931358E-2</v>
      </c>
      <c r="U47" s="50">
        <v>0.21100158873774924</v>
      </c>
      <c r="V47" s="49">
        <v>-0.15082207577351009</v>
      </c>
      <c r="W47" s="50">
        <v>-1.0252098059934855</v>
      </c>
      <c r="X47" s="49">
        <v>0.61936897764003884</v>
      </c>
      <c r="Y47" s="50">
        <v>0.49671169948631622</v>
      </c>
      <c r="Z47" s="49">
        <v>0.20269325238498445</v>
      </c>
      <c r="AA47" s="50">
        <v>-0.48179608491590298</v>
      </c>
    </row>
    <row r="48" spans="1:27" x14ac:dyDescent="0.25">
      <c r="A48" s="25"/>
      <c r="B48" s="29"/>
      <c r="C48" s="27"/>
      <c r="D48" s="49"/>
      <c r="E48" s="50"/>
      <c r="F48" s="49"/>
      <c r="G48" s="50"/>
      <c r="H48" s="49"/>
      <c r="I48" s="50"/>
      <c r="J48" s="49"/>
      <c r="K48" s="50"/>
      <c r="L48" s="49"/>
      <c r="M48" s="50"/>
      <c r="N48" s="49"/>
      <c r="O48" s="50"/>
      <c r="P48" s="49"/>
      <c r="Q48" s="50"/>
      <c r="R48" s="49"/>
      <c r="S48" s="50"/>
      <c r="T48" s="49"/>
      <c r="U48" s="50"/>
      <c r="V48" s="49"/>
      <c r="W48" s="50"/>
      <c r="X48" s="49"/>
      <c r="Y48" s="50"/>
      <c r="Z48" s="49"/>
      <c r="AA48" s="50"/>
    </row>
    <row r="49" spans="1:27" x14ac:dyDescent="0.25">
      <c r="A49" s="20"/>
      <c r="B49" s="31" t="s">
        <v>38</v>
      </c>
      <c r="C49" s="27"/>
      <c r="D49" s="49"/>
      <c r="E49" s="50"/>
      <c r="F49" s="49"/>
      <c r="G49" s="50"/>
      <c r="H49" s="49"/>
      <c r="I49" s="50"/>
      <c r="J49" s="49"/>
      <c r="K49" s="50"/>
      <c r="L49" s="49"/>
      <c r="M49" s="50"/>
      <c r="N49" s="49"/>
      <c r="O49" s="50"/>
      <c r="P49" s="49"/>
      <c r="Q49" s="50"/>
      <c r="R49" s="49"/>
      <c r="S49" s="50"/>
      <c r="T49" s="49"/>
      <c r="U49" s="50"/>
      <c r="V49" s="49"/>
      <c r="W49" s="50"/>
      <c r="X49" s="49"/>
      <c r="Y49" s="50"/>
      <c r="Z49" s="49"/>
      <c r="AA49" s="50"/>
    </row>
    <row r="50" spans="1:27" x14ac:dyDescent="0.25">
      <c r="A50" s="25" t="s">
        <v>39</v>
      </c>
      <c r="B50" s="26" t="s">
        <v>40</v>
      </c>
      <c r="C50" s="27"/>
      <c r="D50" s="49">
        <v>9.1254366561405023E-2</v>
      </c>
      <c r="E50" s="50">
        <v>0.12995082958328213</v>
      </c>
      <c r="F50" s="49">
        <v>0.17986328902410345</v>
      </c>
      <c r="G50" s="50">
        <v>0.2142614665161679</v>
      </c>
      <c r="H50" s="49">
        <v>0.12399986254887078</v>
      </c>
      <c r="I50" s="50">
        <v>0.16654976963567891</v>
      </c>
      <c r="J50" s="49">
        <v>0.34237462145325437</v>
      </c>
      <c r="K50" s="50">
        <v>0.17742919902075038</v>
      </c>
      <c r="L50" s="49">
        <v>0.74763733806320642</v>
      </c>
      <c r="M50" s="50">
        <v>0.46545057622954056</v>
      </c>
      <c r="N50" s="49">
        <v>0.8098974395260099</v>
      </c>
      <c r="O50" s="50">
        <v>0.51215817821369181</v>
      </c>
      <c r="P50" s="49">
        <v>0.60940085884675221</v>
      </c>
      <c r="Q50" s="50">
        <v>0.30090571544706102</v>
      </c>
      <c r="R50" s="49">
        <v>0.40102448885032027</v>
      </c>
      <c r="S50" s="50">
        <v>0.29061258353585667</v>
      </c>
      <c r="T50" s="49">
        <v>0.17828756783648067</v>
      </c>
      <c r="U50" s="50">
        <v>-6.1124965189381106E-3</v>
      </c>
      <c r="V50" s="49">
        <v>-5.7098616723693534E-2</v>
      </c>
      <c r="W50" s="50">
        <v>-0.24481246159818726</v>
      </c>
      <c r="X50" s="49">
        <v>-0.10162470063630535</v>
      </c>
      <c r="Y50" s="50">
        <v>9.6837933088844974E-2</v>
      </c>
      <c r="Z50" s="49">
        <v>3.8605696333756739E-2</v>
      </c>
      <c r="AA50" s="50">
        <v>-0.178202119991765</v>
      </c>
    </row>
    <row r="51" spans="1:27" x14ac:dyDescent="0.25">
      <c r="A51" s="25"/>
      <c r="B51" s="26"/>
      <c r="C51" s="27"/>
      <c r="D51" s="49"/>
      <c r="E51" s="50"/>
      <c r="F51" s="49"/>
      <c r="G51" s="50"/>
      <c r="H51" s="49"/>
      <c r="I51" s="50"/>
      <c r="J51" s="49"/>
      <c r="K51" s="50"/>
      <c r="L51" s="49"/>
      <c r="M51" s="50"/>
      <c r="N51" s="49"/>
      <c r="O51" s="50"/>
      <c r="P51" s="49"/>
      <c r="Q51" s="50"/>
      <c r="R51" s="49"/>
      <c r="S51" s="50"/>
      <c r="T51" s="49"/>
      <c r="U51" s="50"/>
      <c r="V51" s="49"/>
      <c r="W51" s="50"/>
      <c r="X51" s="49"/>
      <c r="Y51" s="50"/>
      <c r="Z51" s="49"/>
      <c r="AA51" s="50"/>
    </row>
    <row r="52" spans="1:27" x14ac:dyDescent="0.25">
      <c r="A52" s="25"/>
      <c r="B52" s="31" t="s">
        <v>41</v>
      </c>
      <c r="C52" s="27"/>
      <c r="D52" s="49"/>
      <c r="E52" s="50"/>
      <c r="F52" s="49"/>
      <c r="G52" s="50"/>
      <c r="H52" s="49"/>
      <c r="I52" s="50"/>
      <c r="J52" s="49"/>
      <c r="K52" s="50"/>
      <c r="L52" s="49"/>
      <c r="M52" s="50"/>
      <c r="N52" s="49"/>
      <c r="O52" s="50"/>
      <c r="P52" s="49"/>
      <c r="Q52" s="50"/>
      <c r="R52" s="49"/>
      <c r="S52" s="50"/>
      <c r="T52" s="49"/>
      <c r="U52" s="50"/>
      <c r="V52" s="49"/>
      <c r="W52" s="50"/>
      <c r="X52" s="49"/>
      <c r="Y52" s="50"/>
      <c r="Z52" s="49"/>
      <c r="AA52" s="50"/>
    </row>
    <row r="53" spans="1:27" x14ac:dyDescent="0.25">
      <c r="A53" s="25" t="s">
        <v>42</v>
      </c>
      <c r="B53" s="26" t="s">
        <v>43</v>
      </c>
      <c r="C53" s="27"/>
      <c r="D53" s="49">
        <v>7.4106247476148131E-3</v>
      </c>
      <c r="E53" s="50">
        <v>0.13288266293688838</v>
      </c>
      <c r="F53" s="49">
        <v>6.6659960209542679E-2</v>
      </c>
      <c r="G53" s="50">
        <v>8.1161591443641892E-2</v>
      </c>
      <c r="H53" s="49">
        <v>0.19065375492222181</v>
      </c>
      <c r="I53" s="50">
        <v>0.2376265494195699</v>
      </c>
      <c r="J53" s="49">
        <v>0.16548276193193268</v>
      </c>
      <c r="K53" s="50">
        <v>0.2245188135326428</v>
      </c>
      <c r="L53" s="49">
        <v>0.35413796726457747</v>
      </c>
      <c r="M53" s="50">
        <v>0.26858539243541346</v>
      </c>
      <c r="N53" s="49">
        <v>5.6695757755469409E-2</v>
      </c>
      <c r="O53" s="50">
        <v>0.11340698899005223</v>
      </c>
      <c r="P53" s="49">
        <v>-5.9566765938069269E-2</v>
      </c>
      <c r="Q53" s="50">
        <v>2.2479810394327338E-2</v>
      </c>
      <c r="R53" s="49">
        <v>0.23293115929716063</v>
      </c>
      <c r="S53" s="50">
        <v>8.7352191421317157E-2</v>
      </c>
      <c r="T53" s="49">
        <v>6.3118410519975188E-2</v>
      </c>
      <c r="U53" s="50">
        <v>8.2747348232246484E-2</v>
      </c>
      <c r="V53" s="49">
        <v>2.5007684992411797E-2</v>
      </c>
      <c r="W53" s="50">
        <v>-0.22027898293083434</v>
      </c>
      <c r="X53" s="49">
        <v>0.18163890978227579</v>
      </c>
      <c r="Y53" s="50">
        <v>8.0243275828192476E-2</v>
      </c>
      <c r="Z53" s="49">
        <v>4.0041117997332808E-2</v>
      </c>
      <c r="AA53" s="50">
        <v>-2.9053969484675569E-2</v>
      </c>
    </row>
    <row r="54" spans="1:27" x14ac:dyDescent="0.25">
      <c r="A54" s="25" t="s">
        <v>44</v>
      </c>
      <c r="B54" s="26" t="s">
        <v>45</v>
      </c>
      <c r="C54" s="27"/>
      <c r="D54" s="49">
        <v>7.7086835971935677E-2</v>
      </c>
      <c r="E54" s="50">
        <v>-0.20462281373892152</v>
      </c>
      <c r="F54" s="49">
        <v>9.4135323027122728E-2</v>
      </c>
      <c r="G54" s="50">
        <v>0.19439859649248839</v>
      </c>
      <c r="H54" s="49">
        <v>0.18091770680765848</v>
      </c>
      <c r="I54" s="50">
        <v>8.2594762212789552E-2</v>
      </c>
      <c r="J54" s="49">
        <v>0.18387005471766224</v>
      </c>
      <c r="K54" s="50">
        <v>0.19549769149244275</v>
      </c>
      <c r="L54" s="49">
        <v>0.21196984101821084</v>
      </c>
      <c r="M54" s="50">
        <v>0.31813519259460421</v>
      </c>
      <c r="N54" s="49">
        <v>0.30864615067657625</v>
      </c>
      <c r="O54" s="50">
        <v>0.39122720220016111</v>
      </c>
      <c r="P54" s="49">
        <v>0.21967145195593615</v>
      </c>
      <c r="Q54" s="50">
        <v>0.31350438603790559</v>
      </c>
      <c r="R54" s="49">
        <v>4.2519017703700521E-2</v>
      </c>
      <c r="S54" s="50">
        <v>-7.8546073527889032E-2</v>
      </c>
      <c r="T54" s="49">
        <v>0.26575312176762056</v>
      </c>
      <c r="U54" s="50">
        <v>0.23101921863004851</v>
      </c>
      <c r="V54" s="49">
        <v>-1.6553007057818116E-2</v>
      </c>
      <c r="W54" s="50">
        <v>-6.0147312400488456E-2</v>
      </c>
      <c r="X54" s="49">
        <v>0.57101893193389042</v>
      </c>
      <c r="Y54" s="50">
        <v>0.40486727848253162</v>
      </c>
      <c r="Z54" s="49">
        <v>0.2518015510467021</v>
      </c>
      <c r="AA54" s="50">
        <v>9.7697140490448434E-3</v>
      </c>
    </row>
    <row r="55" spans="1:27" x14ac:dyDescent="0.25">
      <c r="A55" s="25"/>
      <c r="B55" s="26"/>
      <c r="C55" s="27"/>
      <c r="D55" s="49"/>
      <c r="E55" s="50"/>
      <c r="F55" s="49"/>
      <c r="G55" s="50"/>
      <c r="H55" s="49"/>
      <c r="I55" s="50"/>
      <c r="J55" s="49"/>
      <c r="K55" s="50"/>
      <c r="L55" s="49"/>
      <c r="M55" s="50"/>
      <c r="N55" s="49"/>
      <c r="O55" s="50"/>
      <c r="P55" s="49"/>
      <c r="Q55" s="50"/>
      <c r="R55" s="49"/>
      <c r="S55" s="50"/>
      <c r="T55" s="49"/>
      <c r="U55" s="50"/>
      <c r="V55" s="49"/>
      <c r="W55" s="50"/>
      <c r="X55" s="49"/>
      <c r="Y55" s="50"/>
      <c r="Z55" s="49"/>
      <c r="AA55" s="50"/>
    </row>
    <row r="56" spans="1:27" x14ac:dyDescent="0.25">
      <c r="A56" s="25"/>
      <c r="B56" s="31" t="s">
        <v>46</v>
      </c>
      <c r="C56" s="27"/>
      <c r="D56" s="49"/>
      <c r="E56" s="50"/>
      <c r="F56" s="49"/>
      <c r="G56" s="50"/>
      <c r="H56" s="49"/>
      <c r="I56" s="50"/>
      <c r="J56" s="49"/>
      <c r="K56" s="50"/>
      <c r="L56" s="49"/>
      <c r="M56" s="50"/>
      <c r="N56" s="49"/>
      <c r="O56" s="50"/>
      <c r="P56" s="49"/>
      <c r="Q56" s="50"/>
      <c r="R56" s="49"/>
      <c r="S56" s="50"/>
      <c r="T56" s="49"/>
      <c r="U56" s="50"/>
      <c r="V56" s="49"/>
      <c r="W56" s="50"/>
      <c r="X56" s="49"/>
      <c r="Y56" s="50"/>
      <c r="Z56" s="49"/>
      <c r="AA56" s="50"/>
    </row>
    <row r="57" spans="1:27" x14ac:dyDescent="0.25">
      <c r="A57" s="25" t="s">
        <v>47</v>
      </c>
      <c r="B57" s="26" t="s">
        <v>46</v>
      </c>
      <c r="C57" s="27"/>
      <c r="D57" s="49">
        <v>0.12336439202970537</v>
      </c>
      <c r="E57" s="50">
        <v>0.55998043641896444</v>
      </c>
      <c r="F57" s="49">
        <v>0.4617977697639748</v>
      </c>
      <c r="G57" s="50">
        <v>0.45343044370048874</v>
      </c>
      <c r="H57" s="49">
        <v>1.2196818998933137E-2</v>
      </c>
      <c r="I57" s="50">
        <v>-4.4769164224327744E-2</v>
      </c>
      <c r="J57" s="49">
        <v>1.3111698446218912E-2</v>
      </c>
      <c r="K57" s="50">
        <v>3.877491310576938E-2</v>
      </c>
      <c r="L57" s="49">
        <v>-0.195658033296505</v>
      </c>
      <c r="M57" s="50">
        <v>-0.11504525825703762</v>
      </c>
      <c r="N57" s="49">
        <v>4.922662186064438E-2</v>
      </c>
      <c r="O57" s="50">
        <v>-2.1343053213763508E-3</v>
      </c>
      <c r="P57" s="49">
        <v>-1.6303421088696372E-2</v>
      </c>
      <c r="Q57" s="50">
        <v>2.9998732446739364E-2</v>
      </c>
      <c r="R57" s="49">
        <v>-2.3688133001872967E-2</v>
      </c>
      <c r="S57" s="50">
        <v>-0.16948635262102937</v>
      </c>
      <c r="T57" s="49">
        <v>-2.8333932705012957E-2</v>
      </c>
      <c r="U57" s="50">
        <v>-3.383023047039848E-2</v>
      </c>
      <c r="V57" s="49">
        <v>4.8123836999137172E-2</v>
      </c>
      <c r="W57" s="50">
        <v>-0.18233606265229707</v>
      </c>
      <c r="X57" s="49">
        <v>9.3113815858630683E-2</v>
      </c>
      <c r="Y57" s="50">
        <v>7.701876580731333E-2</v>
      </c>
      <c r="Z57" s="49">
        <v>4.9436370526022753E-2</v>
      </c>
      <c r="AA57" s="50">
        <v>-3.7320508755885981E-2</v>
      </c>
    </row>
    <row r="58" spans="1:27" x14ac:dyDescent="0.25">
      <c r="A58" s="25"/>
      <c r="B58" s="29"/>
      <c r="C58" s="27"/>
      <c r="D58" s="49"/>
      <c r="E58" s="50"/>
      <c r="F58" s="49"/>
      <c r="G58" s="50"/>
      <c r="H58" s="49"/>
      <c r="I58" s="50"/>
      <c r="J58" s="49"/>
      <c r="K58" s="50"/>
      <c r="L58" s="49"/>
      <c r="M58" s="50"/>
      <c r="N58" s="49"/>
      <c r="O58" s="50"/>
      <c r="P58" s="49"/>
      <c r="Q58" s="50"/>
      <c r="R58" s="49"/>
      <c r="S58" s="50"/>
      <c r="T58" s="49"/>
      <c r="U58" s="50"/>
      <c r="V58" s="49"/>
      <c r="W58" s="50"/>
      <c r="X58" s="49"/>
      <c r="Y58" s="50"/>
      <c r="Z58" s="49"/>
      <c r="AA58" s="50"/>
    </row>
    <row r="59" spans="1:27" x14ac:dyDescent="0.25">
      <c r="A59" s="20"/>
      <c r="B59" s="21" t="s">
        <v>48</v>
      </c>
      <c r="C59" s="27"/>
      <c r="D59" s="49"/>
      <c r="E59" s="50"/>
      <c r="F59" s="49"/>
      <c r="G59" s="50"/>
      <c r="H59" s="49"/>
      <c r="I59" s="50"/>
      <c r="J59" s="49"/>
      <c r="K59" s="50"/>
      <c r="L59" s="49"/>
      <c r="M59" s="50"/>
      <c r="N59" s="49"/>
      <c r="O59" s="50"/>
      <c r="P59" s="49"/>
      <c r="Q59" s="50"/>
      <c r="R59" s="49"/>
      <c r="S59" s="50"/>
      <c r="T59" s="49"/>
      <c r="U59" s="50"/>
      <c r="V59" s="49"/>
      <c r="W59" s="50"/>
      <c r="X59" s="49"/>
      <c r="Y59" s="50"/>
      <c r="Z59" s="49"/>
      <c r="AA59" s="50"/>
    </row>
    <row r="60" spans="1:27" x14ac:dyDescent="0.25">
      <c r="A60" s="25" t="s">
        <v>49</v>
      </c>
      <c r="B60" s="30" t="s">
        <v>50</v>
      </c>
      <c r="C60" s="27"/>
      <c r="D60" s="49">
        <v>1.7155230041188185E-2</v>
      </c>
      <c r="E60" s="50">
        <v>1.2827099834944997E-2</v>
      </c>
      <c r="F60" s="49">
        <v>2.6647113896919841E-2</v>
      </c>
      <c r="G60" s="50">
        <v>2.1875475537886709E-2</v>
      </c>
      <c r="H60" s="49">
        <v>-2.421994424498428E-2</v>
      </c>
      <c r="I60" s="50">
        <v>1.44324870086647E-2</v>
      </c>
      <c r="J60" s="49">
        <v>3.614485302772106E-4</v>
      </c>
      <c r="K60" s="50">
        <v>-2.9749000038465207E-3</v>
      </c>
      <c r="L60" s="49">
        <v>8.3285027500196715E-2</v>
      </c>
      <c r="M60" s="50">
        <v>4.9854428653897602E-2</v>
      </c>
      <c r="N60" s="49">
        <v>-2.6836220798360594E-2</v>
      </c>
      <c r="O60" s="50">
        <v>-8.8984718788924621E-3</v>
      </c>
      <c r="P60" s="49">
        <v>1.0823580605690874E-2</v>
      </c>
      <c r="Q60" s="50">
        <v>2.9053483482089752E-2</v>
      </c>
      <c r="R60" s="49">
        <v>-1.5764080138748724E-2</v>
      </c>
      <c r="S60" s="50">
        <v>5.9088176823526288E-2</v>
      </c>
      <c r="T60" s="49">
        <v>6.1293481961878352E-2</v>
      </c>
      <c r="U60" s="50">
        <v>-5.2556260387694228E-3</v>
      </c>
      <c r="V60" s="49">
        <v>0.10831887368169994</v>
      </c>
      <c r="W60" s="50">
        <v>-0.22263130457749028</v>
      </c>
      <c r="X60" s="49">
        <v>8.4345278304701454E-2</v>
      </c>
      <c r="Y60" s="50">
        <v>2.7544555945887395E-2</v>
      </c>
      <c r="Z60" s="49">
        <v>3.2014122827136345E-2</v>
      </c>
      <c r="AA60" s="50">
        <v>-1.0129726280608846E-2</v>
      </c>
    </row>
    <row r="61" spans="1:27" x14ac:dyDescent="0.25">
      <c r="A61" s="25"/>
      <c r="B61" s="29"/>
      <c r="C61" s="27"/>
      <c r="D61" s="49"/>
      <c r="E61" s="50"/>
      <c r="F61" s="49"/>
      <c r="G61" s="50"/>
      <c r="H61" s="49"/>
      <c r="I61" s="50"/>
      <c r="J61" s="49"/>
      <c r="K61" s="50"/>
      <c r="L61" s="49"/>
      <c r="M61" s="50"/>
      <c r="N61" s="49"/>
      <c r="O61" s="50"/>
      <c r="P61" s="49"/>
      <c r="Q61" s="50"/>
      <c r="R61" s="49"/>
      <c r="S61" s="50"/>
      <c r="T61" s="49"/>
      <c r="U61" s="50"/>
      <c r="V61" s="49"/>
      <c r="W61" s="50"/>
      <c r="X61" s="49"/>
      <c r="Y61" s="50"/>
      <c r="Z61" s="49"/>
      <c r="AA61" s="50"/>
    </row>
    <row r="62" spans="1:27" s="8" customFormat="1" x14ac:dyDescent="0.25">
      <c r="A62" s="33"/>
      <c r="B62" s="34" t="s">
        <v>51</v>
      </c>
      <c r="C62" s="27"/>
      <c r="D62" s="49">
        <v>3.8849800178167513</v>
      </c>
      <c r="E62" s="50">
        <v>3.8129635113197962</v>
      </c>
      <c r="F62" s="49">
        <v>3.4065394382289025</v>
      </c>
      <c r="G62" s="50">
        <v>6.302164899188929</v>
      </c>
      <c r="H62" s="49">
        <v>5.171585565388285</v>
      </c>
      <c r="I62" s="50">
        <v>4.3228443097995326</v>
      </c>
      <c r="J62" s="49">
        <v>1.5472363010296017</v>
      </c>
      <c r="K62" s="50">
        <v>6.181049251906356</v>
      </c>
      <c r="L62" s="49">
        <v>1.8476589355387496</v>
      </c>
      <c r="M62" s="50">
        <v>4.1372263571928869</v>
      </c>
      <c r="N62" s="49">
        <v>8.0460792827038166</v>
      </c>
      <c r="O62" s="50">
        <v>5.6931054326316062</v>
      </c>
      <c r="P62" s="49">
        <v>7.2898921699953201</v>
      </c>
      <c r="Q62" s="50">
        <v>4.5612495048824444</v>
      </c>
      <c r="R62" s="49">
        <v>0.9771672800249056</v>
      </c>
      <c r="S62" s="50">
        <v>0.22222644837893776</v>
      </c>
      <c r="T62" s="49">
        <v>4.3052347231612291</v>
      </c>
      <c r="U62" s="50">
        <v>0.89676684387815475</v>
      </c>
      <c r="V62" s="49">
        <v>0.45033743859891645</v>
      </c>
      <c r="W62" s="50">
        <v>-8.0718304789325384</v>
      </c>
      <c r="X62" s="49">
        <v>8.446958791743759</v>
      </c>
      <c r="Y62" s="50">
        <v>5.3494313642072582</v>
      </c>
      <c r="Z62" s="49">
        <v>1.8671796478537566</v>
      </c>
      <c r="AA62" s="50">
        <v>-1.6474639579966057</v>
      </c>
    </row>
    <row r="63" spans="1:27" s="8" customFormat="1" x14ac:dyDescent="0.25">
      <c r="A63" s="33"/>
      <c r="B63" s="34"/>
      <c r="C63" s="27"/>
      <c r="D63" s="49"/>
      <c r="E63" s="50"/>
      <c r="F63" s="49"/>
      <c r="G63" s="50"/>
      <c r="H63" s="49"/>
      <c r="I63" s="50"/>
      <c r="J63" s="49"/>
      <c r="K63" s="50"/>
      <c r="L63" s="49"/>
      <c r="M63" s="50"/>
      <c r="N63" s="49"/>
      <c r="O63" s="50"/>
      <c r="P63" s="49"/>
      <c r="Q63" s="50"/>
      <c r="R63" s="49"/>
      <c r="S63" s="50"/>
      <c r="T63" s="49"/>
      <c r="U63" s="50"/>
      <c r="V63" s="49"/>
      <c r="W63" s="50"/>
      <c r="X63" s="49"/>
      <c r="Y63" s="50"/>
      <c r="Z63" s="49"/>
      <c r="AA63" s="50"/>
    </row>
    <row r="64" spans="1:27" x14ac:dyDescent="0.25">
      <c r="A64" s="25"/>
      <c r="B64" s="35" t="s">
        <v>53</v>
      </c>
      <c r="C64" s="27"/>
      <c r="D64" s="49">
        <v>0.32129246418577845</v>
      </c>
      <c r="E64" s="50">
        <v>1.1151328465578441</v>
      </c>
      <c r="F64" s="49">
        <v>-0.52203839453022172</v>
      </c>
      <c r="G64" s="50">
        <v>0.53023209212526923</v>
      </c>
      <c r="H64" s="49">
        <v>0.2270356253880435</v>
      </c>
      <c r="I64" s="50">
        <v>1.8289000888350664E-2</v>
      </c>
      <c r="J64" s="49">
        <v>0.35519262928874668</v>
      </c>
      <c r="K64" s="50">
        <v>0.38387282845191151</v>
      </c>
      <c r="L64" s="49">
        <v>-0.75664682140940809</v>
      </c>
      <c r="M64" s="50">
        <v>-0.10808891278935957</v>
      </c>
      <c r="N64" s="49">
        <v>0.43539779416199004</v>
      </c>
      <c r="O64" s="50">
        <v>9.010651431739676E-2</v>
      </c>
      <c r="P64" s="49">
        <v>-7.8656124829714222E-2</v>
      </c>
      <c r="Q64" s="50">
        <v>-0.33518400753106714</v>
      </c>
      <c r="R64" s="49">
        <v>-0.85747561185331944</v>
      </c>
      <c r="S64" s="50">
        <v>-0.91018135200108352</v>
      </c>
      <c r="T64" s="49">
        <v>1.6651652528083687</v>
      </c>
      <c r="U64" s="50">
        <v>0.14752765321972197</v>
      </c>
      <c r="V64" s="49">
        <v>-0.28493297399850998</v>
      </c>
      <c r="W64" s="50">
        <v>-1.1732657297220273</v>
      </c>
      <c r="X64" s="49">
        <v>0.97493390552611314</v>
      </c>
      <c r="Y64" s="50">
        <v>0.51899216819216376</v>
      </c>
      <c r="Z64" s="49">
        <v>0.12105848772281612</v>
      </c>
      <c r="AA64" s="50">
        <v>-0.35379077027040384</v>
      </c>
    </row>
    <row r="65" spans="1:27" x14ac:dyDescent="0.25">
      <c r="A65" s="25"/>
      <c r="B65" s="35"/>
      <c r="C65" s="27"/>
      <c r="D65" s="49"/>
      <c r="E65" s="50"/>
      <c r="F65" s="49"/>
      <c r="G65" s="50"/>
      <c r="H65" s="49"/>
      <c r="I65" s="50"/>
      <c r="J65" s="49"/>
      <c r="K65" s="50"/>
      <c r="L65" s="49"/>
      <c r="M65" s="50"/>
      <c r="N65" s="49"/>
      <c r="O65" s="50"/>
      <c r="P65" s="49"/>
      <c r="Q65" s="50"/>
      <c r="R65" s="49"/>
      <c r="S65" s="50"/>
      <c r="T65" s="49"/>
      <c r="U65" s="50"/>
      <c r="V65" s="49"/>
      <c r="W65" s="50"/>
      <c r="X65" s="49"/>
      <c r="Y65" s="50"/>
      <c r="Z65" s="49"/>
      <c r="AA65" s="50"/>
    </row>
    <row r="66" spans="1:27" x14ac:dyDescent="0.25">
      <c r="A66" s="25"/>
      <c r="B66" s="34" t="s">
        <v>52</v>
      </c>
      <c r="C66" s="27"/>
      <c r="D66" s="49">
        <v>4.2062724820024933</v>
      </c>
      <c r="E66" s="50">
        <v>4.9280963578776973</v>
      </c>
      <c r="F66" s="49">
        <v>2.8845010436986391</v>
      </c>
      <c r="G66" s="50">
        <v>6.8323969913142379</v>
      </c>
      <c r="H66" s="49">
        <v>5.3986211907763648</v>
      </c>
      <c r="I66" s="50">
        <v>4.3411333106878391</v>
      </c>
      <c r="J66" s="49">
        <v>1.9024289303183783</v>
      </c>
      <c r="K66" s="50">
        <v>6.5649220803582375</v>
      </c>
      <c r="L66" s="49">
        <v>1.0910121141293416</v>
      </c>
      <c r="M66" s="50">
        <v>4.0291374444034966</v>
      </c>
      <c r="N66" s="49">
        <v>8.4814770768658612</v>
      </c>
      <c r="O66" s="50">
        <v>5.7832119469490184</v>
      </c>
      <c r="P66" s="49">
        <v>7.2112360451656254</v>
      </c>
      <c r="Q66" s="50">
        <v>4.2260654973514056</v>
      </c>
      <c r="R66" s="49">
        <v>0.11969166817162868</v>
      </c>
      <c r="S66" s="50">
        <v>-0.6879549036221233</v>
      </c>
      <c r="T66" s="49">
        <v>5.9703999759695536</v>
      </c>
      <c r="U66" s="50">
        <v>1.0442944970978421</v>
      </c>
      <c r="V66" s="49">
        <v>0.16540446460038272</v>
      </c>
      <c r="W66" s="50">
        <v>-9.2450962086545676</v>
      </c>
      <c r="X66" s="49">
        <v>9.4218926972739609</v>
      </c>
      <c r="Y66" s="50">
        <v>5.8684235323991798</v>
      </c>
      <c r="Z66" s="49">
        <v>1.9882381355811551</v>
      </c>
      <c r="AA66" s="50">
        <v>-2.0012547282641675</v>
      </c>
    </row>
    <row r="67" spans="1:27" x14ac:dyDescent="0.25">
      <c r="A67" s="36"/>
      <c r="B67" s="37"/>
      <c r="C67" s="38"/>
      <c r="D67" s="39"/>
      <c r="E67" s="40"/>
      <c r="F67" s="39"/>
      <c r="G67" s="40"/>
      <c r="H67" s="39"/>
      <c r="I67" s="40"/>
      <c r="J67" s="39"/>
      <c r="K67" s="40"/>
      <c r="L67" s="39"/>
      <c r="M67" s="40"/>
      <c r="N67" s="39"/>
      <c r="O67" s="40"/>
      <c r="P67" s="39"/>
      <c r="Q67" s="40"/>
      <c r="R67" s="39"/>
      <c r="S67" s="40"/>
      <c r="T67" s="39"/>
      <c r="U67" s="40"/>
      <c r="V67" s="39"/>
      <c r="W67" s="40"/>
      <c r="X67" s="39"/>
      <c r="Y67" s="40"/>
      <c r="Z67" s="39"/>
      <c r="AA67" s="40"/>
    </row>
    <row r="69" spans="1:27" x14ac:dyDescent="0.25">
      <c r="A69" s="41" t="s">
        <v>60</v>
      </c>
      <c r="B69" s="42"/>
      <c r="C69" s="43"/>
      <c r="D69" s="28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3"/>
    </row>
    <row r="70" spans="1:27" x14ac:dyDescent="0.25">
      <c r="A70" s="41" t="s">
        <v>54</v>
      </c>
      <c r="B70" s="42"/>
      <c r="C70" s="43"/>
      <c r="D70" s="28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3"/>
    </row>
    <row r="71" spans="1:27" x14ac:dyDescent="0.25">
      <c r="A71" s="41" t="s">
        <v>55</v>
      </c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28"/>
      <c r="Z71" s="43"/>
    </row>
    <row r="72" spans="1:27" x14ac:dyDescent="0.25">
      <c r="A72" s="41" t="s">
        <v>61</v>
      </c>
      <c r="B72" s="45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6"/>
      <c r="Z72" s="43"/>
    </row>
    <row r="73" spans="1:27" x14ac:dyDescent="0.25">
      <c r="A73" s="41"/>
      <c r="B73" s="45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6"/>
      <c r="Z73" s="43"/>
    </row>
    <row r="74" spans="1:27" x14ac:dyDescent="0.25">
      <c r="A74" s="47" t="s">
        <v>56</v>
      </c>
      <c r="B74" s="45"/>
    </row>
  </sheetData>
  <mergeCells count="1">
    <mergeCell ref="A3:M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Paúl Sarango Cruz</dc:creator>
  <cp:lastModifiedBy>Julio Washington Chicaiza Alvarez</cp:lastModifiedBy>
  <dcterms:created xsi:type="dcterms:W3CDTF">2024-06-27T01:06:11Z</dcterms:created>
  <dcterms:modified xsi:type="dcterms:W3CDTF">2025-07-30T15:15:07Z</dcterms:modified>
</cp:coreProperties>
</file>