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defaultThemeVersion="124226"/>
  <mc:AlternateContent xmlns:mc="http://schemas.openxmlformats.org/markup-compatibility/2006">
    <mc:Choice Requires="x15">
      <x15ac:absPath xmlns:x15ac="http://schemas.microsoft.com/office/spreadsheetml/2010/11/ac" url="F:\USERS\MONETARI\DOC MONETARIAS\DIARIO\Datos Diarios\"/>
    </mc:Choice>
  </mc:AlternateContent>
  <xr:revisionPtr revIDLastSave="0" documentId="13_ncr:1_{2F364055-883A-42E9-8858-FC9A55F3416E}" xr6:coauthVersionLast="47" xr6:coauthVersionMax="47" xr10:uidLastSave="{00000000-0000-0000-0000-000000000000}"/>
  <bookViews>
    <workbookView xWindow="-120" yWindow="-120" windowWidth="29040" windowHeight="15840"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'IMS1'!$A$1:$Y$264</definedName>
    <definedName name="_xlnm.Print_Area" localSheetId="4">'IMS1.1'!$A$2:$O$205</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I2" i="26600" l="1"/>
  <c r="CJ2" i="26600"/>
  <c r="CK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I1" i="26600"/>
  <c r="CJ1" i="26600"/>
  <c r="CK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<sst xmlns="http://schemas.openxmlformats.org/spreadsheetml/2006/main" count="4520" uniqueCount="770">
  <si>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</si>
  <si>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</si>
  <si>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</si>
  <si>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</si>
  <si>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</si>
  <si>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</si>
  <si>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</si>
  <si>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</si>
  <si>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</si>
  <si>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</si>
  <si>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</si>
  <si>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</si>
  <si>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</si>
  <si>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</si>
  <si>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</si>
  <si>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</si>
  <si>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</si>
  <si>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</si>
  <si>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</si>
  <si>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</si>
  <si>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</si>
  <si>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</si>
  <si>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</si>
  <si>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</si>
  <si>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</si>
  <si>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</si>
  <si>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</si>
  <si>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</si>
  <si>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</si>
  <si>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</si>
  <si>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</si>
  <si>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</si>
  <si>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</si>
  <si>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</si>
  <si>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</si>
  <si>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</si>
  <si>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</si>
  <si>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</si>
  <si>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</si>
  <si>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</si>
  <si>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</si>
  <si>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</si>
  <si>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</si>
  <si>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</si>
  <si>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</si>
  <si>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</si>
  <si>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</si>
  <si>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</si>
  <si>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</si>
  <si>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</si>
  <si>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</si>
  <si>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</si>
  <si>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</si>
  <si>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</si>
  <si>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</si>
  <si>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</si>
  <si>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</si>
  <si>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</si>
  <si>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</si>
  <si>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</si>
  <si>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</si>
  <si>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</si>
  <si>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</si>
  <si>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</si>
  <si>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</si>
  <si>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</si>
  <si>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</si>
  <si>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</si>
  <si>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</si>
  <si>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</si>
  <si>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</si>
  <si>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</si>
  <si>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</si>
  <si>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</si>
  <si>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</si>
  <si>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</si>
  <si>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</si>
  <si>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</si>
  <si>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</si>
  <si>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</si>
  <si>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</si>
  <si>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</si>
  <si>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</si>
  <si>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</si>
  <si>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</si>
  <si>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</si>
  <si>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</si>
  <si>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</si>
  <si>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</si>
  <si>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</si>
  <si>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</si>
  <si>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</si>
  <si>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</si>
  <si>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</si>
  <si>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</si>
  <si>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</si>
  <si>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</si>
  <si>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</si>
  <si>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</si>
  <si>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</si>
  <si>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</si>
  <si>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</si>
  <si>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</si>
  <si>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</si>
  <si>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</si>
  <si>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</si>
  <si>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</si>
  <si>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</si>
  <si>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</si>
  <si>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</si>
  <si>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</si>
  <si>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</si>
  <si>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</si>
  <si>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</si>
  <si>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</si>
  <si>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</si>
  <si>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</si>
  <si>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</si>
  <si>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</si>
  <si>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</si>
  <si>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</si>
  <si>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</si>
  <si>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</si>
  <si>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</si>
  <si>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</si>
  <si>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</si>
  <si>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</si>
  <si>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</si>
  <si>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</si>
  <si>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</si>
  <si>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</si>
  <si>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</si>
  <si>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</si>
  <si>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</si>
  <si>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</si>
  <si>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</si>
  <si>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</si>
  <si>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</si>
  <si>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</si>
  <si>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</si>
  <si>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</si>
  <si>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</si>
  <si>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</si>
  <si>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</si>
  <si>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</si>
  <si>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</si>
  <si>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</si>
  <si>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</si>
  <si>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</si>
  <si>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</si>
  <si>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</si>
  <si>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</si>
  <si>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</si>
  <si>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</si>
  <si>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</si>
  <si>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</si>
  <si>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</si>
  <si>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</si>
  <si>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</si>
  <si>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</si>
  <si>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</si>
  <si>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</si>
  <si>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</si>
  <si>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</si>
  <si>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</si>
  <si>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</si>
  <si>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</si>
  <si>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</si>
  <si>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</si>
  <si>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</si>
  <si>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</si>
  <si>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</si>
  <si>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</si>
  <si>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</si>
  <si>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</si>
  <si>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</si>
  <si>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</si>
  <si>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</si>
  <si>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</si>
  <si>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</si>
  <si>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</si>
  <si>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</si>
  <si>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</si>
  <si>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</si>
  <si>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</si>
  <si>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</si>
  <si>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</si>
  <si>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</si>
  <si>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</si>
  <si>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</si>
  <si>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</si>
  <si>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</si>
  <si>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</si>
  <si>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</si>
  <si>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</si>
  <si>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</si>
  <si>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</si>
  <si>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</si>
  <si>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</si>
  <si>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</si>
  <si>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</si>
  <si>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</si>
  <si>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</si>
  <si>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</si>
  <si>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</si>
  <si>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</si>
  <si>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</si>
  <si>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</si>
  <si>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</si>
  <si>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</si>
  <si>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</si>
  <si>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</si>
  <si>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</si>
  <si>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</si>
  <si>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</si>
  <si>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</si>
  <si>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</si>
  <si>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</si>
  <si>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</si>
  <si>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</si>
  <si>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</si>
  <si>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</si>
  <si>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</si>
  <si>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</si>
  <si>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</si>
  <si>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</si>
  <si>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</si>
  <si>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</si>
  <si>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</si>
  <si>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</si>
  <si>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</si>
  <si>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</si>
  <si>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</si>
  <si>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</si>
  <si>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</si>
  <si>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</si>
  <si>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</si>
  <si>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</si>
  <si>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</si>
  <si>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</si>
  <si>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</si>
  <si>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</si>
  <si>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</si>
  <si>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</si>
  <si>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</si>
  <si>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</si>
  <si>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</si>
  <si>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</si>
  <si>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</si>
  <si>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</si>
  <si>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</si>
  <si>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</si>
  <si>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</si>
  <si>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</si>
  <si>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</si>
  <si>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</si>
  <si>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</si>
  <si>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</si>
  <si>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</si>
  <si>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</si>
  <si>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</si>
  <si>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</si>
  <si>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</si>
  <si>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</si>
  <si>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</si>
  <si>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</si>
  <si>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</si>
  <si>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</si>
  <si>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</si>
  <si>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</si>
  <si>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</si>
  <si>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</si>
  <si>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</si>
  <si>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</si>
  <si>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</si>
  <si>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</si>
  <si>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</si>
  <si>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</si>
  <si>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</si>
  <si>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</si>
  <si>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</si>
  <si>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</si>
  <si>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</si>
  <si>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</si>
  <si>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</si>
  <si>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</si>
  <si>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</si>
  <si>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</si>
  <si>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</si>
  <si>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</si>
  <si>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</si>
  <si>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</si>
  <si>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</si>
  <si>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</si>
  <si>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</si>
  <si>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</si>
  <si>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</si>
  <si>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</si>
  <si>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</si>
  <si>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</si>
  <si>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</si>
  <si>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</si>
  <si>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</si>
  <si>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</si>
  <si>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</si>
  <si>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</si>
  <si>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</si>
  <si>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</si>
  <si>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</si>
  <si>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</si>
  <si>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</si>
  <si>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</si>
  <si>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</si>
  <si>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</si>
  <si>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</si>
  <si>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</si>
  <si>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</si>
  <si>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</si>
  <si>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</si>
  <si>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</si>
  <si>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</si>
  <si>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</si>
  <si>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</si>
  <si>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</si>
  <si>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</si>
  <si>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</si>
  <si>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</si>
  <si>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</si>
  <si>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</si>
  <si>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</si>
  <si>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</si>
  <si>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</si>
  <si>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</si>
  <si>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</si>
  <si>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</si>
  <si>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</si>
  <si>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</si>
  <si>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</si>
  <si>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</si>
  <si>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</si>
  <si>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</si>
  <si>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</si>
  <si>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</si>
  <si>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</si>
  <si>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</si>
  <si>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</si>
  <si>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</si>
  <si>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</si>
  <si>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</si>
  <si>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</si>
  <si>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</si>
  <si>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</si>
  <si>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</si>
  <si>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</si>
  <si>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</si>
  <si>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</si>
  <si>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</si>
  <si>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</si>
  <si>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</si>
  <si>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</si>
  <si>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</si>
  <si>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</si>
  <si>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</si>
  <si>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</si>
  <si>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</si>
  <si>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</si>
  <si>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</si>
  <si>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</si>
  <si>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</si>
  <si>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</si>
  <si>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</si>
  <si>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</si>
  <si>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</si>
  <si>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</si>
  <si>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</si>
  <si>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</si>
  <si>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</si>
  <si>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</si>
  <si>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</si>
  <si>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</si>
  <si>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</si>
  <si>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</si>
  <si>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</si>
  <si>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</si>
  <si>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</si>
  <si>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</si>
  <si>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</si>
  <si>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</si>
  <si>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</si>
  <si>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</si>
  <si>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</si>
  <si>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</si>
  <si>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</si>
  <si>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</si>
  <si>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</si>
  <si>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</si>
  <si>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</si>
  <si>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</si>
  <si>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</si>
  <si>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</si>
  <si>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</si>
  <si>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</si>
  <si>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</si>
  <si>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</si>
  <si>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</si>
  <si>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</si>
  <si>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</si>
  <si>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</si>
  <si>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</si>
  <si>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</si>
  <si>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</si>
  <si>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</si>
  <si>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</si>
  <si>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</si>
  <si>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</si>
  <si>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</si>
  <si>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</si>
  <si>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</si>
  <si>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</si>
  <si>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</si>
  <si>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</si>
  <si>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</si>
  <si>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</si>
  <si>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</si>
  <si>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</si>
  <si>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</si>
  <si>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</si>
  <si>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</si>
  <si>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</si>
  <si>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</si>
  <si>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</si>
  <si>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</si>
  <si>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</si>
  <si>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</si>
  <si>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</si>
  <si>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</si>
  <si>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</si>
  <si>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</si>
  <si>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</si>
  <si>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</si>
  <si>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</si>
  <si>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</si>
  <si>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</si>
  <si>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</si>
  <si>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</si>
  <si>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</si>
  <si>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</si>
  <si>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</si>
  <si>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</si>
  <si>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</si>
  <si>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</si>
  <si>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</si>
  <si>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</si>
  <si>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</si>
  <si>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</si>
  <si>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</si>
  <si>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</si>
  <si>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</si>
  <si>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</si>
  <si>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</si>
  <si>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</si>
  <si>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</si>
  <si>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</si>
  <si>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</si>
  <si>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</si>
  <si>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</si>
  <si>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</si>
  <si>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</si>
  <si>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</si>
  <si>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</si>
  <si>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</si>
  <si>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</si>
  <si>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</si>
  <si>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</si>
  <si>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</si>
  <si>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</si>
  <si>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</si>
  <si>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</si>
  <si>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</si>
  <si>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</si>
  <si>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</si>
  <si>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</si>
  <si>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</si>
  <si>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</si>
  <si>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</si>
  <si>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</si>
  <si>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</si>
  <si>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</si>
  <si>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</si>
  <si>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</si>
  <si>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</si>
  <si>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</si>
  <si>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</si>
  <si>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</si>
  <si>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</si>
  <si>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</si>
  <si>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</si>
  <si>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</si>
  <si>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</si>
  <si>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</si>
  <si>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</si>
  <si>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</si>
  <si>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</si>
  <si>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</si>
  <si>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</si>
  <si>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</si>
  <si>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</si>
  <si>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</si>
  <si>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</si>
  <si>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</si>
  <si>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</si>
  <si>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</si>
  <si>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</si>
  <si>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</si>
  <si>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</si>
  <si>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</si>
  <si>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</si>
  <si>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</si>
  <si>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</si>
  <si>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</si>
  <si>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</si>
  <si>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</si>
  <si>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</si>
  <si>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</si>
  <si>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</si>
  <si>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</si>
  <si>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</si>
  <si>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</si>
  <si>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</si>
  <si>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</si>
  <si>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</si>
  <si>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</si>
  <si>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</si>
  <si>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</si>
  <si>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</si>
  <si>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</si>
  <si>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</si>
  <si>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</si>
  <si>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</si>
  <si>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</si>
  <si>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</si>
  <si>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</si>
  <si>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</si>
  <si>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</si>
  <si>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</si>
  <si>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</si>
  <si>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</si>
  <si>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</si>
  <si>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</si>
  <si>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</si>
  <si>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</si>
  <si>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</si>
  <si>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</si>
  <si>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</si>
  <si>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</si>
  <si>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</si>
  <si>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</si>
  <si>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</si>
  <si>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</si>
  <si>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</si>
  <si>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</si>
  <si>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</si>
  <si>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</si>
  <si>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</si>
  <si>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</si>
  <si>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</si>
  <si>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</si>
  <si>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</si>
  <si>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</si>
  <si>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</si>
  <si>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</si>
  <si>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</si>
  <si>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</si>
  <si>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</si>
  <si>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</si>
  <si>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</si>
  <si>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</si>
  <si>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</si>
  <si>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</si>
  <si>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</si>
  <si>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</si>
  <si>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</si>
  <si>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</si>
  <si>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</si>
  <si>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</si>
  <si>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</si>
  <si>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</si>
  <si>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</si>
  <si>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</si>
  <si>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</si>
  <si>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</si>
  <si>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</si>
  <si>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</si>
  <si>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</si>
  <si>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</si>
  <si>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</si>
  <si>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</si>
  <si>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</si>
  <si>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</si>
  <si>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</si>
  <si>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</si>
  <si>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</si>
  <si>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</si>
  <si>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</si>
  <si>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</si>
  <si>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</si>
  <si>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</si>
  <si>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</si>
  <si>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</si>
  <si>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</si>
  <si>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</si>
  <si>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</si>
  <si>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</si>
  <si>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</si>
  <si>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</si>
  <si>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</si>
  <si>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</si>
  <si>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</si>
  <si>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</si>
  <si>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</si>
  <si>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</si>
  <si>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</si>
  <si>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</si>
  <si>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</si>
  <si>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</si>
  <si>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</si>
  <si>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</si>
  <si>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</si>
  <si>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</si>
  <si>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</si>
  <si>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</si>
  <si>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</si>
  <si>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</si>
  <si>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</si>
  <si>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</si>
  <si>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</si>
  <si>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</si>
  <si>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</si>
  <si>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</si>
  <si>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</si>
  <si>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</si>
  <si>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</si>
  <si>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</si>
  <si>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</si>
  <si>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</si>
  <si>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</si>
  <si>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</si>
  <si>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</si>
  <si>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</si>
  <si>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</si>
  <si>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</si>
  <si>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</si>
  <si>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</si>
  <si>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</si>
  <si>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</si>
  <si>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</si>
  <si>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</si>
  <si>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</si>
  <si>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</si>
  <si>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</si>
  <si>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</si>
  <si>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</si>
  <si>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</si>
  <si>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</si>
  <si>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</si>
  <si>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</si>
  <si>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</si>
  <si>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</si>
  <si>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</si>
  <si>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</si>
  <si>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</si>
  <si>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</si>
  <si>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</si>
  <si>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</si>
  <si>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</si>
  <si>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</si>
  <si>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</si>
  <si>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</si>
  <si>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</si>
  <si>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</si>
  <si>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</si>
  <si>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</si>
  <si>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</si>
  <si>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</si>
  <si>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</si>
  <si>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</si>
  <si>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</si>
  <si>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</si>
  <si>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</si>
  <si>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</si>
  <si>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</si>
  <si>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</si>
  <si>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</si>
  <si>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</si>
  <si>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</si>
  <si>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</si>
  <si>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</si>
  <si>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</si>
  <si>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</si>
  <si>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</si>
  <si>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</si>
  <si>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</si>
  <si>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</si>
  <si>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</si>
  <si>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</si>
  <si>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</si>
  <si>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</si>
  <si>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</si>
  <si>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</si>
  <si>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</si>
  <si>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</si>
  <si>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</si>
  <si>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</si>
  <si>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</si>
  <si>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</si>
  <si>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</si>
  <si>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</si>
  <si>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</si>
  <si>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</si>
  <si>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</si>
  <si>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</si>
  <si>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</si>
  <si>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</si>
  <si>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</si>
  <si>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</si>
  <si>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</si>
  <si>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</si>
  <si>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</si>
  <si>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</si>
  <si>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</si>
  <si>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</si>
  <si>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</si>
  <si>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</si>
  <si>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</si>
  <si>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</si>
  <si>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</si>
  <si>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</si>
  <si>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</si>
  <si>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</si>
  <si>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</si>
  <si>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</si>
  <si>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</si>
  <si>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</si>
  <si>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</si>
  <si>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</si>
  <si>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</si>
  <si>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</si>
  <si>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</si>
  <si>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</si>
  <si>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</si>
  <si>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</si>
  <si>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</si>
  <si>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</si>
  <si>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</si>
  <si>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</si>
  <si>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</si>
  <si>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</si>
  <si>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</si>
  <si>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</si>
  <si>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</si>
  <si>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(1) Cifras provisionales . Datos disponibles al 4 de abril de 2025.</t>
  </si>
  <si>
    <t>REPORTE MONETARIO SEMANAL No. 949</t>
  </si>
  <si>
    <t>11 de abril de 2025</t>
  </si>
  <si>
    <t>(14) Los datos al 04 de abril de 2025, son cifras provisionales.</t>
  </si>
  <si>
    <t>(3)  Los datos al 04 de abril de 2025, son cifras provisionales.</t>
  </si>
  <si>
    <t>(6) Los datos al 04 de abril de 2025, son cifras provisionales.</t>
  </si>
  <si>
    <t>(5) Los datos al 04 de abril de 2025, son cifras provisionales.</t>
  </si>
  <si>
    <t>(8) Los datos al 04 de abril de 2025, son cifras provisionales.</t>
  </si>
  <si>
    <t>(8) Los datos al 04 de abril de 2025 son cifras provisionales.</t>
  </si>
  <si>
    <t>(12) Los datos al 04 de abril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</si>
</sst>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s>
  <fonts count="1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72">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53"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20" xfId="0" applyFont="1" applyFill="1" applyBorder="1" applyAlignment="1">
      <alignment horizontal="center" vertical="center" wrapText="1"/>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4"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2" fillId="27" borderId="0" xfId="0" applyFont="1" applyFill="1" applyAlignment="1">
      <alignment horizontal="left" wrapText="1"/>
    </xf>
    <xf numFmtId="0" fontId="0" fillId="0" borderId="44" xfId="0" applyBorder="1"/>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Border="1" applyAlignment="1">
      <alignment horizontal="center" wrapText="1"/>
    </xf>
    <xf numFmtId="0" fontId="53" fillId="0" borderId="30" xfId="0" applyFont="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3" fillId="27" borderId="32" xfId="0" applyFont="1" applyFill="1" applyBorder="1" applyAlignment="1">
      <alignment horizontal="center" vertical="center"/>
    </xf>
    <xf numFmtId="4" fontId="107" fillId="0" borderId="89" xfId="256" applyNumberFormat="1" applyFont="1" applyBorder="1" applyAlignment="1">
      <alignment horizont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0" fontId="53" fillId="27" borderId="67"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72"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2">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949</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11 de abril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2.75" x14ac:dyDescent="0.2"/>
  <sheetData>
    <row r="1" spans="1:10" x14ac:dyDescent="0.2">
      <c r="A1" s="1"/>
      <c r="B1" s="2"/>
      <c r="C1" s="2"/>
      <c r="D1" s="2"/>
      <c r="E1" s="2"/>
      <c r="F1" s="2"/>
      <c r="G1" s="2"/>
      <c r="H1" s="2"/>
      <c r="I1" s="2"/>
      <c r="J1" s="3"/>
    </row>
    <row r="2" spans="1:10" x14ac:dyDescent="0.2">
      <c r="A2" s="4"/>
      <c r="B2" s="5"/>
      <c r="C2" s="5"/>
      <c r="D2" s="5"/>
      <c r="E2" s="5"/>
      <c r="F2" s="5"/>
      <c r="G2" s="5"/>
      <c r="H2" s="5"/>
      <c r="I2" s="5"/>
      <c r="J2" s="6"/>
    </row>
    <row r="3" spans="1:10" x14ac:dyDescent="0.2">
      <c r="A3" s="4"/>
      <c r="B3" s="5"/>
      <c r="C3" s="5"/>
      <c r="D3" s="5"/>
      <c r="E3" s="5"/>
      <c r="F3" s="5"/>
      <c r="G3" s="5"/>
      <c r="H3" s="5"/>
      <c r="I3" s="5"/>
      <c r="J3" s="6"/>
    </row>
    <row r="4" spans="1:10" x14ac:dyDescent="0.2">
      <c r="A4" s="4"/>
      <c r="B4" s="5"/>
      <c r="C4" s="5"/>
      <c r="D4" s="5"/>
      <c r="E4" s="5"/>
      <c r="F4" s="5"/>
      <c r="G4" s="5"/>
      <c r="H4" s="5"/>
      <c r="I4" s="5"/>
      <c r="J4" s="6"/>
    </row>
    <row r="5" spans="1:10" x14ac:dyDescent="0.2">
      <c r="A5" s="4"/>
      <c r="B5" s="5"/>
      <c r="C5" s="5"/>
      <c r="D5" s="5"/>
      <c r="E5" s="5"/>
      <c r="F5" s="5"/>
      <c r="G5" s="5"/>
      <c r="H5" s="5"/>
      <c r="I5" s="5"/>
      <c r="J5" s="6"/>
    </row>
    <row r="6" spans="1:10" x14ac:dyDescent="0.2">
      <c r="A6" s="4"/>
      <c r="B6" s="5"/>
      <c r="C6" s="5"/>
      <c r="D6" s="5"/>
      <c r="E6" s="5"/>
      <c r="F6" s="5"/>
      <c r="G6" s="5"/>
      <c r="H6" s="5"/>
      <c r="I6" s="5"/>
      <c r="J6" s="6"/>
    </row>
    <row r="7" spans="1:10" x14ac:dyDescent="0.2">
      <c r="A7" s="4"/>
      <c r="B7" s="5"/>
      <c r="C7" s="5"/>
      <c r="D7" s="5"/>
      <c r="E7" s="5"/>
      <c r="F7" s="5"/>
      <c r="G7" s="5"/>
      <c r="H7" s="5"/>
      <c r="I7" s="5"/>
      <c r="J7" s="6"/>
    </row>
    <row r="8" spans="1:10" ht="20.25" x14ac:dyDescent="0.3">
      <c r="A8" s="9" t="s">
        <v>0</v>
      </c>
      <c r="B8" s="10"/>
      <c r="C8" s="10"/>
      <c r="D8" s="10"/>
      <c r="E8" s="10"/>
      <c r="F8" s="10"/>
      <c r="G8" s="10"/>
      <c r="H8" s="10"/>
      <c r="I8" s="10"/>
      <c r="J8" s="11"/>
    </row>
    <row r="9" spans="1:10" x14ac:dyDescent="0.2">
      <c r="A9" s="4"/>
      <c r="B9" s="5"/>
      <c r="C9" s="5"/>
      <c r="D9" s="5"/>
      <c r="E9" s="5"/>
      <c r="F9" s="5"/>
      <c r="G9" s="5"/>
      <c r="H9" s="5"/>
      <c r="I9" s="5"/>
      <c r="J9" s="6"/>
    </row>
    <row r="10" spans="1:10" x14ac:dyDescent="0.2">
      <c r="A10" s="4"/>
      <c r="B10" s="5"/>
      <c r="C10" s="5"/>
      <c r="D10" s="5"/>
      <c r="E10" s="5"/>
      <c r="F10" s="5"/>
      <c r="G10" s="5"/>
      <c r="H10" s="5"/>
      <c r="I10" s="5"/>
      <c r="J10" s="6"/>
    </row>
    <row r="11" spans="1:10" x14ac:dyDescent="0.2">
      <c r="A11" s="4"/>
      <c r="B11" s="5"/>
      <c r="C11" s="5"/>
      <c r="D11" s="5"/>
      <c r="E11" s="5"/>
      <c r="F11" s="5"/>
      <c r="G11" s="5"/>
      <c r="H11" s="5"/>
      <c r="I11" s="5"/>
      <c r="J11" s="6"/>
    </row>
    <row r="12" spans="1:10" x14ac:dyDescent="0.2">
      <c r="A12" s="4"/>
      <c r="B12" s="5"/>
      <c r="C12" s="5"/>
      <c r="D12" s="5"/>
      <c r="E12" s="5"/>
      <c r="F12" s="5"/>
      <c r="G12" s="5"/>
      <c r="H12" s="5"/>
      <c r="I12" s="5"/>
      <c r="J12" s="6"/>
    </row>
    <row r="13" spans="1:10" x14ac:dyDescent="0.2">
      <c r="A13" s="4"/>
      <c r="B13" s="5"/>
      <c r="C13" s="5"/>
      <c r="D13" s="5"/>
      <c r="E13" s="5"/>
      <c r="F13" s="5"/>
      <c r="G13" s="5"/>
      <c r="H13" s="5"/>
      <c r="I13" s="5"/>
      <c r="J13" s="6"/>
    </row>
    <row r="14" spans="1:10" x14ac:dyDescent="0.2">
      <c r="A14" s="4"/>
      <c r="B14" s="5"/>
      <c r="C14" s="5"/>
      <c r="D14" s="5"/>
      <c r="E14" s="5"/>
      <c r="F14" s="5"/>
      <c r="G14" s="5"/>
      <c r="H14" s="5"/>
      <c r="I14" s="5"/>
      <c r="J14" s="6"/>
    </row>
    <row r="15" spans="1:10" x14ac:dyDescent="0.2">
      <c r="A15" s="4"/>
      <c r="B15" s="5"/>
      <c r="C15" s="5"/>
      <c r="D15" s="5"/>
      <c r="E15" s="5"/>
      <c r="F15" s="5"/>
      <c r="G15" s="5"/>
      <c r="H15" s="5"/>
      <c r="I15" s="5"/>
      <c r="J15" s="6"/>
    </row>
    <row r="16" spans="1:10" x14ac:dyDescent="0.2">
      <c r="A16" s="4"/>
      <c r="B16" s="5"/>
      <c r="C16" s="5"/>
      <c r="D16" s="5"/>
      <c r="E16" s="5"/>
      <c r="F16" s="5"/>
      <c r="G16" s="5"/>
      <c r="H16" s="5"/>
      <c r="I16" s="5"/>
      <c r="J16" s="6"/>
    </row>
    <row r="17" spans="1:10" x14ac:dyDescent="0.2">
      <c r="A17" s="4"/>
      <c r="B17" s="5"/>
      <c r="C17" s="5"/>
      <c r="D17" s="5"/>
      <c r="E17" s="5"/>
      <c r="F17" s="5"/>
      <c r="G17" s="5"/>
      <c r="H17" s="5"/>
      <c r="I17" s="5"/>
      <c r="J17" s="6"/>
    </row>
    <row r="18" spans="1:10" x14ac:dyDescent="0.2">
      <c r="A18" s="4"/>
      <c r="B18" s="5"/>
      <c r="C18" s="5"/>
      <c r="D18" s="5"/>
      <c r="E18" s="5"/>
      <c r="F18" s="5"/>
      <c r="G18" s="5"/>
      <c r="H18" s="5"/>
      <c r="I18" s="5"/>
      <c r="J18" s="6"/>
    </row>
    <row r="19" spans="1:10" x14ac:dyDescent="0.2">
      <c r="A19" s="4"/>
      <c r="B19" s="5"/>
      <c r="C19" s="5"/>
      <c r="D19" s="5"/>
      <c r="E19" s="5"/>
      <c r="F19" s="5"/>
      <c r="G19" s="5"/>
      <c r="H19" s="5"/>
      <c r="I19" s="5"/>
      <c r="J19" s="6"/>
    </row>
    <row r="20" spans="1:10" x14ac:dyDescent="0.2">
      <c r="A20" s="4"/>
      <c r="B20" s="5"/>
      <c r="C20" s="5"/>
      <c r="D20" s="5"/>
      <c r="E20" s="5"/>
      <c r="F20" s="5"/>
      <c r="G20" s="5"/>
      <c r="H20" s="5"/>
      <c r="I20" s="5"/>
      <c r="J20" s="6"/>
    </row>
    <row r="21" spans="1:10" x14ac:dyDescent="0.2">
      <c r="A21" s="4"/>
      <c r="B21" s="5"/>
      <c r="C21" s="5"/>
      <c r="D21" s="5"/>
      <c r="E21" s="5"/>
      <c r="F21" s="5"/>
      <c r="G21" s="5"/>
      <c r="H21" s="5"/>
      <c r="I21" s="5"/>
      <c r="J21" s="6"/>
    </row>
    <row r="22" spans="1:10" x14ac:dyDescent="0.2">
      <c r="A22" s="4"/>
      <c r="B22" s="5"/>
      <c r="C22" s="5"/>
      <c r="D22" s="5"/>
      <c r="E22" s="5"/>
      <c r="F22" s="5"/>
      <c r="G22" s="5"/>
      <c r="H22" s="5"/>
      <c r="I22" s="5"/>
      <c r="J22" s="6"/>
    </row>
    <row r="23" spans="1:10" x14ac:dyDescent="0.2">
      <c r="A23" s="12"/>
      <c r="B23" s="10"/>
      <c r="C23" s="10"/>
      <c r="D23" s="10"/>
      <c r="E23" s="10"/>
      <c r="F23" s="10"/>
      <c r="G23" s="10"/>
      <c r="H23" s="10"/>
      <c r="I23" s="10"/>
      <c r="J23" s="11"/>
    </row>
    <row r="24" spans="1:10" x14ac:dyDescent="0.2">
      <c r="A24" s="4"/>
      <c r="B24" s="5"/>
      <c r="C24" s="5"/>
      <c r="D24" s="5"/>
      <c r="E24" s="5"/>
      <c r="F24" s="5"/>
      <c r="G24" s="5"/>
      <c r="H24" s="5"/>
      <c r="I24" s="5"/>
      <c r="J24" s="6"/>
    </row>
    <row r="25" spans="1:10" x14ac:dyDescent="0.2">
      <c r="A25" s="4"/>
      <c r="B25" s="5"/>
      <c r="C25" s="5"/>
      <c r="D25" s="5"/>
      <c r="E25" s="5"/>
      <c r="F25" s="5"/>
      <c r="G25" s="5"/>
      <c r="H25" s="5"/>
      <c r="I25" s="5"/>
      <c r="J25" s="6"/>
    </row>
    <row r="26" spans="1:10" x14ac:dyDescent="0.2">
      <c r="A26" s="4"/>
      <c r="B26" s="5"/>
      <c r="C26" s="5"/>
      <c r="D26" s="5"/>
      <c r="E26" s="5"/>
      <c r="F26" s="5"/>
      <c r="G26" s="5"/>
      <c r="H26" s="5"/>
      <c r="I26" s="5"/>
      <c r="J26" s="6"/>
    </row>
    <row r="27" spans="1:10" ht="20.25" x14ac:dyDescent="0.3">
      <c r="A27" s="9"/>
      <c r="B27" s="13"/>
      <c r="C27" s="13"/>
      <c r="D27" s="13"/>
      <c r="E27" s="13"/>
      <c r="F27" s="13"/>
      <c r="G27" s="13"/>
      <c r="H27" s="13"/>
      <c r="I27" s="13"/>
      <c r="J27" s="14"/>
    </row>
    <row r="28" spans="1:10" x14ac:dyDescent="0.2">
      <c r="A28" s="4"/>
      <c r="B28" s="5"/>
      <c r="C28" s="5"/>
      <c r="D28" s="5"/>
      <c r="E28" s="5"/>
      <c r="F28" s="5"/>
      <c r="G28" s="5"/>
      <c r="H28" s="5"/>
      <c r="I28" s="5"/>
      <c r="J28" s="6"/>
    </row>
    <row r="29" spans="1:10" ht="20.25" x14ac:dyDescent="0.3">
      <c r="A29" s="9"/>
      <c r="B29" s="7"/>
      <c r="C29" s="7"/>
      <c r="D29" s="7"/>
      <c r="E29" s="7"/>
      <c r="F29" s="7"/>
      <c r="G29" s="7"/>
      <c r="H29" s="7"/>
      <c r="I29" s="15"/>
      <c r="J29" s="8"/>
    </row>
    <row r="30" spans="1:10" x14ac:dyDescent="0.2">
      <c r="A30" s="4"/>
      <c r="B30" s="5"/>
      <c r="C30" s="5"/>
      <c r="D30" s="5"/>
      <c r="E30" s="5"/>
      <c r="F30" s="5"/>
      <c r="G30" s="5"/>
      <c r="H30" s="5"/>
      <c r="I30" s="5"/>
      <c r="J30" s="6"/>
    </row>
    <row r="31" spans="1:10" x14ac:dyDescent="0.2">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M32" sqref="M32"/>
    </sheetView>
  </sheetViews>
  <sheetFormatPr baseColWidth="10" defaultColWidth="11.42578125" defaultRowHeight="15.75" x14ac:dyDescent="0.25"/>
  <cols>
    <col min="1" max="16384" width="11.425781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C2" sqref="C2:D2"/>
    </sheetView>
  </sheetViews>
  <sheetFormatPr baseColWidth="10" defaultColWidth="11.5703125" defaultRowHeight="12.75" x14ac:dyDescent="0.2"/>
  <cols>
    <col min="1" max="2" width="11.5703125" style="19"/>
    <col min="3" max="3" width="7.42578125" style="19" customWidth="1"/>
    <col min="4" max="4" width="70.85546875" style="19" customWidth="1"/>
    <col min="5" max="16384" width="11.5703125" style="19"/>
  </cols>
  <sheetData>
    <row r="1" spans="3:4" ht="72.75" customHeight="1" thickBot="1" x14ac:dyDescent="0.25"/>
    <row r="2" spans="3:4" ht="17.25" x14ac:dyDescent="0.3">
      <c r="C2" s="351" t="s">
        <v>761</v>
      </c>
      <c r="D2" s="352"/>
    </row>
    <row r="3" spans="3:4" ht="17.25" x14ac:dyDescent="0.3">
      <c r="C3" s="353" t="s">
        <v>762</v>
      </c>
      <c r="D3" s="354"/>
    </row>
    <row r="4" spans="3:4" ht="15" x14ac:dyDescent="0.25">
      <c r="C4" s="59"/>
      <c r="D4" s="22"/>
    </row>
    <row r="5" spans="3:4" ht="15" x14ac:dyDescent="0.25">
      <c r="C5" s="60">
        <v>1</v>
      </c>
      <c r="D5" s="287" t="s">
        <v>356</v>
      </c>
    </row>
    <row r="6" spans="3:4" ht="15" x14ac:dyDescent="0.25">
      <c r="C6" s="60" t="s">
        <v>469</v>
      </c>
      <c r="D6" s="287" t="s">
        <v>382</v>
      </c>
    </row>
    <row r="7" spans="3:4" ht="15" x14ac:dyDescent="0.25">
      <c r="C7" s="60">
        <v>2</v>
      </c>
      <c r="D7" s="287" t="s">
        <v>396</v>
      </c>
    </row>
    <row r="8" spans="3:4" ht="15" x14ac:dyDescent="0.25">
      <c r="C8" s="60">
        <v>3</v>
      </c>
      <c r="D8" s="287" t="s">
        <v>389</v>
      </c>
    </row>
    <row r="9" spans="3:4" ht="15" x14ac:dyDescent="0.25">
      <c r="C9" s="60">
        <v>4</v>
      </c>
      <c r="D9" s="287" t="s">
        <v>357</v>
      </c>
    </row>
    <row r="10" spans="3:4" ht="15" x14ac:dyDescent="0.25">
      <c r="C10" s="60">
        <v>5</v>
      </c>
      <c r="D10" s="287" t="s">
        <v>748</v>
      </c>
    </row>
    <row r="11" spans="3:4" ht="15" x14ac:dyDescent="0.25">
      <c r="C11" s="60">
        <v>6</v>
      </c>
      <c r="D11" s="287" t="s">
        <v>358</v>
      </c>
    </row>
    <row r="12" spans="3:4" ht="15" x14ac:dyDescent="0.25">
      <c r="C12" s="60">
        <v>7</v>
      </c>
      <c r="D12" s="287" t="s">
        <v>359</v>
      </c>
    </row>
    <row r="13" spans="3:4" ht="15" x14ac:dyDescent="0.25">
      <c r="C13" s="60">
        <v>8</v>
      </c>
      <c r="D13" s="287" t="s">
        <v>360</v>
      </c>
    </row>
    <row r="14" spans="3:4" ht="15" x14ac:dyDescent="0.25">
      <c r="C14" s="60">
        <v>9</v>
      </c>
      <c r="D14" s="287" t="s">
        <v>361</v>
      </c>
    </row>
    <row r="15" spans="3:4" ht="15" x14ac:dyDescent="0.25">
      <c r="C15" s="60">
        <v>10</v>
      </c>
      <c r="D15" s="287" t="s">
        <v>362</v>
      </c>
    </row>
    <row r="16" spans="3:4" ht="15" x14ac:dyDescent="0.25">
      <c r="C16" s="60">
        <v>11</v>
      </c>
      <c r="D16" s="287" t="s">
        <v>435</v>
      </c>
    </row>
    <row r="17" spans="2:6" ht="15" x14ac:dyDescent="0.25">
      <c r="C17" s="60">
        <v>12</v>
      </c>
      <c r="D17" s="287" t="s">
        <v>363</v>
      </c>
    </row>
    <row r="18" spans="2:6" ht="15" x14ac:dyDescent="0.25">
      <c r="C18" s="60">
        <v>13</v>
      </c>
      <c r="D18" s="287" t="s">
        <v>432</v>
      </c>
    </row>
    <row r="19" spans="2:6" ht="15" x14ac:dyDescent="0.25">
      <c r="C19" s="60">
        <v>14</v>
      </c>
      <c r="D19" s="287" t="s">
        <v>433</v>
      </c>
    </row>
    <row r="20" spans="2:6" ht="13.5" customHeight="1" x14ac:dyDescent="0.25">
      <c r="C20" s="61"/>
      <c r="D20" s="20"/>
    </row>
    <row r="21" spans="2:6" x14ac:dyDescent="0.2">
      <c r="C21" s="23"/>
      <c r="D21" s="251" t="s">
        <v>609</v>
      </c>
    </row>
    <row r="22" spans="2:6" x14ac:dyDescent="0.2">
      <c r="C22" s="23"/>
      <c r="D22" s="21" t="s">
        <v>431</v>
      </c>
    </row>
    <row r="23" spans="2:6" x14ac:dyDescent="0.2">
      <c r="C23" s="23"/>
      <c r="D23" s="21" t="s">
        <v>411</v>
      </c>
    </row>
    <row r="24" spans="2:6" ht="13.5" thickBot="1" x14ac:dyDescent="0.25">
      <c r="C24" s="24"/>
      <c r="D24" s="252"/>
    </row>
    <row r="25" spans="2:6" ht="13.5" thickBot="1" x14ac:dyDescent="0.25">
      <c r="D25" s="25"/>
    </row>
    <row r="26" spans="2:6" ht="12.75" customHeight="1" x14ac:dyDescent="0.2">
      <c r="C26" s="345" t="s">
        <v>758</v>
      </c>
      <c r="D26" s="346"/>
      <c r="F26" s="247"/>
    </row>
    <row r="27" spans="2:6" ht="51" customHeight="1" x14ac:dyDescent="0.25">
      <c r="B27" s="26"/>
      <c r="C27" s="347"/>
      <c r="D27" s="348"/>
    </row>
    <row r="28" spans="2:6" ht="27" customHeight="1" x14ac:dyDescent="0.2">
      <c r="C28" s="347"/>
      <c r="D28" s="348"/>
    </row>
    <row r="29" spans="2:6" ht="73.5" customHeight="1" x14ac:dyDescent="0.2">
      <c r="C29" s="347"/>
      <c r="D29" s="348"/>
    </row>
    <row r="30" spans="2:6" ht="312" customHeight="1" thickBot="1" x14ac:dyDescent="0.25">
      <c r="C30" s="349"/>
      <c r="D30" s="350"/>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9"/>
  <sheetViews>
    <sheetView zoomScale="70" zoomScaleNormal="70" workbookViewId="0">
      <pane xSplit="3" ySplit="14" topLeftCell="D244" activePane="bottomRight" state="frozenSplit"/>
      <selection activeCell="DN193" sqref="DN193"/>
      <selection pane="topRight" activeCell="DN193" sqref="DN193"/>
      <selection pane="bottomLeft" activeCell="DN193" sqref="DN193"/>
      <selection pane="bottomRight" activeCell="B252" sqref="B252"/>
    </sheetView>
  </sheetViews>
  <sheetFormatPr baseColWidth="10" defaultColWidth="11.42578125" defaultRowHeight="15.75" x14ac:dyDescent="0.2"/>
  <cols>
    <col min="1" max="1" width="11.42578125" style="77"/>
    <col min="2" max="2" width="16" style="77" customWidth="1"/>
    <col min="3" max="3" width="8.140625" style="77" customWidth="1"/>
    <col min="4" max="4" width="18.5703125" style="77" customWidth="1"/>
    <col min="5" max="8" width="16.85546875" style="77" customWidth="1"/>
    <col min="9" max="9" width="19.140625" style="77" customWidth="1"/>
    <col min="10" max="10" width="16.5703125" style="77" bestFit="1" customWidth="1"/>
    <col min="11" max="11" width="16.140625" style="77" bestFit="1" customWidth="1"/>
    <col min="12" max="12" width="16.28515625" style="77" bestFit="1" customWidth="1"/>
    <col min="13" max="13" width="15.7109375" style="77" customWidth="1"/>
    <col min="14" max="14" width="16.5703125" style="77" customWidth="1"/>
    <col min="15" max="15" width="13.5703125" style="77" customWidth="1"/>
    <col min="16" max="16" width="16.140625" style="77" bestFit="1" customWidth="1"/>
    <col min="17" max="17" width="16.28515625" style="77" bestFit="1" customWidth="1"/>
    <col min="18" max="18" width="16" style="77" bestFit="1" customWidth="1"/>
    <col min="19" max="19" width="13" style="77" bestFit="1" customWidth="1"/>
    <col min="20" max="20" width="12.28515625" style="77" customWidth="1"/>
    <col min="21" max="21" width="13" style="77" bestFit="1" customWidth="1"/>
    <col min="22" max="22" width="18.28515625" style="77" customWidth="1"/>
    <col min="23" max="23" width="12.28515625" style="77" customWidth="1"/>
    <col min="24" max="24" width="14.85546875" style="77" customWidth="1"/>
    <col min="25" max="25" width="16.7109375" style="77" customWidth="1"/>
    <col min="26" max="26" width="11.42578125" style="77"/>
    <col min="27" max="28" width="16.28515625" style="77" bestFit="1" customWidth="1"/>
    <col min="29" max="29" width="16.28515625" style="77" customWidth="1"/>
    <col min="30" max="32" width="13" style="77" bestFit="1" customWidth="1"/>
    <col min="33" max="39" width="11.42578125" style="77"/>
    <col min="40" max="54" width="13" style="77" bestFit="1" customWidth="1"/>
    <col min="55" max="56" width="7.140625" style="77" bestFit="1" customWidth="1"/>
    <col min="57" max="16384" width="11.42578125" style="77"/>
  </cols>
  <sheetData>
    <row r="1" spans="1:25" ht="108" customHeight="1" x14ac:dyDescent="0.2">
      <c r="B1" s="74"/>
      <c r="C1" s="74"/>
      <c r="D1" s="74"/>
      <c r="E1" s="74"/>
      <c r="F1" s="74"/>
      <c r="G1" s="74"/>
      <c r="H1" s="74"/>
      <c r="I1" s="75"/>
      <c r="J1" s="75"/>
      <c r="K1" s="75"/>
      <c r="L1" s="75"/>
      <c r="M1" s="75"/>
      <c r="N1" s="75"/>
      <c r="O1" s="75"/>
      <c r="P1" s="75"/>
      <c r="Q1" s="75"/>
      <c r="R1" s="75"/>
      <c r="S1" s="75"/>
      <c r="T1" s="76"/>
      <c r="U1" s="76"/>
      <c r="V1" s="76"/>
      <c r="W1" s="76"/>
      <c r="X1" s="76"/>
      <c r="Y1" s="76"/>
    </row>
    <row r="2" spans="1:25" x14ac:dyDescent="0.2">
      <c r="A2" s="77" t="s">
        <v>542</v>
      </c>
      <c r="E2" s="78"/>
      <c r="F2" s="78"/>
      <c r="G2" s="78"/>
      <c r="H2" s="78"/>
      <c r="I2" s="80"/>
      <c r="J2" s="80"/>
      <c r="K2" s="80"/>
      <c r="L2" s="80"/>
      <c r="M2" s="80"/>
      <c r="N2" s="80"/>
      <c r="O2" s="80"/>
      <c r="P2" s="80"/>
      <c r="Q2" s="80"/>
      <c r="R2" s="80"/>
      <c r="S2" s="80"/>
      <c r="T2" s="81"/>
      <c r="U2" s="81"/>
      <c r="V2" s="81"/>
      <c r="W2" s="81"/>
      <c r="X2" s="81"/>
      <c r="Y2" s="81"/>
    </row>
    <row r="3" spans="1:25" x14ac:dyDescent="0.2">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
      <c r="B4" s="78"/>
      <c r="C4" s="78"/>
      <c r="D4" s="78"/>
      <c r="E4" s="78"/>
      <c r="F4" s="78"/>
      <c r="G4" s="78"/>
      <c r="H4" s="78"/>
      <c r="I4" s="79"/>
      <c r="J4" s="80"/>
      <c r="K4" s="80"/>
      <c r="L4" s="80"/>
      <c r="M4" s="80"/>
      <c r="N4" s="80"/>
      <c r="O4" s="80"/>
      <c r="P4" s="80"/>
      <c r="Q4" s="80"/>
      <c r="R4" s="80"/>
      <c r="S4" s="80"/>
      <c r="T4" s="81"/>
      <c r="U4" s="81"/>
      <c r="V4" s="81"/>
      <c r="W4" s="81"/>
      <c r="X4" s="81"/>
      <c r="Y4" s="81"/>
    </row>
    <row r="5" spans="1:25" x14ac:dyDescent="0.2">
      <c r="A5" s="355" t="s">
        <v>364</v>
      </c>
      <c r="B5" s="356"/>
      <c r="C5" s="356"/>
      <c r="D5" s="82"/>
      <c r="E5" s="82"/>
      <c r="F5" s="82"/>
      <c r="G5" s="82"/>
      <c r="H5" s="82"/>
      <c r="I5" s="83"/>
      <c r="J5" s="83"/>
      <c r="K5" s="83"/>
      <c r="L5" s="83"/>
      <c r="M5" s="83"/>
      <c r="N5" s="83"/>
      <c r="O5" s="83"/>
      <c r="P5" s="83"/>
      <c r="Q5" s="83"/>
      <c r="R5" s="83"/>
      <c r="S5" s="83"/>
      <c r="T5" s="81"/>
      <c r="U5" s="81"/>
      <c r="V5" s="81"/>
      <c r="W5" s="81"/>
      <c r="X5" s="81"/>
      <c r="Y5" s="81"/>
    </row>
    <row r="6" spans="1:25" ht="16.5" thickBot="1" x14ac:dyDescent="0.25">
      <c r="A6" s="81"/>
      <c r="B6" s="82"/>
      <c r="C6" s="82"/>
      <c r="D6" s="82"/>
      <c r="E6" s="82"/>
      <c r="F6" s="82"/>
      <c r="G6" s="82"/>
      <c r="H6" s="82"/>
    </row>
    <row r="7" spans="1:25" ht="16.5" customHeight="1" thickBot="1" x14ac:dyDescent="0.25">
      <c r="A7" s="365" t="s">
        <v>6</v>
      </c>
      <c r="B7" s="366"/>
      <c r="C7" s="367"/>
      <c r="D7" s="374" t="s">
        <v>2</v>
      </c>
      <c r="E7" s="375"/>
      <c r="F7" s="375"/>
      <c r="G7" s="376"/>
      <c r="H7" s="377"/>
      <c r="I7" s="378" t="s">
        <v>698</v>
      </c>
      <c r="J7" s="379"/>
      <c r="K7" s="379"/>
      <c r="L7" s="379"/>
      <c r="M7" s="379"/>
      <c r="N7" s="379"/>
      <c r="O7" s="379"/>
      <c r="P7" s="379"/>
      <c r="Q7" s="379"/>
      <c r="R7" s="380"/>
      <c r="S7" s="365" t="s">
        <v>471</v>
      </c>
      <c r="T7" s="366"/>
      <c r="U7" s="366"/>
      <c r="V7" s="367"/>
      <c r="W7" s="365" t="s">
        <v>470</v>
      </c>
      <c r="X7" s="366"/>
      <c r="Y7" s="367"/>
    </row>
    <row r="8" spans="1:25" ht="18" customHeight="1" thickBot="1" x14ac:dyDescent="0.25">
      <c r="A8" s="368"/>
      <c r="B8" s="369"/>
      <c r="C8" s="370"/>
      <c r="D8" s="357" t="s">
        <v>699</v>
      </c>
      <c r="E8" s="360" t="s">
        <v>545</v>
      </c>
      <c r="F8" s="360" t="s">
        <v>365</v>
      </c>
      <c r="G8" s="360" t="s">
        <v>559</v>
      </c>
      <c r="H8" s="387" t="s">
        <v>461</v>
      </c>
      <c r="I8" s="363" t="s">
        <v>530</v>
      </c>
      <c r="J8" s="384" t="s">
        <v>529</v>
      </c>
      <c r="K8" s="385"/>
      <c r="L8" s="385"/>
      <c r="M8" s="385"/>
      <c r="N8" s="385"/>
      <c r="O8" s="386"/>
      <c r="P8" s="384" t="s">
        <v>514</v>
      </c>
      <c r="Q8" s="385"/>
      <c r="R8" s="386"/>
      <c r="S8" s="371"/>
      <c r="T8" s="372"/>
      <c r="U8" s="372"/>
      <c r="V8" s="373"/>
      <c r="W8" s="371"/>
      <c r="X8" s="372"/>
      <c r="Y8" s="373"/>
    </row>
    <row r="9" spans="1:25" ht="12.75" customHeight="1" x14ac:dyDescent="0.2">
      <c r="A9" s="368"/>
      <c r="B9" s="369"/>
      <c r="C9" s="370"/>
      <c r="D9" s="358"/>
      <c r="E9" s="361"/>
      <c r="F9" s="361"/>
      <c r="G9" s="361"/>
      <c r="H9" s="388"/>
      <c r="I9" s="364"/>
      <c r="J9" s="390" t="s">
        <v>7</v>
      </c>
      <c r="K9" s="360" t="s">
        <v>8</v>
      </c>
      <c r="L9" s="360" t="s">
        <v>9</v>
      </c>
      <c r="M9" s="360" t="s">
        <v>366</v>
      </c>
      <c r="N9" s="360" t="s">
        <v>367</v>
      </c>
      <c r="O9" s="360" t="s">
        <v>143</v>
      </c>
      <c r="P9" s="383" t="s">
        <v>7</v>
      </c>
      <c r="Q9" s="364" t="s">
        <v>11</v>
      </c>
      <c r="R9" s="363" t="s">
        <v>10</v>
      </c>
      <c r="S9" s="393" t="s">
        <v>517</v>
      </c>
      <c r="T9" s="363" t="s">
        <v>519</v>
      </c>
      <c r="U9" s="393" t="s">
        <v>520</v>
      </c>
      <c r="V9" s="363" t="s">
        <v>702</v>
      </c>
      <c r="W9" s="363" t="s">
        <v>3</v>
      </c>
      <c r="X9" s="393" t="s">
        <v>4</v>
      </c>
      <c r="Y9" s="363" t="s">
        <v>5</v>
      </c>
    </row>
    <row r="10" spans="1:25" ht="12.75" customHeight="1" x14ac:dyDescent="0.2">
      <c r="A10" s="368"/>
      <c r="B10" s="369"/>
      <c r="C10" s="370"/>
      <c r="D10" s="358"/>
      <c r="E10" s="361"/>
      <c r="F10" s="361" t="s">
        <v>171</v>
      </c>
      <c r="G10" s="361"/>
      <c r="H10" s="388"/>
      <c r="I10" s="364"/>
      <c r="J10" s="391"/>
      <c r="K10" s="381"/>
      <c r="L10" s="381"/>
      <c r="M10" s="381"/>
      <c r="N10" s="381"/>
      <c r="O10" s="381"/>
      <c r="P10" s="383"/>
      <c r="Q10" s="364"/>
      <c r="R10" s="364"/>
      <c r="S10" s="394"/>
      <c r="T10" s="364"/>
      <c r="U10" s="394"/>
      <c r="V10" s="364"/>
      <c r="W10" s="364"/>
      <c r="X10" s="394"/>
      <c r="Y10" s="364"/>
    </row>
    <row r="11" spans="1:25" ht="12.75" customHeight="1" x14ac:dyDescent="0.2">
      <c r="A11" s="368"/>
      <c r="B11" s="369"/>
      <c r="C11" s="370"/>
      <c r="D11" s="358"/>
      <c r="E11" s="361"/>
      <c r="F11" s="361"/>
      <c r="G11" s="361"/>
      <c r="H11" s="388"/>
      <c r="I11" s="364"/>
      <c r="J11" s="391"/>
      <c r="K11" s="381"/>
      <c r="L11" s="381"/>
      <c r="M11" s="381"/>
      <c r="N11" s="381"/>
      <c r="O11" s="381"/>
      <c r="P11" s="383"/>
      <c r="Q11" s="364"/>
      <c r="R11" s="364"/>
      <c r="S11" s="394"/>
      <c r="T11" s="364"/>
      <c r="U11" s="394"/>
      <c r="V11" s="364"/>
      <c r="W11" s="364"/>
      <c r="X11" s="394"/>
      <c r="Y11" s="364"/>
    </row>
    <row r="12" spans="1:25" ht="12.75" customHeight="1" x14ac:dyDescent="0.2">
      <c r="A12" s="368"/>
      <c r="B12" s="369"/>
      <c r="C12" s="370"/>
      <c r="D12" s="358"/>
      <c r="E12" s="361"/>
      <c r="F12" s="361"/>
      <c r="G12" s="361"/>
      <c r="H12" s="388"/>
      <c r="I12" s="364"/>
      <c r="J12" s="391"/>
      <c r="K12" s="381"/>
      <c r="L12" s="381"/>
      <c r="M12" s="381"/>
      <c r="N12" s="381"/>
      <c r="O12" s="381"/>
      <c r="P12" s="383"/>
      <c r="Q12" s="364"/>
      <c r="R12" s="364"/>
      <c r="S12" s="394"/>
      <c r="T12" s="364"/>
      <c r="U12" s="394"/>
      <c r="V12" s="364"/>
      <c r="W12" s="364"/>
      <c r="X12" s="394"/>
      <c r="Y12" s="364"/>
    </row>
    <row r="13" spans="1:25" ht="12.75" customHeight="1" thickBot="1" x14ac:dyDescent="0.25">
      <c r="A13" s="368"/>
      <c r="B13" s="369"/>
      <c r="C13" s="370"/>
      <c r="D13" s="359"/>
      <c r="E13" s="362"/>
      <c r="F13" s="362"/>
      <c r="G13" s="362"/>
      <c r="H13" s="389"/>
      <c r="I13" s="364"/>
      <c r="J13" s="392"/>
      <c r="K13" s="382"/>
      <c r="L13" s="382"/>
      <c r="M13" s="382"/>
      <c r="N13" s="382"/>
      <c r="O13" s="382"/>
      <c r="P13" s="383"/>
      <c r="Q13" s="396"/>
      <c r="R13" s="396"/>
      <c r="S13" s="394"/>
      <c r="T13" s="364"/>
      <c r="U13" s="394"/>
      <c r="V13" s="364"/>
      <c r="W13" s="364"/>
      <c r="X13" s="394"/>
      <c r="Y13" s="364"/>
    </row>
    <row r="14" spans="1:25" ht="36.75" customHeight="1" thickBot="1" x14ac:dyDescent="0.25">
      <c r="A14" s="371"/>
      <c r="B14" s="372"/>
      <c r="C14" s="373"/>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95"/>
      <c r="T14" s="396"/>
      <c r="U14" s="395"/>
      <c r="V14" s="396"/>
      <c r="W14" s="396"/>
      <c r="X14" s="395"/>
      <c r="Y14" s="396"/>
    </row>
    <row r="15" spans="1:25" x14ac:dyDescent="0.2">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
      <c r="A246" s="263"/>
      <c r="B246" s="263" t="s">
        <v>24</v>
      </c>
      <c r="C246" s="198">
        <v>7</v>
      </c>
      <c r="D246" s="94">
        <v>7433.6519789599806</v>
      </c>
      <c r="E246" s="94">
        <v>6205.5264662699883</v>
      </c>
      <c r="F246" s="94">
        <v>93.664578539999894</v>
      </c>
      <c r="G246" s="94">
        <v>0</v>
      </c>
      <c r="H246" s="94">
        <v>6111.8618877299887</v>
      </c>
      <c r="I246" s="196">
        <v>14727.433667889996</v>
      </c>
      <c r="J246" s="196">
        <v>58611.403670000007</v>
      </c>
      <c r="K246" s="196">
        <v>18189.886835999998</v>
      </c>
      <c r="L246" s="196">
        <v>37251.800072000005</v>
      </c>
      <c r="M246" s="196">
        <v>2205.1144669999999</v>
      </c>
      <c r="N246" s="196">
        <v>591.54004499999996</v>
      </c>
      <c r="O246" s="196">
        <v>373.06224999999995</v>
      </c>
      <c r="P246" s="196">
        <v>68338.140931620001</v>
      </c>
      <c r="Q246" s="196">
        <v>66894.196780999991</v>
      </c>
      <c r="R246" s="196">
        <v>1443.9441506200001</v>
      </c>
      <c r="S246" s="92">
        <v>0.2</v>
      </c>
      <c r="T246" s="194">
        <v>6.88</v>
      </c>
      <c r="U246" s="194">
        <v>8.5399999999999991</v>
      </c>
      <c r="V246" s="196" t="s">
        <v>462</v>
      </c>
      <c r="W246" s="196">
        <v>0.34562443381690999</v>
      </c>
      <c r="X246" s="196">
        <v>0.30750201951317002</v>
      </c>
      <c r="Y246" s="196">
        <v>0.28533018037426999</v>
      </c>
      <c r="AA246" s="280"/>
      <c r="AB246" s="280"/>
      <c r="AC246" s="280"/>
    </row>
    <row r="247" spans="1:29" x14ac:dyDescent="0.2">
      <c r="A247" s="263"/>
      <c r="B247" s="263" t="s">
        <v>24</v>
      </c>
      <c r="C247" s="198">
        <v>14</v>
      </c>
      <c r="D247" s="94">
        <v>8425.40910522999</v>
      </c>
      <c r="E247" s="94">
        <v>6020.9071515199976</v>
      </c>
      <c r="F247" s="94">
        <v>94.01168801</v>
      </c>
      <c r="G247" s="94">
        <v>0</v>
      </c>
      <c r="H247" s="94">
        <v>5926.8954635099972</v>
      </c>
      <c r="I247" s="196">
        <v>14477.338216929991</v>
      </c>
      <c r="J247" s="196">
        <v>58639.866990999995</v>
      </c>
      <c r="K247" s="196">
        <v>18222.278980999999</v>
      </c>
      <c r="L247" s="196">
        <v>37276.048406000002</v>
      </c>
      <c r="M247" s="196">
        <v>2241.5595929999999</v>
      </c>
      <c r="N247" s="196">
        <v>559.26977399999998</v>
      </c>
      <c r="O247" s="196">
        <v>340.71023699999995</v>
      </c>
      <c r="P247" s="196">
        <v>68549.172567999994</v>
      </c>
      <c r="Q247" s="196">
        <v>67085.159572999997</v>
      </c>
      <c r="R247" s="196">
        <v>1464.012995</v>
      </c>
      <c r="S247" s="92">
        <v>0.2</v>
      </c>
      <c r="T247" s="194">
        <v>6.88</v>
      </c>
      <c r="U247" s="194">
        <v>8.5399999999999991</v>
      </c>
      <c r="V247" s="196" t="s">
        <v>462</v>
      </c>
      <c r="W247" s="196">
        <v>0.34562443381690999</v>
      </c>
      <c r="X247" s="196">
        <v>0.30750201951317002</v>
      </c>
      <c r="Y247" s="196">
        <v>0.28533018037426999</v>
      </c>
      <c r="AA247" s="280"/>
      <c r="AB247" s="280"/>
      <c r="AC247" s="280"/>
    </row>
    <row r="248" spans="1:29" x14ac:dyDescent="0.2">
      <c r="A248" s="263"/>
      <c r="B248" s="263" t="s">
        <v>24</v>
      </c>
      <c r="C248" s="198">
        <v>21</v>
      </c>
      <c r="D248" s="94">
        <v>8254.0176553199999</v>
      </c>
      <c r="E248" s="94">
        <v>6097.6830046300001</v>
      </c>
      <c r="F248" s="94">
        <v>94.177059229999998</v>
      </c>
      <c r="G248" s="94">
        <v>0</v>
      </c>
      <c r="H248" s="94">
        <v>6003.5059454000002</v>
      </c>
      <c r="I248" s="196">
        <v>14682.12395475998</v>
      </c>
      <c r="J248" s="196">
        <v>58769.096690999984</v>
      </c>
      <c r="K248" s="196">
        <v>18262.304486000001</v>
      </c>
      <c r="L248" s="196">
        <v>37274.916231999996</v>
      </c>
      <c r="M248" s="196">
        <v>2223.8111269999899</v>
      </c>
      <c r="N248" s="196">
        <v>669.76640999999904</v>
      </c>
      <c r="O248" s="196">
        <v>338.29843600000004</v>
      </c>
      <c r="P248" s="196">
        <v>68632.408594509907</v>
      </c>
      <c r="Q248" s="196">
        <v>67177.129839999907</v>
      </c>
      <c r="R248" s="196">
        <v>1455.2787545099959</v>
      </c>
      <c r="S248" s="92">
        <v>0.2</v>
      </c>
      <c r="T248" s="194">
        <v>6.88</v>
      </c>
      <c r="U248" s="194">
        <v>8.5399999999999991</v>
      </c>
      <c r="V248" s="196" t="s">
        <v>462</v>
      </c>
      <c r="W248" s="196">
        <v>0.34562443381690999</v>
      </c>
      <c r="X248" s="196">
        <v>0.30750201951317002</v>
      </c>
      <c r="Y248" s="196">
        <v>0.28533018037426999</v>
      </c>
      <c r="AA248" s="280"/>
      <c r="AB248" s="280"/>
      <c r="AC248" s="280"/>
    </row>
    <row r="249" spans="1:29" x14ac:dyDescent="0.2">
      <c r="A249" s="263"/>
      <c r="B249" s="263" t="s">
        <v>24</v>
      </c>
      <c r="C249" s="198">
        <v>28</v>
      </c>
      <c r="D249" s="94">
        <v>7897.1736612199984</v>
      </c>
      <c r="E249" s="94">
        <v>6184.0468590599985</v>
      </c>
      <c r="F249" s="94">
        <v>94.526260300000004</v>
      </c>
      <c r="G249" s="94">
        <v>0</v>
      </c>
      <c r="H249" s="94">
        <v>6089.5205987599984</v>
      </c>
      <c r="I249" s="196">
        <v>14932.315459159989</v>
      </c>
      <c r="J249" s="196">
        <v>59268.916550999995</v>
      </c>
      <c r="K249" s="196">
        <v>18801.936555</v>
      </c>
      <c r="L249" s="196">
        <v>37278.139136999998</v>
      </c>
      <c r="M249" s="196">
        <v>2235.5744949999998</v>
      </c>
      <c r="N249" s="196">
        <v>618.57145300000002</v>
      </c>
      <c r="O249" s="196">
        <v>334.69491099999999</v>
      </c>
      <c r="P249" s="196">
        <v>69193.530903489998</v>
      </c>
      <c r="Q249" s="196">
        <v>67735.702487000002</v>
      </c>
      <c r="R249" s="196">
        <v>1457.8284164899999</v>
      </c>
      <c r="S249" s="92">
        <v>0.2</v>
      </c>
      <c r="T249" s="194">
        <v>6.88</v>
      </c>
      <c r="U249" s="194">
        <v>8.5399999999999991</v>
      </c>
      <c r="V249" s="196" t="s">
        <v>462</v>
      </c>
      <c r="W249" s="196">
        <v>0.34562443381690999</v>
      </c>
      <c r="X249" s="196">
        <v>0.30750201951317002</v>
      </c>
      <c r="Y249" s="196">
        <v>0.28533018037426999</v>
      </c>
      <c r="AA249" s="280"/>
      <c r="AB249" s="280"/>
      <c r="AC249" s="280"/>
    </row>
    <row r="250" spans="1:29" x14ac:dyDescent="0.2">
      <c r="A250" s="263"/>
      <c r="B250" s="263" t="s">
        <v>24</v>
      </c>
      <c r="C250" s="198">
        <v>31</v>
      </c>
      <c r="D250" s="94">
        <v>7729.0342405300007</v>
      </c>
      <c r="E250" s="94">
        <v>6192.7905682299997</v>
      </c>
      <c r="F250" s="94">
        <v>94.448383199999995</v>
      </c>
      <c r="G250" s="94">
        <v>0</v>
      </c>
      <c r="H250" s="94">
        <v>6098.3421850300001</v>
      </c>
      <c r="I250" s="196">
        <v>15314.97928702</v>
      </c>
      <c r="J250" s="196">
        <v>58832.537927000005</v>
      </c>
      <c r="K250" s="196">
        <v>19059.604368</v>
      </c>
      <c r="L250" s="196">
        <v>37193.300873</v>
      </c>
      <c r="M250" s="196">
        <v>2244.1018829999998</v>
      </c>
      <c r="N250" s="196">
        <v>0</v>
      </c>
      <c r="O250" s="196">
        <v>335.53080299999999</v>
      </c>
      <c r="P250" s="196">
        <v>69312.050480539998</v>
      </c>
      <c r="Q250" s="196">
        <v>67897.481409</v>
      </c>
      <c r="R250" s="196">
        <v>1414.5690715400001</v>
      </c>
      <c r="S250" s="92">
        <v>0.2</v>
      </c>
      <c r="T250" s="194">
        <v>6.88</v>
      </c>
      <c r="U250" s="194">
        <v>8.5399999999999991</v>
      </c>
      <c r="V250" s="196" t="s">
        <v>462</v>
      </c>
      <c r="W250" s="196">
        <v>0.34562443381690999</v>
      </c>
      <c r="X250" s="196">
        <v>0.30750201951317002</v>
      </c>
      <c r="Y250" s="196">
        <v>0.28533018037426999</v>
      </c>
      <c r="AA250" s="280"/>
      <c r="AB250" s="280"/>
      <c r="AC250" s="280"/>
    </row>
    <row r="251" spans="1:29" x14ac:dyDescent="0.2">
      <c r="A251" s="263"/>
      <c r="B251" s="263" t="s">
        <v>25</v>
      </c>
      <c r="C251" s="198">
        <v>4</v>
      </c>
      <c r="D251" s="94">
        <v>7611.7564557699998</v>
      </c>
      <c r="E251" s="94">
        <v>6115.6110832399991</v>
      </c>
      <c r="F251" s="94">
        <v>94.903596230000005</v>
      </c>
      <c r="G251" s="94">
        <v>0</v>
      </c>
      <c r="H251" s="94">
        <v>6020.7074870099987</v>
      </c>
      <c r="I251" s="196">
        <v>14783.620692639999</v>
      </c>
      <c r="J251" s="196">
        <v>59427.567790000008</v>
      </c>
      <c r="K251" s="196">
        <v>18992.815259999999</v>
      </c>
      <c r="L251" s="196">
        <v>37271.811889999997</v>
      </c>
      <c r="M251" s="196">
        <v>2197.7221549999999</v>
      </c>
      <c r="N251" s="196">
        <v>604.24798499999997</v>
      </c>
      <c r="O251" s="196">
        <v>360.97050000000002</v>
      </c>
      <c r="P251" s="196">
        <v>69153.955392010001</v>
      </c>
      <c r="Q251" s="196">
        <v>67724.980911999999</v>
      </c>
      <c r="R251" s="196">
        <v>1428.9744800099998</v>
      </c>
      <c r="S251" s="92">
        <v>0.2</v>
      </c>
      <c r="T251" s="194">
        <v>6.74</v>
      </c>
      <c r="U251" s="194">
        <v>8.4</v>
      </c>
      <c r="V251" s="196" t="s">
        <v>462</v>
      </c>
      <c r="W251" s="196" t="s">
        <v>462</v>
      </c>
      <c r="X251" s="196" t="s">
        <v>462</v>
      </c>
      <c r="Y251" s="196" t="s">
        <v>462</v>
      </c>
      <c r="AA251" s="280"/>
      <c r="AB251" s="280"/>
      <c r="AC251" s="280"/>
    </row>
    <row r="252" spans="1:29" x14ac:dyDescent="0.2">
      <c r="A252" s="263"/>
      <c r="B252" s="263" t="s">
        <v>25</v>
      </c>
      <c r="C252" s="198">
        <v>11</v>
      </c>
      <c r="D252" s="94">
        <v>8108.08763619</v>
      </c>
      <c r="E252" s="94">
        <v>6151.9989547299992</v>
      </c>
      <c r="F252" s="94">
        <v>95.251041920000006</v>
      </c>
      <c r="G252" s="94">
        <v>0</v>
      </c>
      <c r="H252" s="94">
        <v>6056.7479128099994</v>
      </c>
      <c r="I252" s="196" t="s">
        <v>749</v>
      </c>
      <c r="J252" s="196" t="s">
        <v>749</v>
      </c>
      <c r="K252" s="196" t="s">
        <v>749</v>
      </c>
      <c r="L252" s="196" t="s">
        <v>749</v>
      </c>
      <c r="M252" s="196" t="s">
        <v>749</v>
      </c>
      <c r="N252" s="196" t="s">
        <v>749</v>
      </c>
      <c r="O252" s="196" t="s">
        <v>749</v>
      </c>
      <c r="P252" s="196" t="s">
        <v>749</v>
      </c>
      <c r="Q252" s="196" t="s">
        <v>749</v>
      </c>
      <c r="R252" s="196" t="s">
        <v>749</v>
      </c>
      <c r="S252" s="92">
        <v>0.2</v>
      </c>
      <c r="T252" s="194">
        <v>6.74</v>
      </c>
      <c r="U252" s="194">
        <v>8.4</v>
      </c>
      <c r="V252" s="196" t="s">
        <v>462</v>
      </c>
      <c r="W252" s="196" t="s">
        <v>462</v>
      </c>
      <c r="X252" s="196" t="s">
        <v>462</v>
      </c>
      <c r="Y252" s="196" t="s">
        <v>462</v>
      </c>
      <c r="AA252" s="280"/>
      <c r="AB252" s="280"/>
      <c r="AC252" s="280"/>
    </row>
    <row r="253" spans="1:29" x14ac:dyDescent="0.2">
      <c r="B253" s="85"/>
      <c r="C253" s="198"/>
      <c r="D253" s="94"/>
      <c r="E253" s="94"/>
      <c r="F253" s="94"/>
      <c r="G253" s="94"/>
      <c r="H253" s="94"/>
      <c r="I253" s="94"/>
      <c r="J253" s="94"/>
      <c r="K253" s="94"/>
      <c r="L253" s="94"/>
      <c r="M253" s="94"/>
      <c r="N253" s="94"/>
      <c r="O253" s="94"/>
      <c r="P253" s="94"/>
      <c r="Q253" s="94"/>
      <c r="R253" s="94"/>
      <c r="S253" s="92"/>
      <c r="T253" s="194"/>
      <c r="U253" s="194"/>
      <c r="V253" s="94"/>
      <c r="W253" s="94"/>
      <c r="X253" s="94"/>
      <c r="Y253" s="94"/>
      <c r="AA253" s="280"/>
      <c r="AB253" s="280"/>
      <c r="AC253" s="280"/>
    </row>
    <row r="254" spans="1:29" ht="12" customHeight="1" x14ac:dyDescent="0.2">
      <c r="A254" s="98" t="s">
        <v>368</v>
      </c>
      <c r="B254" s="99"/>
      <c r="C254" s="76"/>
      <c r="D254" s="76"/>
      <c r="E254" s="76"/>
      <c r="F254" s="76"/>
      <c r="G254" s="76"/>
      <c r="H254" s="76"/>
      <c r="I254" s="100"/>
      <c r="J254" s="100"/>
      <c r="K254" s="100"/>
      <c r="L254" s="100"/>
      <c r="M254" s="100"/>
      <c r="N254" s="100"/>
      <c r="O254" s="100"/>
      <c r="P254" s="100"/>
      <c r="Q254" s="100"/>
      <c r="R254" s="100"/>
      <c r="S254" s="76"/>
      <c r="T254" s="76"/>
      <c r="U254" s="76"/>
      <c r="V254" s="76"/>
      <c r="W254" s="76"/>
      <c r="X254" s="76"/>
      <c r="Y254" s="76"/>
      <c r="AA254" s="280"/>
      <c r="AB254" s="280"/>
      <c r="AC254" s="280"/>
    </row>
    <row r="255" spans="1:29" x14ac:dyDescent="0.2">
      <c r="A255" s="101" t="s">
        <v>546</v>
      </c>
      <c r="B255" s="102"/>
      <c r="I255" s="103"/>
      <c r="J255" s="103"/>
      <c r="K255" s="103"/>
      <c r="L255" s="103"/>
      <c r="M255" s="103"/>
      <c r="N255" s="103"/>
      <c r="O255" s="103"/>
      <c r="R255" s="103"/>
      <c r="S255" s="92"/>
      <c r="T255" s="93"/>
      <c r="U255" s="93"/>
      <c r="V255" s="93"/>
      <c r="W255" s="104"/>
      <c r="X255" s="104"/>
      <c r="Y255" s="104"/>
      <c r="AA255" s="280"/>
      <c r="AB255" s="280"/>
      <c r="AC255" s="280"/>
    </row>
    <row r="256" spans="1:29" x14ac:dyDescent="0.2">
      <c r="A256" s="106" t="s">
        <v>568</v>
      </c>
      <c r="B256" s="102"/>
      <c r="I256" s="103"/>
      <c r="J256" s="103"/>
      <c r="K256" s="103"/>
      <c r="L256" s="103"/>
      <c r="M256" s="103"/>
      <c r="N256" s="103"/>
      <c r="O256" s="103"/>
      <c r="R256" s="103"/>
      <c r="S256" s="92"/>
      <c r="T256" s="93"/>
      <c r="U256" s="93"/>
      <c r="V256" s="93"/>
      <c r="W256" s="104"/>
      <c r="X256" s="104"/>
      <c r="Y256" s="104"/>
      <c r="AA256" s="280"/>
      <c r="AB256" s="280"/>
      <c r="AC256" s="280"/>
    </row>
    <row r="257" spans="1:29" x14ac:dyDescent="0.2">
      <c r="A257" s="101" t="s">
        <v>522</v>
      </c>
      <c r="B257" s="102"/>
      <c r="D257" s="273"/>
      <c r="E257" s="273"/>
      <c r="F257" s="273"/>
      <c r="G257" s="273"/>
      <c r="H257" s="273"/>
      <c r="I257" s="103"/>
      <c r="J257" s="103"/>
      <c r="K257" s="273"/>
      <c r="L257" s="273"/>
      <c r="M257" s="273"/>
      <c r="N257" s="273"/>
      <c r="O257" s="273"/>
      <c r="P257" s="273"/>
      <c r="Q257" s="273"/>
      <c r="R257" s="273"/>
      <c r="S257" s="92"/>
      <c r="T257" s="93"/>
      <c r="U257" s="93"/>
      <c r="V257" s="93"/>
      <c r="W257" s="104"/>
      <c r="X257" s="104"/>
      <c r="Y257" s="104"/>
      <c r="AA257" s="280"/>
      <c r="AB257" s="280"/>
      <c r="AC257" s="280"/>
    </row>
    <row r="258" spans="1:29" x14ac:dyDescent="0.2">
      <c r="A258" s="101" t="s">
        <v>531</v>
      </c>
      <c r="B258" s="102"/>
      <c r="D258" s="273"/>
      <c r="E258" s="273"/>
      <c r="F258" s="273"/>
      <c r="G258" s="273"/>
      <c r="H258" s="273"/>
      <c r="I258" s="103"/>
      <c r="J258" s="103"/>
      <c r="K258" s="273"/>
      <c r="L258" s="273"/>
      <c r="M258" s="273"/>
      <c r="N258" s="273"/>
      <c r="O258" s="273"/>
      <c r="P258" s="273"/>
      <c r="Q258" s="273"/>
      <c r="R258" s="273"/>
      <c r="S258" s="92"/>
      <c r="T258" s="93"/>
      <c r="U258" s="93"/>
      <c r="V258" s="93"/>
      <c r="W258" s="104"/>
      <c r="X258" s="104"/>
      <c r="Y258" s="104"/>
    </row>
    <row r="259" spans="1:29" x14ac:dyDescent="0.2">
      <c r="A259" s="101" t="s">
        <v>515</v>
      </c>
      <c r="B259" s="102"/>
      <c r="I259" s="103"/>
      <c r="J259" s="103"/>
      <c r="K259" s="103"/>
      <c r="L259" s="103"/>
      <c r="M259" s="103"/>
      <c r="N259" s="95"/>
      <c r="O259" s="95"/>
      <c r="P259" s="97"/>
      <c r="Q259" s="97"/>
      <c r="R259" s="97"/>
      <c r="S259" s="97"/>
      <c r="T259" s="97"/>
      <c r="U259" s="97"/>
      <c r="V259" s="97"/>
      <c r="W259" s="97"/>
      <c r="X259" s="95"/>
      <c r="Y259" s="95"/>
    </row>
    <row r="260" spans="1:29" x14ac:dyDescent="0.2">
      <c r="A260" s="101" t="s">
        <v>516</v>
      </c>
      <c r="B260" s="102"/>
      <c r="D260" s="249"/>
      <c r="E260" s="249"/>
      <c r="F260" s="249"/>
      <c r="G260" s="249"/>
      <c r="H260" s="249"/>
      <c r="I260" s="103"/>
      <c r="J260" s="103"/>
      <c r="K260" s="249"/>
      <c r="L260" s="249"/>
      <c r="M260" s="249"/>
      <c r="N260" s="249"/>
      <c r="O260" s="249"/>
      <c r="P260" s="249"/>
      <c r="Q260" s="249"/>
      <c r="R260" s="249"/>
      <c r="S260" s="97"/>
      <c r="T260" s="97"/>
      <c r="U260" s="97"/>
      <c r="V260" s="97"/>
      <c r="W260" s="97"/>
      <c r="X260" s="95"/>
      <c r="Y260" s="95"/>
    </row>
    <row r="261" spans="1:29" x14ac:dyDescent="0.2">
      <c r="A261" s="248" t="s">
        <v>518</v>
      </c>
      <c r="B261" s="105"/>
      <c r="D261" s="249"/>
      <c r="E261" s="249"/>
      <c r="F261" s="249"/>
      <c r="G261" s="249"/>
      <c r="H261" s="249"/>
      <c r="I261" s="103"/>
      <c r="J261" s="103"/>
      <c r="K261" s="249"/>
      <c r="L261" s="249"/>
      <c r="M261" s="249"/>
      <c r="N261" s="249"/>
      <c r="O261" s="249"/>
      <c r="P261" s="249"/>
      <c r="Q261" s="249"/>
      <c r="R261" s="249"/>
      <c r="S261" s="95"/>
      <c r="T261" s="95"/>
      <c r="U261" s="95"/>
      <c r="V261" s="95"/>
      <c r="W261" s="103"/>
      <c r="X261" s="95"/>
      <c r="Y261" s="95"/>
    </row>
    <row r="262" spans="1:29" x14ac:dyDescent="0.2">
      <c r="A262" s="248" t="s">
        <v>660</v>
      </c>
      <c r="B262" s="105"/>
      <c r="D262" s="249"/>
      <c r="E262" s="249"/>
      <c r="F262" s="249"/>
      <c r="G262" s="249"/>
      <c r="H262" s="249"/>
      <c r="I262" s="249"/>
      <c r="J262" s="249"/>
      <c r="K262" s="249"/>
      <c r="L262" s="249"/>
      <c r="M262" s="249"/>
      <c r="N262" s="249"/>
      <c r="O262" s="249"/>
      <c r="P262" s="249"/>
      <c r="Q262" s="249"/>
      <c r="R262" s="249"/>
      <c r="S262" s="95"/>
      <c r="T262" s="95"/>
      <c r="U262" s="95"/>
      <c r="V262" s="95"/>
      <c r="W262" s="103"/>
      <c r="X262" s="95"/>
      <c r="Y262" s="95"/>
    </row>
    <row r="263" spans="1:29" x14ac:dyDescent="0.2">
      <c r="A263" s="106" t="s">
        <v>701</v>
      </c>
      <c r="B263" s="105"/>
      <c r="D263" s="249"/>
      <c r="E263" s="249"/>
      <c r="F263" s="249"/>
      <c r="G263" s="249"/>
      <c r="H263" s="249"/>
      <c r="I263" s="249"/>
      <c r="J263" s="249"/>
      <c r="K263" s="249"/>
      <c r="L263" s="249"/>
      <c r="M263" s="249"/>
      <c r="N263" s="249"/>
      <c r="O263" s="249"/>
      <c r="P263" s="249"/>
      <c r="Q263" s="249"/>
      <c r="R263" s="249"/>
      <c r="S263" s="95"/>
      <c r="T263" s="95"/>
      <c r="U263" s="95"/>
      <c r="V263" s="95"/>
      <c r="W263" s="103"/>
      <c r="X263" s="95"/>
      <c r="Y263" s="95"/>
    </row>
    <row r="264" spans="1:29" x14ac:dyDescent="0.2">
      <c r="A264" s="106" t="s">
        <v>700</v>
      </c>
      <c r="B264" s="105"/>
      <c r="D264" s="249"/>
      <c r="E264" s="249"/>
      <c r="F264" s="249"/>
      <c r="G264" s="249"/>
      <c r="H264" s="249"/>
      <c r="I264" s="249"/>
      <c r="J264" s="249"/>
      <c r="K264" s="249"/>
      <c r="L264" s="249"/>
      <c r="M264" s="249"/>
      <c r="N264" s="249"/>
      <c r="O264" s="249"/>
      <c r="P264" s="249"/>
      <c r="Q264" s="249"/>
      <c r="R264" s="249"/>
      <c r="S264" s="95"/>
      <c r="T264" s="95"/>
      <c r="U264" s="103"/>
      <c r="V264" s="103"/>
      <c r="W264" s="95"/>
      <c r="X264" s="95"/>
      <c r="Y264" s="95"/>
    </row>
    <row r="265" spans="1:29" x14ac:dyDescent="0.25">
      <c r="A265" s="26" t="s">
        <v>769</v>
      </c>
      <c r="B265" s="327"/>
      <c r="D265" s="249"/>
      <c r="E265" s="249"/>
      <c r="F265" s="249"/>
      <c r="G265" s="249"/>
      <c r="H265" s="249"/>
      <c r="I265" s="249"/>
      <c r="J265" s="249"/>
      <c r="K265" s="249"/>
      <c r="L265" s="249"/>
      <c r="M265" s="249"/>
      <c r="N265" s="249"/>
      <c r="O265" s="249"/>
      <c r="P265" s="249"/>
      <c r="Q265" s="249"/>
      <c r="R265" s="249"/>
      <c r="S265" s="95"/>
      <c r="T265" s="95"/>
      <c r="U265" s="95"/>
      <c r="V265" s="95"/>
      <c r="W265" s="95"/>
      <c r="X265" s="95"/>
      <c r="Y265" s="95"/>
    </row>
    <row r="266" spans="1:29" x14ac:dyDescent="0.25">
      <c r="A266" s="268" t="s">
        <v>755</v>
      </c>
      <c r="B266" s="105"/>
      <c r="D266" s="97"/>
      <c r="E266" s="97"/>
      <c r="F266" s="97"/>
      <c r="G266" s="97"/>
      <c r="H266" s="97"/>
      <c r="I266" s="97"/>
      <c r="J266" s="97"/>
      <c r="K266" s="97"/>
      <c r="L266" s="97"/>
      <c r="M266" s="97"/>
      <c r="N266" s="97"/>
      <c r="O266" s="97"/>
      <c r="P266" s="97"/>
      <c r="Q266" s="97"/>
      <c r="R266" s="97"/>
      <c r="S266" s="95"/>
      <c r="T266" s="95"/>
      <c r="U266" s="95"/>
      <c r="V266" s="95"/>
      <c r="W266" s="95"/>
      <c r="X266" s="95"/>
    </row>
    <row r="267" spans="1:29" x14ac:dyDescent="0.25">
      <c r="A267" s="50"/>
      <c r="B267" s="263"/>
      <c r="C267" s="198"/>
      <c r="F267" s="95"/>
      <c r="G267" s="95"/>
      <c r="H267" s="95"/>
      <c r="I267" s="95"/>
      <c r="J267" s="95"/>
      <c r="L267" s="95"/>
      <c r="M267" s="95"/>
      <c r="N267" s="95"/>
      <c r="O267" s="95"/>
      <c r="P267" s="95"/>
      <c r="Q267" s="95"/>
    </row>
    <row r="269" spans="1:29" x14ac:dyDescent="0.2">
      <c r="D269" s="97"/>
      <c r="E269" s="97"/>
      <c r="F269" s="97"/>
      <c r="G269" s="97"/>
      <c r="H269" s="97"/>
      <c r="I269" s="97"/>
      <c r="J269" s="97"/>
      <c r="K269" s="97"/>
      <c r="L269" s="97"/>
      <c r="M269" s="97"/>
      <c r="N269" s="97"/>
      <c r="O269" s="97"/>
      <c r="P269" s="97"/>
      <c r="Q269" s="97"/>
      <c r="R269" s="97"/>
    </row>
  </sheetData>
  <mergeCells count="30">
    <mergeCell ref="J8:O8"/>
    <mergeCell ref="O9:O13"/>
    <mergeCell ref="J9:J13"/>
    <mergeCell ref="X9:X14"/>
    <mergeCell ref="W9:W14"/>
    <mergeCell ref="U9:U14"/>
    <mergeCell ref="T9:T14"/>
    <mergeCell ref="W7:Y8"/>
    <mergeCell ref="Y9:Y14"/>
    <mergeCell ref="S7:V8"/>
    <mergeCell ref="V9:V14"/>
    <mergeCell ref="Q9:Q13"/>
    <mergeCell ref="R9:R13"/>
    <mergeCell ref="S9:S14"/>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7"/>
  <sheetViews>
    <sheetView zoomScale="70" zoomScaleNormal="70" workbookViewId="0">
      <pane xSplit="2" ySplit="8" topLeftCell="C176" activePane="bottomRight" state="frozenSplit"/>
      <selection activeCell="DN193" sqref="DN193"/>
      <selection pane="topRight" activeCell="DN193" sqref="DN193"/>
      <selection pane="bottomLeft" activeCell="DN193" sqref="DN193"/>
      <selection pane="bottomRight" activeCell="B192" sqref="B192"/>
    </sheetView>
  </sheetViews>
  <sheetFormatPr baseColWidth="10" defaultColWidth="11.42578125" defaultRowHeight="15.75" x14ac:dyDescent="0.25"/>
  <cols>
    <col min="1" max="1" width="11.42578125" style="27"/>
    <col min="2" max="2" width="18.42578125" style="27" customWidth="1"/>
    <col min="3" max="3" width="19.42578125" style="27" customWidth="1"/>
    <col min="4" max="4" width="20.28515625" style="27" customWidth="1"/>
    <col min="5" max="6" width="19.7109375" style="27" customWidth="1"/>
    <col min="7" max="7" width="25.85546875" style="27" customWidth="1"/>
    <col min="8" max="8" width="20" style="27" customWidth="1"/>
    <col min="9" max="9" width="21.42578125" style="27" customWidth="1"/>
    <col min="10" max="10" width="17.85546875" style="27" bestFit="1" customWidth="1"/>
    <col min="11" max="11" width="15.85546875" style="27" bestFit="1" customWidth="1"/>
    <col min="12" max="12" width="18.28515625" style="27" bestFit="1" customWidth="1"/>
    <col min="13" max="13" width="19" style="27" customWidth="1"/>
    <col min="14" max="15" width="15.140625" style="27" customWidth="1"/>
    <col min="16" max="16" width="4.140625" style="27" customWidth="1"/>
    <col min="17" max="19" width="11.42578125" style="27"/>
    <col min="20" max="20" width="13" style="27" bestFit="1" customWidth="1"/>
    <col min="21" max="34" width="11.42578125" style="27"/>
    <col min="35" max="52" width="13" style="27" bestFit="1" customWidth="1"/>
    <col min="53" max="16384" width="11.42578125" style="27"/>
  </cols>
  <sheetData>
    <row r="1" spans="1:16" ht="90.75" customHeight="1" x14ac:dyDescent="0.25"/>
    <row r="2" spans="1:16" x14ac:dyDescent="0.25">
      <c r="A2" s="28" t="s">
        <v>523</v>
      </c>
    </row>
    <row r="3" spans="1:16" ht="15.75" customHeight="1" x14ac:dyDescent="0.25">
      <c r="A3" s="27" t="s">
        <v>1</v>
      </c>
    </row>
    <row r="5" spans="1:16" x14ac:dyDescent="0.25">
      <c r="A5" s="401" t="s">
        <v>364</v>
      </c>
      <c r="B5" s="401"/>
    </row>
    <row r="6" spans="1:16" ht="16.5" thickBot="1" x14ac:dyDescent="0.3"/>
    <row r="7" spans="1:16" ht="68.25" customHeight="1" x14ac:dyDescent="0.25">
      <c r="A7" s="397" t="s">
        <v>6</v>
      </c>
      <c r="B7" s="398"/>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
      <c r="A8" s="399"/>
      <c r="B8" s="400"/>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25">
      <c r="A9" s="57"/>
      <c r="B9" s="57"/>
      <c r="C9" s="58"/>
      <c r="D9" s="58"/>
      <c r="E9" s="58"/>
      <c r="F9" s="58"/>
      <c r="G9" s="58"/>
      <c r="H9" s="58"/>
      <c r="I9" s="58"/>
      <c r="J9" s="58"/>
      <c r="K9" s="58"/>
      <c r="L9" s="58"/>
      <c r="M9" s="58"/>
      <c r="N9" s="58"/>
      <c r="O9" s="58"/>
    </row>
    <row r="10" spans="1:16" ht="24.95" customHeight="1" x14ac:dyDescent="0.25">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5" customHeight="1" x14ac:dyDescent="0.25">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5" customHeight="1" x14ac:dyDescent="0.25">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5" customHeight="1" x14ac:dyDescent="0.25">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5" customHeight="1" x14ac:dyDescent="0.25">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5" customHeight="1" x14ac:dyDescent="0.25">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5" customHeight="1" x14ac:dyDescent="0.25">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5" customHeight="1" x14ac:dyDescent="0.25">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5" customHeight="1" x14ac:dyDescent="0.25">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5" customHeight="1" x14ac:dyDescent="0.25">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5" customHeight="1" x14ac:dyDescent="0.25">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5" customHeight="1" x14ac:dyDescent="0.25">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5" customHeight="1" x14ac:dyDescent="0.25">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5" customHeight="1" x14ac:dyDescent="0.25">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5" customHeight="1" x14ac:dyDescent="0.25">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5" customHeight="1" x14ac:dyDescent="0.25">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5" customHeight="1" x14ac:dyDescent="0.25">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5" customHeight="1" x14ac:dyDescent="0.25">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5" customHeight="1" x14ac:dyDescent="0.25">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5" customHeight="1" x14ac:dyDescent="0.25">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5" customHeight="1" x14ac:dyDescent="0.25">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5" customHeight="1" x14ac:dyDescent="0.25">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5" customHeight="1" x14ac:dyDescent="0.25">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5" customHeight="1" x14ac:dyDescent="0.25">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5" customHeight="1" x14ac:dyDescent="0.25">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5" customHeight="1" x14ac:dyDescent="0.25">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5" customHeight="1" x14ac:dyDescent="0.25">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5" customHeight="1" x14ac:dyDescent="0.25">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5" customHeight="1" x14ac:dyDescent="0.25">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5" customHeight="1" x14ac:dyDescent="0.25">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5" customHeight="1" x14ac:dyDescent="0.25">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5" customHeight="1" x14ac:dyDescent="0.25">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5" customHeight="1" x14ac:dyDescent="0.25">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5" customHeight="1" x14ac:dyDescent="0.25">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5" customHeight="1" x14ac:dyDescent="0.25">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5" customHeight="1" x14ac:dyDescent="0.25">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5" customHeight="1" x14ac:dyDescent="0.25">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5" customHeight="1" x14ac:dyDescent="0.25">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5" customHeight="1" x14ac:dyDescent="0.25">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5" customHeight="1" x14ac:dyDescent="0.25">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5" customHeight="1" x14ac:dyDescent="0.25">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5" customHeight="1" x14ac:dyDescent="0.25">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5" customHeight="1" x14ac:dyDescent="0.25">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5" customHeight="1" x14ac:dyDescent="0.25">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5" customHeight="1" x14ac:dyDescent="0.25">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5" customHeight="1" x14ac:dyDescent="0.25">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5" customHeight="1" x14ac:dyDescent="0.25">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5" customHeight="1" x14ac:dyDescent="0.25">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5" customHeight="1" x14ac:dyDescent="0.25">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5" customHeight="1" x14ac:dyDescent="0.25">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5" customHeight="1" x14ac:dyDescent="0.25">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5" customHeight="1" x14ac:dyDescent="0.25">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5" customHeight="1" x14ac:dyDescent="0.25">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5" customHeight="1" x14ac:dyDescent="0.25">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5" customHeight="1" x14ac:dyDescent="0.25">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5" customHeight="1" x14ac:dyDescent="0.25">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5" customHeight="1" x14ac:dyDescent="0.25">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5" customHeight="1" x14ac:dyDescent="0.25">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25">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25">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25">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25">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25">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25">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25">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25">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25">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25">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25">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25">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25">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25">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25">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25">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25">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25">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25">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25">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25">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25">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25">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25">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25">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25">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25">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25">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25">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25">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25">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25">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25">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25">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25">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25">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25">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25">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25">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25">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25">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25">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25">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25">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25">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25">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25">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25">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25">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25">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25">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25">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25">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25">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25">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25">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25">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25">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25">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25">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25">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25">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25">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25">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25">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25">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25">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25">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25">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25">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25">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25">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25">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25">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25">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25">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25">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25">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25">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25">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25">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25">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25">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25">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25">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25">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25">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25">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25">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25">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25">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25">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25">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25">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25">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25">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25">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25">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25">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25">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25">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25">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25">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25">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25">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25">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25">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25">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25">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25">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25">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25">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25">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25">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25">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25">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25">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25">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25">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25">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25">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25">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25">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25">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25">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16" s="185" customFormat="1" ht="18.75" customHeight="1" x14ac:dyDescent="0.25">
      <c r="A193" s="255"/>
      <c r="B193" s="256"/>
      <c r="C193" s="257"/>
      <c r="D193" s="257"/>
      <c r="E193" s="257"/>
      <c r="F193" s="257"/>
      <c r="G193" s="257"/>
      <c r="H193" s="257"/>
      <c r="I193" s="257"/>
      <c r="J193" s="257"/>
      <c r="K193" s="257"/>
      <c r="L193" s="257"/>
      <c r="M193" s="257"/>
      <c r="N193" s="257"/>
      <c r="O193" s="257"/>
    </row>
    <row r="194" spans="1:16" x14ac:dyDescent="0.25">
      <c r="B194" s="67"/>
      <c r="N194" s="182"/>
      <c r="O194" s="182"/>
    </row>
    <row r="195" spans="1:16" x14ac:dyDescent="0.25">
      <c r="A195" s="68" t="s">
        <v>430</v>
      </c>
    </row>
    <row r="196" spans="1:16" x14ac:dyDescent="0.25">
      <c r="A196" s="68" t="s">
        <v>569</v>
      </c>
    </row>
    <row r="197" spans="1:16" x14ac:dyDescent="0.25">
      <c r="A197" s="68" t="s">
        <v>532</v>
      </c>
    </row>
    <row r="198" spans="1:16" x14ac:dyDescent="0.25">
      <c r="A198" s="68" t="s">
        <v>604</v>
      </c>
    </row>
    <row r="199" spans="1:16" x14ac:dyDescent="0.25">
      <c r="A199" s="68" t="s">
        <v>605</v>
      </c>
    </row>
    <row r="200" spans="1:16" x14ac:dyDescent="0.25">
      <c r="A200" s="68" t="s">
        <v>533</v>
      </c>
    </row>
    <row r="201" spans="1:16" x14ac:dyDescent="0.25">
      <c r="A201" s="68" t="s">
        <v>534</v>
      </c>
    </row>
    <row r="202" spans="1:16" x14ac:dyDescent="0.25">
      <c r="A202" s="69" t="s">
        <v>606</v>
      </c>
    </row>
    <row r="203" spans="1:16" x14ac:dyDescent="0.25">
      <c r="A203" s="69" t="s">
        <v>608</v>
      </c>
    </row>
    <row r="204" spans="1:16" x14ac:dyDescent="0.25">
      <c r="A204" s="69" t="s">
        <v>607</v>
      </c>
    </row>
    <row r="205" spans="1:16" x14ac:dyDescent="0.25">
      <c r="A205" s="70"/>
      <c r="C205" s="285"/>
      <c r="D205" s="285"/>
      <c r="E205" s="285"/>
      <c r="F205" s="285"/>
      <c r="G205" s="285"/>
      <c r="H205" s="285"/>
      <c r="I205" s="285"/>
      <c r="J205" s="285"/>
      <c r="K205" s="285"/>
      <c r="L205" s="285"/>
      <c r="M205" s="285"/>
      <c r="N205" s="285"/>
      <c r="O205" s="285"/>
    </row>
    <row r="206" spans="1:16" x14ac:dyDescent="0.25">
      <c r="P206" s="50"/>
    </row>
    <row r="208" spans="1:16" x14ac:dyDescent="0.25">
      <c r="C208" s="50"/>
      <c r="D208" s="50"/>
      <c r="E208" s="50"/>
      <c r="F208" s="50"/>
      <c r="G208" s="50"/>
      <c r="H208" s="50"/>
      <c r="I208" s="50"/>
      <c r="J208" s="50"/>
      <c r="K208" s="50"/>
      <c r="L208" s="50"/>
      <c r="M208" s="50"/>
      <c r="N208" s="50"/>
      <c r="O208" s="50"/>
    </row>
    <row r="209" spans="3:15" x14ac:dyDescent="0.25">
      <c r="C209" s="50"/>
      <c r="D209" s="50"/>
      <c r="E209" s="50"/>
      <c r="F209" s="50"/>
      <c r="G209" s="50"/>
      <c r="H209" s="50"/>
      <c r="I209" s="50"/>
      <c r="J209" s="50"/>
      <c r="K209" s="50"/>
      <c r="L209" s="50"/>
      <c r="M209" s="50"/>
      <c r="N209" s="50"/>
      <c r="O209" s="50"/>
    </row>
    <row r="210" spans="3:15" x14ac:dyDescent="0.25">
      <c r="C210" s="50"/>
      <c r="D210" s="50"/>
      <c r="E210" s="50"/>
      <c r="F210" s="50"/>
      <c r="G210" s="50"/>
      <c r="H210" s="50"/>
      <c r="I210" s="50"/>
      <c r="J210" s="50"/>
      <c r="K210" s="50"/>
      <c r="L210" s="50"/>
      <c r="M210" s="50"/>
      <c r="N210" s="50"/>
      <c r="O210" s="50"/>
    </row>
    <row r="211" spans="3:15" x14ac:dyDescent="0.25">
      <c r="C211" s="50"/>
      <c r="D211" s="50"/>
      <c r="E211" s="50"/>
      <c r="F211" s="50"/>
      <c r="G211" s="50"/>
      <c r="H211" s="50"/>
      <c r="I211" s="50"/>
      <c r="J211" s="50"/>
      <c r="K211" s="50"/>
      <c r="L211" s="50"/>
      <c r="M211" s="50"/>
      <c r="N211" s="50"/>
      <c r="O211" s="50"/>
    </row>
    <row r="212" spans="3:15" x14ac:dyDescent="0.25">
      <c r="C212" s="50"/>
      <c r="D212" s="50"/>
      <c r="E212" s="50"/>
      <c r="F212" s="50"/>
      <c r="G212" s="50"/>
      <c r="H212" s="50"/>
      <c r="I212" s="50"/>
      <c r="J212" s="50"/>
      <c r="K212" s="50"/>
      <c r="L212" s="50"/>
      <c r="M212" s="50"/>
      <c r="N212" s="50"/>
      <c r="O212" s="50"/>
    </row>
    <row r="213" spans="3:15" x14ac:dyDescent="0.25">
      <c r="C213" s="50"/>
      <c r="D213" s="50"/>
      <c r="E213" s="50"/>
      <c r="F213" s="50"/>
      <c r="G213" s="50"/>
      <c r="H213" s="50"/>
      <c r="I213" s="50"/>
      <c r="J213" s="50"/>
      <c r="K213" s="50"/>
      <c r="L213" s="50"/>
      <c r="M213" s="50"/>
      <c r="N213" s="50"/>
      <c r="O213" s="50"/>
    </row>
    <row r="214" spans="3:15" x14ac:dyDescent="0.25">
      <c r="C214" s="50"/>
      <c r="D214" s="50"/>
      <c r="E214" s="50"/>
      <c r="F214" s="50"/>
      <c r="G214" s="50"/>
      <c r="H214" s="50"/>
      <c r="I214" s="50"/>
      <c r="J214" s="50"/>
      <c r="K214" s="50"/>
      <c r="L214" s="50"/>
      <c r="M214" s="50"/>
      <c r="N214" s="50"/>
      <c r="O214" s="50"/>
    </row>
    <row r="215" spans="3:15" x14ac:dyDescent="0.25">
      <c r="C215" s="50"/>
      <c r="D215" s="50"/>
      <c r="E215" s="50"/>
      <c r="F215" s="50"/>
      <c r="G215" s="50"/>
      <c r="H215" s="50"/>
      <c r="I215" s="50"/>
      <c r="J215" s="50"/>
      <c r="K215" s="50"/>
      <c r="L215" s="50"/>
      <c r="M215" s="50"/>
      <c r="N215" s="50"/>
      <c r="O215" s="50"/>
    </row>
    <row r="216" spans="3:15" x14ac:dyDescent="0.25">
      <c r="C216" s="50"/>
      <c r="D216" s="50"/>
      <c r="E216" s="50"/>
      <c r="F216" s="50"/>
      <c r="G216" s="50"/>
      <c r="H216" s="50"/>
      <c r="I216" s="50"/>
      <c r="J216" s="50"/>
      <c r="K216" s="50"/>
      <c r="L216" s="50"/>
      <c r="M216" s="50"/>
      <c r="N216" s="50"/>
      <c r="O216" s="50"/>
    </row>
    <row r="217" spans="3:15" x14ac:dyDescent="0.25">
      <c r="C217" s="50"/>
      <c r="D217" s="50"/>
      <c r="E217" s="50"/>
      <c r="F217" s="50"/>
      <c r="G217" s="50"/>
      <c r="H217" s="50"/>
      <c r="I217" s="50"/>
      <c r="J217" s="50"/>
      <c r="K217" s="50"/>
      <c r="L217" s="50"/>
      <c r="M217" s="50"/>
      <c r="N217" s="50"/>
      <c r="O217" s="50"/>
    </row>
    <row r="218" spans="3:15" x14ac:dyDescent="0.25">
      <c r="C218" s="50"/>
      <c r="D218" s="50"/>
      <c r="E218" s="50"/>
      <c r="F218" s="50"/>
      <c r="G218" s="50"/>
      <c r="H218" s="50"/>
      <c r="I218" s="50"/>
      <c r="J218" s="50"/>
      <c r="K218" s="50"/>
      <c r="L218" s="50"/>
      <c r="M218" s="50"/>
      <c r="N218" s="50"/>
      <c r="O218" s="50"/>
    </row>
    <row r="219" spans="3:15" x14ac:dyDescent="0.25">
      <c r="C219" s="50"/>
      <c r="D219" s="50"/>
      <c r="E219" s="50"/>
      <c r="F219" s="50"/>
      <c r="G219" s="50"/>
      <c r="H219" s="50"/>
      <c r="I219" s="50"/>
      <c r="J219" s="50"/>
      <c r="K219" s="50"/>
      <c r="L219" s="50"/>
      <c r="M219" s="50"/>
      <c r="N219" s="50"/>
      <c r="O219" s="50"/>
    </row>
    <row r="220" spans="3:15" x14ac:dyDescent="0.25">
      <c r="C220" s="50"/>
      <c r="D220" s="50"/>
      <c r="E220" s="50"/>
      <c r="F220" s="50"/>
      <c r="G220" s="50"/>
      <c r="H220" s="50"/>
      <c r="I220" s="50"/>
      <c r="J220" s="50"/>
      <c r="K220" s="50"/>
      <c r="L220" s="50"/>
      <c r="M220" s="50"/>
      <c r="N220" s="50"/>
      <c r="O220" s="50"/>
    </row>
    <row r="221" spans="3:15" x14ac:dyDescent="0.25">
      <c r="C221" s="50"/>
      <c r="D221" s="50"/>
      <c r="E221" s="50"/>
      <c r="F221" s="50"/>
      <c r="G221" s="50"/>
      <c r="H221" s="50"/>
      <c r="I221" s="50"/>
      <c r="J221" s="50"/>
      <c r="K221" s="50"/>
      <c r="L221" s="50"/>
      <c r="M221" s="50"/>
      <c r="N221" s="50"/>
      <c r="O221" s="50"/>
    </row>
    <row r="222" spans="3:15" x14ac:dyDescent="0.25">
      <c r="C222" s="50"/>
      <c r="D222" s="50"/>
      <c r="E222" s="50"/>
      <c r="F222" s="50"/>
      <c r="G222" s="50"/>
      <c r="H222" s="50"/>
      <c r="I222" s="50"/>
      <c r="J222" s="50"/>
      <c r="K222" s="50"/>
      <c r="L222" s="50"/>
      <c r="M222" s="50"/>
      <c r="N222" s="50"/>
      <c r="O222" s="50"/>
    </row>
    <row r="223" spans="3:15" x14ac:dyDescent="0.25">
      <c r="C223" s="50"/>
      <c r="D223" s="50"/>
      <c r="E223" s="50"/>
      <c r="F223" s="50"/>
      <c r="G223" s="50"/>
      <c r="H223" s="50"/>
      <c r="I223" s="50"/>
      <c r="J223" s="50"/>
      <c r="K223" s="50"/>
      <c r="L223" s="50"/>
      <c r="M223" s="50"/>
      <c r="N223" s="50"/>
      <c r="O223" s="50"/>
    </row>
    <row r="224" spans="3:15" x14ac:dyDescent="0.25">
      <c r="C224" s="50"/>
      <c r="D224" s="50"/>
      <c r="E224" s="50"/>
      <c r="F224" s="50"/>
      <c r="G224" s="50"/>
      <c r="H224" s="50"/>
      <c r="I224" s="50"/>
      <c r="J224" s="50"/>
      <c r="K224" s="50"/>
      <c r="L224" s="50"/>
      <c r="M224" s="50"/>
      <c r="N224" s="50"/>
      <c r="O224" s="50"/>
    </row>
    <row r="225" spans="3:15" x14ac:dyDescent="0.25">
      <c r="C225" s="50"/>
      <c r="D225" s="50"/>
      <c r="E225" s="50"/>
      <c r="F225" s="50"/>
      <c r="G225" s="50"/>
      <c r="H225" s="50"/>
      <c r="I225" s="50"/>
      <c r="J225" s="50"/>
      <c r="K225" s="50"/>
      <c r="L225" s="50"/>
      <c r="M225" s="50"/>
      <c r="N225" s="50"/>
      <c r="O225" s="50"/>
    </row>
    <row r="226" spans="3:15" x14ac:dyDescent="0.25">
      <c r="C226" s="50"/>
      <c r="D226" s="50"/>
      <c r="E226" s="50"/>
      <c r="F226" s="50"/>
      <c r="G226" s="50"/>
      <c r="H226" s="50"/>
      <c r="I226" s="50"/>
      <c r="J226" s="50"/>
      <c r="K226" s="50"/>
      <c r="L226" s="50"/>
      <c r="M226" s="50"/>
      <c r="N226" s="50"/>
      <c r="O226" s="50"/>
    </row>
    <row r="227" spans="3:15" x14ac:dyDescent="0.25">
      <c r="C227" s="50"/>
      <c r="D227" s="50"/>
      <c r="E227" s="50"/>
      <c r="F227" s="50"/>
      <c r="G227" s="50"/>
      <c r="H227" s="50"/>
      <c r="I227" s="50"/>
      <c r="J227" s="50"/>
      <c r="K227" s="50"/>
      <c r="L227" s="50"/>
      <c r="M227" s="50"/>
      <c r="N227" s="50"/>
      <c r="O227" s="50"/>
    </row>
    <row r="228" spans="3:15" x14ac:dyDescent="0.25">
      <c r="C228" s="50"/>
      <c r="D228" s="50"/>
      <c r="E228" s="50"/>
      <c r="F228" s="50"/>
      <c r="G228" s="50"/>
      <c r="H228" s="50"/>
      <c r="I228" s="50"/>
      <c r="J228" s="50"/>
      <c r="K228" s="50"/>
      <c r="L228" s="50"/>
      <c r="M228" s="50"/>
      <c r="N228" s="50"/>
      <c r="O228" s="50"/>
    </row>
    <row r="229" spans="3:15" x14ac:dyDescent="0.25">
      <c r="C229" s="50"/>
      <c r="D229" s="50"/>
      <c r="E229" s="50"/>
      <c r="F229" s="50"/>
      <c r="G229" s="50"/>
      <c r="H229" s="50"/>
      <c r="I229" s="50"/>
      <c r="J229" s="50"/>
      <c r="K229" s="50"/>
      <c r="L229" s="50"/>
      <c r="M229" s="50"/>
      <c r="N229" s="50"/>
      <c r="O229" s="50"/>
    </row>
    <row r="230" spans="3:15" x14ac:dyDescent="0.25">
      <c r="C230" s="50"/>
      <c r="D230" s="50"/>
      <c r="E230" s="50"/>
      <c r="F230" s="50"/>
      <c r="G230" s="50"/>
      <c r="H230" s="50"/>
      <c r="I230" s="50"/>
      <c r="J230" s="50"/>
      <c r="K230" s="50"/>
      <c r="L230" s="50"/>
      <c r="M230" s="50"/>
      <c r="N230" s="50"/>
      <c r="O230" s="50"/>
    </row>
    <row r="231" spans="3:15" x14ac:dyDescent="0.25">
      <c r="C231" s="50"/>
      <c r="D231" s="50"/>
      <c r="E231" s="50"/>
      <c r="F231" s="50"/>
      <c r="G231" s="50"/>
      <c r="H231" s="50"/>
      <c r="I231" s="50"/>
      <c r="J231" s="50"/>
      <c r="K231" s="50"/>
      <c r="L231" s="50"/>
      <c r="M231" s="50"/>
      <c r="N231" s="50"/>
      <c r="O231" s="50"/>
    </row>
    <row r="232" spans="3:15" x14ac:dyDescent="0.25">
      <c r="C232" s="50"/>
      <c r="D232" s="50"/>
      <c r="E232" s="50"/>
      <c r="F232" s="50"/>
      <c r="G232" s="50"/>
      <c r="H232" s="50"/>
      <c r="I232" s="50"/>
      <c r="J232" s="50"/>
      <c r="K232" s="50"/>
      <c r="L232" s="50"/>
      <c r="M232" s="50"/>
      <c r="N232" s="50"/>
      <c r="O232" s="50"/>
    </row>
    <row r="233" spans="3:15" x14ac:dyDescent="0.25">
      <c r="C233" s="50"/>
      <c r="D233" s="50"/>
      <c r="E233" s="50"/>
      <c r="F233" s="50"/>
      <c r="G233" s="50"/>
      <c r="H233" s="50"/>
      <c r="I233" s="50"/>
      <c r="J233" s="50"/>
      <c r="K233" s="50"/>
      <c r="L233" s="50"/>
      <c r="M233" s="50"/>
      <c r="N233" s="50"/>
      <c r="O233" s="50"/>
    </row>
    <row r="234" spans="3:15" x14ac:dyDescent="0.25">
      <c r="C234" s="50"/>
      <c r="D234" s="50"/>
      <c r="E234" s="50"/>
      <c r="F234" s="50"/>
      <c r="G234" s="50"/>
      <c r="H234" s="50"/>
      <c r="I234" s="50"/>
      <c r="J234" s="50"/>
      <c r="K234" s="50"/>
      <c r="L234" s="50"/>
      <c r="M234" s="50"/>
      <c r="N234" s="50"/>
      <c r="O234" s="50"/>
    </row>
    <row r="235" spans="3:15" x14ac:dyDescent="0.25">
      <c r="C235" s="50"/>
      <c r="D235" s="50"/>
      <c r="E235" s="50"/>
      <c r="F235" s="50"/>
      <c r="G235" s="50"/>
      <c r="H235" s="50"/>
      <c r="I235" s="50"/>
      <c r="J235" s="50"/>
      <c r="K235" s="50"/>
      <c r="L235" s="50"/>
      <c r="M235" s="50"/>
      <c r="N235" s="50"/>
      <c r="O235" s="50"/>
    </row>
    <row r="236" spans="3:15" x14ac:dyDescent="0.25">
      <c r="C236" s="50"/>
      <c r="D236" s="50"/>
      <c r="E236" s="50"/>
      <c r="F236" s="50"/>
      <c r="G236" s="50"/>
      <c r="H236" s="50"/>
      <c r="I236" s="50"/>
      <c r="J236" s="50"/>
      <c r="K236" s="50"/>
      <c r="L236" s="50"/>
      <c r="M236" s="50"/>
      <c r="N236" s="50"/>
      <c r="O236" s="50"/>
    </row>
    <row r="237" spans="3:15" x14ac:dyDescent="0.25">
      <c r="C237" s="50"/>
      <c r="D237" s="50"/>
      <c r="E237" s="50"/>
      <c r="F237" s="50"/>
      <c r="G237" s="50"/>
      <c r="H237" s="50"/>
      <c r="I237" s="50"/>
      <c r="J237" s="50"/>
      <c r="K237" s="50"/>
      <c r="L237" s="50"/>
      <c r="M237" s="50"/>
      <c r="N237" s="50"/>
      <c r="O237" s="50"/>
    </row>
    <row r="238" spans="3:15" x14ac:dyDescent="0.25">
      <c r="C238" s="50"/>
      <c r="D238" s="50"/>
      <c r="E238" s="50"/>
      <c r="F238" s="50"/>
      <c r="G238" s="50"/>
      <c r="H238" s="50"/>
      <c r="I238" s="50"/>
      <c r="J238" s="50"/>
      <c r="K238" s="50"/>
      <c r="L238" s="50"/>
      <c r="M238" s="50"/>
      <c r="N238" s="50"/>
      <c r="O238" s="50"/>
    </row>
    <row r="239" spans="3:15" x14ac:dyDescent="0.25">
      <c r="C239" s="50"/>
      <c r="D239" s="50"/>
      <c r="E239" s="50"/>
      <c r="F239" s="50"/>
      <c r="G239" s="50"/>
      <c r="H239" s="50"/>
      <c r="I239" s="50"/>
      <c r="J239" s="50"/>
      <c r="K239" s="50"/>
      <c r="L239" s="50"/>
      <c r="M239" s="50"/>
      <c r="N239" s="50"/>
      <c r="O239" s="50"/>
    </row>
    <row r="240" spans="3:15" x14ac:dyDescent="0.25">
      <c r="C240" s="50"/>
      <c r="D240" s="50"/>
      <c r="E240" s="50"/>
      <c r="F240" s="50"/>
      <c r="G240" s="50"/>
      <c r="H240" s="50"/>
      <c r="I240" s="50"/>
      <c r="J240" s="50"/>
      <c r="K240" s="50"/>
      <c r="L240" s="50"/>
      <c r="M240" s="50"/>
      <c r="N240" s="50"/>
      <c r="O240" s="50"/>
    </row>
    <row r="241" spans="3:15" x14ac:dyDescent="0.25">
      <c r="C241" s="50"/>
      <c r="D241" s="50"/>
      <c r="E241" s="50"/>
      <c r="F241" s="50"/>
      <c r="G241" s="50"/>
      <c r="H241" s="50"/>
      <c r="I241" s="50"/>
      <c r="J241" s="50"/>
      <c r="K241" s="50"/>
      <c r="L241" s="50"/>
      <c r="M241" s="50"/>
      <c r="N241" s="50"/>
      <c r="O241" s="50"/>
    </row>
    <row r="242" spans="3:15" x14ac:dyDescent="0.25">
      <c r="C242" s="50"/>
      <c r="D242" s="50"/>
      <c r="E242" s="50"/>
      <c r="F242" s="50"/>
      <c r="G242" s="50"/>
      <c r="H242" s="50"/>
      <c r="I242" s="50"/>
      <c r="J242" s="50"/>
      <c r="K242" s="50"/>
      <c r="L242" s="50"/>
      <c r="M242" s="50"/>
      <c r="N242" s="50"/>
      <c r="O242" s="50"/>
    </row>
    <row r="243" spans="3:15" x14ac:dyDescent="0.25">
      <c r="C243" s="50"/>
      <c r="D243" s="50"/>
      <c r="E243" s="50"/>
      <c r="F243" s="50"/>
      <c r="G243" s="50"/>
      <c r="H243" s="50"/>
      <c r="I243" s="50"/>
      <c r="J243" s="50"/>
      <c r="K243" s="50"/>
      <c r="L243" s="50"/>
      <c r="M243" s="50"/>
      <c r="N243" s="50"/>
      <c r="O243" s="50"/>
    </row>
    <row r="244" spans="3:15" x14ac:dyDescent="0.25">
      <c r="C244" s="50"/>
      <c r="D244" s="50"/>
      <c r="E244" s="50"/>
      <c r="F244" s="50"/>
      <c r="G244" s="50"/>
      <c r="H244" s="50"/>
      <c r="I244" s="50"/>
      <c r="J244" s="50"/>
      <c r="K244" s="50"/>
      <c r="L244" s="50"/>
      <c r="M244" s="50"/>
      <c r="N244" s="50"/>
      <c r="O244" s="50"/>
    </row>
    <row r="245" spans="3:15" x14ac:dyDescent="0.25">
      <c r="C245" s="50"/>
      <c r="D245" s="50"/>
      <c r="E245" s="50"/>
      <c r="F245" s="50"/>
      <c r="G245" s="50"/>
      <c r="H245" s="50"/>
      <c r="I245" s="50"/>
      <c r="J245" s="50"/>
      <c r="K245" s="50"/>
      <c r="L245" s="50"/>
      <c r="M245" s="50"/>
      <c r="N245" s="50"/>
      <c r="O245" s="50"/>
    </row>
    <row r="246" spans="3:15" x14ac:dyDescent="0.25">
      <c r="C246" s="50"/>
      <c r="D246" s="50"/>
      <c r="E246" s="50"/>
      <c r="F246" s="50"/>
      <c r="G246" s="50"/>
      <c r="H246" s="50"/>
      <c r="I246" s="50"/>
      <c r="J246" s="50"/>
      <c r="K246" s="50"/>
      <c r="L246" s="50"/>
      <c r="M246" s="50"/>
      <c r="N246" s="50"/>
      <c r="O246" s="50"/>
    </row>
    <row r="247" spans="3:15" x14ac:dyDescent="0.25">
      <c r="C247" s="50"/>
      <c r="D247" s="50"/>
      <c r="E247" s="50"/>
      <c r="F247" s="50"/>
      <c r="G247" s="50"/>
      <c r="H247" s="50"/>
      <c r="I247" s="50"/>
      <c r="J247" s="50"/>
      <c r="K247" s="50"/>
      <c r="L247" s="50"/>
      <c r="M247" s="50"/>
      <c r="N247" s="50"/>
      <c r="O247" s="50"/>
    </row>
    <row r="248" spans="3:15" x14ac:dyDescent="0.25">
      <c r="C248" s="50"/>
      <c r="D248" s="50"/>
      <c r="E248" s="50"/>
      <c r="F248" s="50"/>
      <c r="G248" s="50"/>
      <c r="H248" s="50"/>
      <c r="I248" s="50"/>
      <c r="J248" s="50"/>
      <c r="K248" s="50"/>
      <c r="L248" s="50"/>
      <c r="M248" s="50"/>
      <c r="N248" s="50"/>
      <c r="O248" s="50"/>
    </row>
    <row r="249" spans="3:15" x14ac:dyDescent="0.25">
      <c r="C249" s="50"/>
      <c r="D249" s="50"/>
      <c r="E249" s="50"/>
      <c r="F249" s="50"/>
      <c r="G249" s="50"/>
      <c r="H249" s="50"/>
      <c r="I249" s="50"/>
      <c r="J249" s="50"/>
      <c r="K249" s="50"/>
      <c r="L249" s="50"/>
      <c r="M249" s="50"/>
      <c r="N249" s="50"/>
      <c r="O249" s="50"/>
    </row>
    <row r="250" spans="3:15" x14ac:dyDescent="0.25">
      <c r="C250" s="50"/>
      <c r="D250" s="50"/>
      <c r="E250" s="50"/>
      <c r="F250" s="50"/>
      <c r="G250" s="50"/>
      <c r="H250" s="50"/>
      <c r="I250" s="50"/>
      <c r="J250" s="50"/>
      <c r="K250" s="50"/>
      <c r="L250" s="50"/>
      <c r="M250" s="50"/>
      <c r="N250" s="50"/>
      <c r="O250" s="50"/>
    </row>
    <row r="251" spans="3:15" x14ac:dyDescent="0.25">
      <c r="C251" s="50"/>
      <c r="D251" s="50"/>
      <c r="E251" s="50"/>
      <c r="F251" s="50"/>
      <c r="G251" s="50"/>
      <c r="H251" s="50"/>
      <c r="I251" s="50"/>
      <c r="J251" s="50"/>
      <c r="K251" s="50"/>
      <c r="L251" s="50"/>
      <c r="M251" s="50"/>
      <c r="N251" s="50"/>
      <c r="O251" s="50"/>
    </row>
    <row r="252" spans="3:15" x14ac:dyDescent="0.25">
      <c r="C252" s="50"/>
      <c r="D252" s="50"/>
      <c r="E252" s="50"/>
      <c r="F252" s="50"/>
      <c r="G252" s="50"/>
      <c r="H252" s="50"/>
      <c r="I252" s="50"/>
      <c r="J252" s="50"/>
      <c r="K252" s="50"/>
      <c r="L252" s="50"/>
      <c r="M252" s="50"/>
      <c r="N252" s="50"/>
      <c r="O252" s="50"/>
    </row>
    <row r="253" spans="3:15" x14ac:dyDescent="0.25">
      <c r="C253" s="50"/>
      <c r="D253" s="50"/>
      <c r="E253" s="50"/>
      <c r="F253" s="50"/>
      <c r="G253" s="50"/>
      <c r="H253" s="50"/>
      <c r="I253" s="50"/>
      <c r="J253" s="50"/>
      <c r="K253" s="50"/>
      <c r="L253" s="50"/>
      <c r="M253" s="50"/>
      <c r="N253" s="50"/>
      <c r="O253" s="50"/>
    </row>
    <row r="254" spans="3:15" x14ac:dyDescent="0.25">
      <c r="C254" s="50"/>
      <c r="D254" s="50"/>
      <c r="E254" s="50"/>
      <c r="F254" s="50"/>
      <c r="G254" s="50"/>
      <c r="H254" s="50"/>
      <c r="I254" s="50"/>
      <c r="J254" s="50"/>
      <c r="K254" s="50"/>
      <c r="L254" s="50"/>
      <c r="M254" s="50"/>
      <c r="N254" s="50"/>
      <c r="O254" s="50"/>
    </row>
    <row r="255" spans="3:15" x14ac:dyDescent="0.25">
      <c r="C255" s="50"/>
      <c r="D255" s="50"/>
      <c r="E255" s="50"/>
      <c r="F255" s="50"/>
      <c r="G255" s="50"/>
      <c r="H255" s="50"/>
      <c r="I255" s="50"/>
      <c r="J255" s="50"/>
      <c r="K255" s="50"/>
      <c r="L255" s="50"/>
      <c r="M255" s="50"/>
      <c r="N255" s="50"/>
      <c r="O255" s="50"/>
    </row>
    <row r="256" spans="3:15" x14ac:dyDescent="0.25">
      <c r="C256" s="50"/>
      <c r="D256" s="50"/>
      <c r="E256" s="50"/>
      <c r="F256" s="50"/>
      <c r="G256" s="50"/>
      <c r="H256" s="50"/>
      <c r="I256" s="50"/>
      <c r="J256" s="50"/>
      <c r="K256" s="50"/>
      <c r="L256" s="50"/>
      <c r="M256" s="50"/>
      <c r="N256" s="50"/>
      <c r="O256" s="50"/>
    </row>
    <row r="257" spans="3:15" x14ac:dyDescent="0.25">
      <c r="C257" s="50"/>
      <c r="D257" s="50"/>
      <c r="E257" s="50"/>
      <c r="F257" s="50"/>
      <c r="G257" s="50"/>
      <c r="H257" s="50"/>
      <c r="I257" s="50"/>
      <c r="J257" s="50"/>
      <c r="K257" s="50"/>
      <c r="L257" s="50"/>
      <c r="M257" s="50"/>
      <c r="N257" s="50"/>
      <c r="O257"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D2771"/>
  <sheetViews>
    <sheetView zoomScaleNormal="100" workbookViewId="0">
      <pane xSplit="1" ySplit="9" topLeftCell="HV10" activePane="bottomRight" state="frozen"/>
      <selection activeCell="DN193" sqref="DN193"/>
      <selection pane="topRight" activeCell="DN193" sqref="DN193"/>
      <selection pane="bottomLeft" activeCell="DN193" sqref="DN193"/>
      <selection pane="bottomRight" activeCell="ID11" sqref="ID11"/>
    </sheetView>
  </sheetViews>
  <sheetFormatPr baseColWidth="10" defaultColWidth="11.42578125" defaultRowHeight="15.75" x14ac:dyDescent="0.25"/>
  <cols>
    <col min="1" max="1" width="46.7109375" style="50" customWidth="1"/>
    <col min="2" max="49" width="11.42578125" style="50" hidden="1" customWidth="1"/>
    <col min="50" max="52" width="11.7109375" style="50" hidden="1" customWidth="1"/>
    <col min="53" max="53" width="12.42578125" style="50" hidden="1" customWidth="1"/>
    <col min="54" max="63" width="11.7109375" style="50" hidden="1" customWidth="1"/>
    <col min="64" max="64" width="12.42578125" style="50" hidden="1" customWidth="1"/>
    <col min="65" max="66" width="11.7109375" style="50" hidden="1" customWidth="1"/>
    <col min="67" max="67" width="12.42578125" style="50" hidden="1" customWidth="1"/>
    <col min="68" max="76" width="11.7109375" style="50" hidden="1" customWidth="1"/>
    <col min="77" max="78" width="12.42578125" style="50" hidden="1" customWidth="1"/>
    <col min="79" max="80" width="11.7109375" style="50" hidden="1" customWidth="1"/>
    <col min="81" max="82" width="12.42578125" style="50" hidden="1" customWidth="1"/>
    <col min="83" max="84" width="11.7109375" style="50" hidden="1" customWidth="1"/>
    <col min="85" max="85" width="12.42578125" style="50" hidden="1" customWidth="1"/>
    <col min="86" max="87" width="11.7109375" style="50" hidden="1" customWidth="1"/>
    <col min="88" max="88" width="12.42578125" style="50" hidden="1" customWidth="1"/>
    <col min="89" max="91" width="11.7109375" style="50" hidden="1" customWidth="1"/>
    <col min="92" max="95" width="12.42578125" style="50" hidden="1" customWidth="1"/>
    <col min="96" max="98" width="11.7109375" style="50" hidden="1" customWidth="1"/>
    <col min="99" max="99" width="12.42578125" style="50" hidden="1" customWidth="1"/>
    <col min="100" max="100" width="11.7109375" style="50" hidden="1" customWidth="1"/>
    <col min="101" max="101" width="12.42578125" style="50" hidden="1" customWidth="1"/>
    <col min="102" max="102" width="11.7109375" style="50" hidden="1" customWidth="1"/>
    <col min="103" max="103" width="12.42578125" style="50" hidden="1" customWidth="1"/>
    <col min="104" max="104" width="11.7109375" style="50" hidden="1" customWidth="1"/>
    <col min="105" max="105" width="12.42578125" style="50" hidden="1" customWidth="1"/>
    <col min="106" max="106" width="11.7109375" style="50" hidden="1" customWidth="1"/>
    <col min="107" max="108" width="12.42578125" style="50" hidden="1" customWidth="1"/>
    <col min="109" max="117" width="11.7109375" style="50" hidden="1" customWidth="1"/>
    <col min="118" max="118" width="13.7109375" style="50" hidden="1" customWidth="1"/>
    <col min="119" max="126" width="11.7109375" style="50" hidden="1" customWidth="1"/>
    <col min="127" max="128" width="12.42578125" style="50" hidden="1" customWidth="1"/>
    <col min="129" max="129" width="11.7109375" style="50" hidden="1" customWidth="1"/>
    <col min="130" max="130" width="10.5703125" style="50" hidden="1" customWidth="1"/>
    <col min="131" max="133" width="11.7109375" style="50" hidden="1" customWidth="1"/>
    <col min="134" max="134" width="12.42578125" style="50" hidden="1" customWidth="1"/>
    <col min="135" max="142" width="11.7109375" style="50" hidden="1" customWidth="1"/>
    <col min="143" max="155" width="15.42578125" style="50" hidden="1" customWidth="1"/>
    <col min="156" max="158" width="11.7109375" style="50" hidden="1" customWidth="1"/>
    <col min="159" max="163" width="14.28515625" style="50" hidden="1" customWidth="1"/>
    <col min="164" max="164" width="15.140625" style="50" hidden="1" customWidth="1"/>
    <col min="165" max="166" width="14.42578125" style="50" hidden="1" customWidth="1"/>
    <col min="167" max="169" width="16" style="50" hidden="1" customWidth="1"/>
    <col min="170" max="193" width="8.7109375" style="50" customWidth="1"/>
    <col min="194" max="204" width="8.42578125" style="50" customWidth="1"/>
    <col min="205" max="210" width="8.7109375" style="50" customWidth="1"/>
    <col min="211" max="212" width="8.7109375" style="50" bestFit="1" customWidth="1"/>
    <col min="213" max="213" width="8.42578125" style="50" bestFit="1" customWidth="1"/>
    <col min="214" max="215" width="8.7109375" style="50" bestFit="1" customWidth="1"/>
    <col min="216" max="223" width="8.7109375" style="50" customWidth="1"/>
    <col min="224" max="229" width="8.28515625" style="50" bestFit="1" customWidth="1"/>
    <col min="230" max="235" width="7.7109375" style="50" bestFit="1" customWidth="1"/>
    <col min="236" max="238" width="7.85546875" style="50" bestFit="1" customWidth="1"/>
    <col min="239" max="16384" width="11.42578125" style="50"/>
  </cols>
  <sheetData>
    <row r="1" spans="1:238" s="41" customFormat="1" ht="76.5" customHeight="1" x14ac:dyDescent="0.25"/>
    <row r="2" spans="1:238" s="41" customFormat="1" x14ac:dyDescent="0.25">
      <c r="A2" s="39" t="s">
        <v>662</v>
      </c>
    </row>
    <row r="3" spans="1:238" s="41" customFormat="1" x14ac:dyDescent="0.25">
      <c r="A3" s="39" t="s">
        <v>1</v>
      </c>
    </row>
    <row r="4" spans="1:238" s="41" customFormat="1" x14ac:dyDescent="0.25">
      <c r="A4" s="39"/>
    </row>
    <row r="5" spans="1:238" s="41" customFormat="1" x14ac:dyDescent="0.25">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8" s="41" customFormat="1" ht="16.5" thickBot="1" x14ac:dyDescent="0.3">
      <c r="A6" s="107"/>
      <c r="B6" s="107"/>
    </row>
    <row r="7" spans="1:238" s="41" customFormat="1" ht="16.5" thickBot="1" x14ac:dyDescent="0.3">
      <c r="A7" s="414"/>
      <c r="B7" s="419">
        <v>2006</v>
      </c>
      <c r="C7" s="420"/>
      <c r="D7" s="420"/>
      <c r="E7" s="420"/>
      <c r="F7" s="420"/>
      <c r="G7" s="420"/>
      <c r="H7" s="420"/>
      <c r="I7" s="420"/>
      <c r="J7" s="420"/>
      <c r="K7" s="420"/>
      <c r="L7" s="420"/>
      <c r="M7" s="421"/>
      <c r="N7" s="423">
        <v>2007</v>
      </c>
      <c r="O7" s="424"/>
      <c r="P7" s="424"/>
      <c r="Q7" s="424"/>
      <c r="R7" s="424"/>
      <c r="S7" s="424"/>
      <c r="T7" s="424"/>
      <c r="U7" s="424"/>
      <c r="V7" s="424"/>
      <c r="W7" s="424"/>
      <c r="X7" s="424"/>
      <c r="Y7" s="424"/>
      <c r="Z7" s="423">
        <v>2008</v>
      </c>
      <c r="AA7" s="424"/>
      <c r="AB7" s="424"/>
      <c r="AC7" s="424"/>
      <c r="AD7" s="424"/>
      <c r="AE7" s="424"/>
      <c r="AF7" s="424"/>
      <c r="AG7" s="424"/>
      <c r="AH7" s="424"/>
      <c r="AI7" s="424"/>
      <c r="AJ7" s="424"/>
      <c r="AK7" s="424"/>
      <c r="AL7" s="423">
        <v>2009</v>
      </c>
      <c r="AM7" s="424"/>
      <c r="AN7" s="424"/>
      <c r="AO7" s="424"/>
      <c r="AP7" s="424"/>
      <c r="AQ7" s="424"/>
      <c r="AR7" s="424"/>
      <c r="AS7" s="424"/>
      <c r="AT7" s="424"/>
      <c r="AU7" s="424"/>
      <c r="AV7" s="424"/>
      <c r="AW7" s="40"/>
      <c r="AX7" s="404">
        <v>2010</v>
      </c>
      <c r="AY7" s="405"/>
      <c r="AZ7" s="405"/>
      <c r="BA7" s="405"/>
      <c r="BB7" s="405"/>
      <c r="BC7" s="405"/>
      <c r="BD7" s="405"/>
      <c r="BE7" s="405"/>
      <c r="BF7" s="405"/>
      <c r="BG7" s="405"/>
      <c r="BH7" s="405"/>
      <c r="BI7" s="405"/>
      <c r="BJ7" s="404">
        <v>2011</v>
      </c>
      <c r="BK7" s="405"/>
      <c r="BL7" s="405"/>
      <c r="BM7" s="405"/>
      <c r="BN7" s="405"/>
      <c r="BO7" s="405"/>
      <c r="BP7" s="405"/>
      <c r="BQ7" s="405"/>
      <c r="BR7" s="405"/>
      <c r="BS7" s="405"/>
      <c r="BT7" s="405"/>
      <c r="BU7" s="405"/>
      <c r="BV7" s="404">
        <v>2012</v>
      </c>
      <c r="BW7" s="405"/>
      <c r="BX7" s="405"/>
      <c r="BY7" s="405"/>
      <c r="BZ7" s="405"/>
      <c r="CA7" s="405"/>
      <c r="CB7" s="405"/>
      <c r="CC7" s="405"/>
      <c r="CD7" s="405"/>
      <c r="CE7" s="405"/>
      <c r="CF7" s="405"/>
      <c r="CG7" s="405"/>
      <c r="CH7" s="404">
        <v>2013</v>
      </c>
      <c r="CI7" s="405"/>
      <c r="CJ7" s="405"/>
      <c r="CK7" s="405"/>
      <c r="CL7" s="405"/>
      <c r="CM7" s="405"/>
      <c r="CN7" s="405"/>
      <c r="CO7" s="405"/>
      <c r="CP7" s="405"/>
      <c r="CQ7" s="405"/>
      <c r="CR7" s="405"/>
      <c r="CS7" s="406"/>
      <c r="CT7" s="404">
        <v>2014</v>
      </c>
      <c r="CU7" s="417"/>
      <c r="CV7" s="417"/>
      <c r="CW7" s="417"/>
      <c r="CX7" s="417"/>
      <c r="CY7" s="417"/>
      <c r="CZ7" s="417"/>
      <c r="DA7" s="417"/>
      <c r="DB7" s="417"/>
      <c r="DC7" s="417"/>
      <c r="DD7" s="417"/>
      <c r="DE7" s="418"/>
      <c r="DF7" s="404">
        <v>2015</v>
      </c>
      <c r="DG7" s="405"/>
      <c r="DH7" s="405"/>
      <c r="DI7" s="405"/>
      <c r="DJ7" s="405"/>
      <c r="DK7" s="405"/>
      <c r="DL7" s="405"/>
      <c r="DM7" s="405"/>
      <c r="DN7" s="405"/>
      <c r="DO7" s="405"/>
      <c r="DP7" s="405"/>
      <c r="DQ7" s="406"/>
      <c r="DR7" s="404">
        <v>2016</v>
      </c>
      <c r="DS7" s="405"/>
      <c r="DT7" s="405"/>
      <c r="DU7" s="405"/>
      <c r="DV7" s="405"/>
      <c r="DW7" s="405"/>
      <c r="DX7" s="405"/>
      <c r="DY7" s="405"/>
      <c r="DZ7" s="405"/>
      <c r="EA7" s="405"/>
      <c r="EB7" s="405"/>
      <c r="EC7" s="405"/>
      <c r="ED7" s="404">
        <v>2017</v>
      </c>
      <c r="EE7" s="405"/>
      <c r="EF7" s="405"/>
      <c r="EG7" s="405"/>
      <c r="EH7" s="405"/>
      <c r="EI7" s="405"/>
      <c r="EJ7" s="405"/>
      <c r="EK7" s="405"/>
      <c r="EL7" s="405"/>
      <c r="EM7" s="405"/>
      <c r="EN7" s="405"/>
      <c r="EO7" s="406"/>
      <c r="EP7" s="404">
        <v>2018</v>
      </c>
      <c r="EQ7" s="405"/>
      <c r="ER7" s="405"/>
      <c r="ES7" s="405"/>
      <c r="ET7" s="405"/>
      <c r="EU7" s="405"/>
      <c r="EV7" s="405"/>
      <c r="EW7" s="405"/>
      <c r="EX7" s="405"/>
      <c r="EY7" s="405"/>
      <c r="EZ7" s="405"/>
      <c r="FA7" s="405"/>
      <c r="FB7" s="404">
        <v>2019</v>
      </c>
      <c r="FC7" s="405"/>
      <c r="FD7" s="405"/>
      <c r="FE7" s="405"/>
      <c r="FF7" s="405"/>
      <c r="FG7" s="405"/>
      <c r="FH7" s="405"/>
      <c r="FI7" s="405"/>
      <c r="FJ7" s="405"/>
      <c r="FK7" s="405"/>
      <c r="FL7" s="405"/>
      <c r="FM7" s="405"/>
      <c r="FN7" s="404">
        <v>2020</v>
      </c>
      <c r="FO7" s="405"/>
      <c r="FP7" s="405"/>
      <c r="FQ7" s="405"/>
      <c r="FR7" s="405"/>
      <c r="FS7" s="405"/>
      <c r="FT7" s="405"/>
      <c r="FU7" s="405"/>
      <c r="FV7" s="405"/>
      <c r="FW7" s="405"/>
      <c r="FX7" s="405"/>
      <c r="FY7" s="405"/>
      <c r="FZ7" s="404">
        <v>2021</v>
      </c>
      <c r="GA7" s="405"/>
      <c r="GB7" s="405"/>
      <c r="GC7" s="405"/>
      <c r="GD7" s="405"/>
      <c r="GE7" s="405"/>
      <c r="GF7" s="405"/>
      <c r="GG7" s="405"/>
      <c r="GH7" s="405"/>
      <c r="GI7" s="405"/>
      <c r="GJ7" s="405"/>
      <c r="GK7" s="405"/>
      <c r="GL7" s="409">
        <v>2022</v>
      </c>
      <c r="GM7" s="410"/>
      <c r="GN7" s="410"/>
      <c r="GO7" s="410"/>
      <c r="GP7" s="410"/>
      <c r="GQ7" s="410"/>
      <c r="GR7" s="410"/>
      <c r="GS7" s="410"/>
      <c r="GT7" s="410"/>
      <c r="GU7" s="410"/>
      <c r="GV7" s="410"/>
      <c r="GW7" s="411"/>
      <c r="GX7" s="425">
        <v>2023</v>
      </c>
      <c r="GY7" s="426"/>
      <c r="GZ7" s="426"/>
      <c r="HA7" s="426"/>
      <c r="HB7" s="426"/>
      <c r="HC7" s="426"/>
      <c r="HD7" s="426"/>
      <c r="HE7" s="426"/>
      <c r="HF7" s="426"/>
      <c r="HG7" s="426"/>
      <c r="HH7" s="426"/>
      <c r="HI7" s="426"/>
      <c r="HJ7" s="404">
        <v>2024</v>
      </c>
      <c r="HK7" s="405"/>
      <c r="HL7" s="405"/>
      <c r="HM7" s="405"/>
      <c r="HN7" s="405"/>
      <c r="HO7" s="405"/>
      <c r="HP7" s="405"/>
      <c r="HQ7" s="405"/>
      <c r="HR7" s="405"/>
      <c r="HS7" s="405"/>
      <c r="HT7" s="405"/>
      <c r="HU7" s="406"/>
      <c r="HV7" s="404">
        <v>2025</v>
      </c>
      <c r="HW7" s="405"/>
      <c r="HX7" s="405"/>
      <c r="HY7" s="405"/>
      <c r="HZ7" s="405"/>
      <c r="IA7" s="405"/>
      <c r="IB7" s="405"/>
      <c r="IC7" s="405"/>
      <c r="ID7" s="406"/>
    </row>
    <row r="8" spans="1:238" s="41" customFormat="1" x14ac:dyDescent="0.25">
      <c r="A8" s="415"/>
      <c r="B8" s="422" t="s">
        <v>46</v>
      </c>
      <c r="C8" s="422" t="s">
        <v>35</v>
      </c>
      <c r="D8" s="422" t="s">
        <v>36</v>
      </c>
      <c r="E8" s="422" t="s">
        <v>37</v>
      </c>
      <c r="F8" s="422" t="s">
        <v>38</v>
      </c>
      <c r="G8" s="422" t="s">
        <v>39</v>
      </c>
      <c r="H8" s="422" t="s">
        <v>40</v>
      </c>
      <c r="I8" s="422" t="s">
        <v>41</v>
      </c>
      <c r="J8" s="422" t="s">
        <v>42</v>
      </c>
      <c r="K8" s="422" t="s">
        <v>43</v>
      </c>
      <c r="L8" s="422" t="s">
        <v>44</v>
      </c>
      <c r="M8" s="422" t="s">
        <v>45</v>
      </c>
      <c r="N8" s="422" t="s">
        <v>46</v>
      </c>
      <c r="O8" s="422" t="s">
        <v>35</v>
      </c>
      <c r="P8" s="422" t="s">
        <v>36</v>
      </c>
      <c r="Q8" s="422" t="s">
        <v>37</v>
      </c>
      <c r="R8" s="422" t="s">
        <v>38</v>
      </c>
      <c r="S8" s="422" t="s">
        <v>39</v>
      </c>
      <c r="T8" s="422" t="s">
        <v>40</v>
      </c>
      <c r="U8" s="422" t="s">
        <v>41</v>
      </c>
      <c r="V8" s="422" t="s">
        <v>42</v>
      </c>
      <c r="W8" s="422" t="s">
        <v>43</v>
      </c>
      <c r="X8" s="422" t="s">
        <v>44</v>
      </c>
      <c r="Y8" s="422" t="s">
        <v>45</v>
      </c>
      <c r="Z8" s="407" t="s">
        <v>46</v>
      </c>
      <c r="AA8" s="407" t="s">
        <v>35</v>
      </c>
      <c r="AB8" s="407" t="s">
        <v>36</v>
      </c>
      <c r="AC8" s="407" t="s">
        <v>37</v>
      </c>
      <c r="AD8" s="407" t="s">
        <v>38</v>
      </c>
      <c r="AE8" s="407" t="s">
        <v>39</v>
      </c>
      <c r="AF8" s="407" t="s">
        <v>40</v>
      </c>
      <c r="AG8" s="407" t="s">
        <v>41</v>
      </c>
      <c r="AH8" s="407" t="s">
        <v>42</v>
      </c>
      <c r="AI8" s="407" t="s">
        <v>43</v>
      </c>
      <c r="AJ8" s="407" t="s">
        <v>44</v>
      </c>
      <c r="AK8" s="407" t="s">
        <v>45</v>
      </c>
      <c r="AL8" s="407" t="s">
        <v>46</v>
      </c>
      <c r="AM8" s="407" t="s">
        <v>35</v>
      </c>
      <c r="AN8" s="407" t="s">
        <v>36</v>
      </c>
      <c r="AO8" s="407" t="s">
        <v>37</v>
      </c>
      <c r="AP8" s="407" t="s">
        <v>38</v>
      </c>
      <c r="AQ8" s="407" t="s">
        <v>39</v>
      </c>
      <c r="AR8" s="407" t="s">
        <v>40</v>
      </c>
      <c r="AS8" s="407" t="s">
        <v>41</v>
      </c>
      <c r="AT8" s="407" t="s">
        <v>42</v>
      </c>
      <c r="AU8" s="407" t="s">
        <v>43</v>
      </c>
      <c r="AV8" s="407" t="s">
        <v>44</v>
      </c>
      <c r="AW8" s="407" t="s">
        <v>45</v>
      </c>
      <c r="AX8" s="407" t="s">
        <v>46</v>
      </c>
      <c r="AY8" s="407" t="s">
        <v>35</v>
      </c>
      <c r="AZ8" s="407" t="s">
        <v>36</v>
      </c>
      <c r="BA8" s="407" t="s">
        <v>37</v>
      </c>
      <c r="BB8" s="407" t="s">
        <v>38</v>
      </c>
      <c r="BC8" s="407" t="s">
        <v>39</v>
      </c>
      <c r="BD8" s="407" t="s">
        <v>40</v>
      </c>
      <c r="BE8" s="407" t="s">
        <v>41</v>
      </c>
      <c r="BF8" s="407" t="s">
        <v>42</v>
      </c>
      <c r="BG8" s="407" t="s">
        <v>43</v>
      </c>
      <c r="BH8" s="407" t="s">
        <v>44</v>
      </c>
      <c r="BI8" s="407" t="s">
        <v>45</v>
      </c>
      <c r="BJ8" s="407" t="s">
        <v>46</v>
      </c>
      <c r="BK8" s="407" t="s">
        <v>35</v>
      </c>
      <c r="BL8" s="407" t="s">
        <v>36</v>
      </c>
      <c r="BM8" s="407" t="s">
        <v>37</v>
      </c>
      <c r="BN8" s="407" t="s">
        <v>38</v>
      </c>
      <c r="BO8" s="407" t="s">
        <v>39</v>
      </c>
      <c r="BP8" s="407" t="s">
        <v>40</v>
      </c>
      <c r="BQ8" s="407" t="s">
        <v>41</v>
      </c>
      <c r="BR8" s="407" t="s">
        <v>42</v>
      </c>
      <c r="BS8" s="407" t="s">
        <v>43</v>
      </c>
      <c r="BT8" s="407" t="s">
        <v>44</v>
      </c>
      <c r="BU8" s="407" t="s">
        <v>45</v>
      </c>
      <c r="BV8" s="407" t="s">
        <v>46</v>
      </c>
      <c r="BW8" s="407" t="s">
        <v>35</v>
      </c>
      <c r="BX8" s="407" t="s">
        <v>36</v>
      </c>
      <c r="BY8" s="407" t="s">
        <v>37</v>
      </c>
      <c r="BZ8" s="407" t="s">
        <v>38</v>
      </c>
      <c r="CA8" s="407" t="s">
        <v>39</v>
      </c>
      <c r="CB8" s="407" t="s">
        <v>40</v>
      </c>
      <c r="CC8" s="407" t="s">
        <v>41</v>
      </c>
      <c r="CD8" s="407" t="s">
        <v>42</v>
      </c>
      <c r="CE8" s="407" t="s">
        <v>43</v>
      </c>
      <c r="CF8" s="407" t="s">
        <v>44</v>
      </c>
      <c r="CG8" s="407" t="s">
        <v>45</v>
      </c>
      <c r="CH8" s="407" t="s">
        <v>46</v>
      </c>
      <c r="CI8" s="407" t="s">
        <v>35</v>
      </c>
      <c r="CJ8" s="407" t="s">
        <v>36</v>
      </c>
      <c r="CK8" s="407" t="s">
        <v>37</v>
      </c>
      <c r="CL8" s="407" t="s">
        <v>38</v>
      </c>
      <c r="CM8" s="407" t="s">
        <v>39</v>
      </c>
      <c r="CN8" s="407" t="s">
        <v>40</v>
      </c>
      <c r="CO8" s="407" t="s">
        <v>41</v>
      </c>
      <c r="CP8" s="407" t="s">
        <v>42</v>
      </c>
      <c r="CQ8" s="407" t="s">
        <v>43</v>
      </c>
      <c r="CR8" s="407" t="s">
        <v>44</v>
      </c>
      <c r="CS8" s="407" t="s">
        <v>45</v>
      </c>
      <c r="CT8" s="407" t="s">
        <v>46</v>
      </c>
      <c r="CU8" s="407" t="s">
        <v>35</v>
      </c>
      <c r="CV8" s="407" t="s">
        <v>36</v>
      </c>
      <c r="CW8" s="407" t="s">
        <v>37</v>
      </c>
      <c r="CX8" s="407" t="s">
        <v>38</v>
      </c>
      <c r="CY8" s="407" t="s">
        <v>39</v>
      </c>
      <c r="CZ8" s="407" t="s">
        <v>40</v>
      </c>
      <c r="DA8" s="407" t="s">
        <v>41</v>
      </c>
      <c r="DB8" s="407" t="s">
        <v>42</v>
      </c>
      <c r="DC8" s="407" t="s">
        <v>43</v>
      </c>
      <c r="DD8" s="407" t="s">
        <v>44</v>
      </c>
      <c r="DE8" s="407" t="s">
        <v>45</v>
      </c>
      <c r="DF8" s="407" t="s">
        <v>46</v>
      </c>
      <c r="DG8" s="407" t="s">
        <v>35</v>
      </c>
      <c r="DH8" s="407" t="s">
        <v>36</v>
      </c>
      <c r="DI8" s="407" t="s">
        <v>37</v>
      </c>
      <c r="DJ8" s="407" t="s">
        <v>38</v>
      </c>
      <c r="DK8" s="407" t="s">
        <v>39</v>
      </c>
      <c r="DL8" s="407" t="s">
        <v>40</v>
      </c>
      <c r="DM8" s="407" t="s">
        <v>41</v>
      </c>
      <c r="DN8" s="407" t="s">
        <v>42</v>
      </c>
      <c r="DO8" s="407" t="s">
        <v>43</v>
      </c>
      <c r="DP8" s="422" t="s">
        <v>44</v>
      </c>
      <c r="DQ8" s="422" t="s">
        <v>45</v>
      </c>
      <c r="DR8" s="407" t="s">
        <v>46</v>
      </c>
      <c r="DS8" s="407" t="s">
        <v>35</v>
      </c>
      <c r="DT8" s="407" t="s">
        <v>36</v>
      </c>
      <c r="DU8" s="407" t="s">
        <v>37</v>
      </c>
      <c r="DV8" s="407" t="s">
        <v>38</v>
      </c>
      <c r="DW8" s="407" t="s">
        <v>39</v>
      </c>
      <c r="DX8" s="407" t="s">
        <v>40</v>
      </c>
      <c r="DY8" s="407" t="s">
        <v>41</v>
      </c>
      <c r="DZ8" s="407" t="s">
        <v>42</v>
      </c>
      <c r="EA8" s="407" t="s">
        <v>43</v>
      </c>
      <c r="EB8" s="407" t="s">
        <v>44</v>
      </c>
      <c r="EC8" s="407" t="s">
        <v>45</v>
      </c>
      <c r="ED8" s="407" t="s">
        <v>46</v>
      </c>
      <c r="EE8" s="407" t="s">
        <v>35</v>
      </c>
      <c r="EF8" s="407" t="s">
        <v>36</v>
      </c>
      <c r="EG8" s="407" t="s">
        <v>37</v>
      </c>
      <c r="EH8" s="407" t="s">
        <v>38</v>
      </c>
      <c r="EI8" s="407" t="s">
        <v>39</v>
      </c>
      <c r="EJ8" s="407" t="s">
        <v>40</v>
      </c>
      <c r="EK8" s="407" t="s">
        <v>41</v>
      </c>
      <c r="EL8" s="407" t="s">
        <v>42</v>
      </c>
      <c r="EM8" s="407" t="s">
        <v>43</v>
      </c>
      <c r="EN8" s="407" t="s">
        <v>44</v>
      </c>
      <c r="EO8" s="407" t="s">
        <v>45</v>
      </c>
      <c r="EP8" s="407" t="s">
        <v>46</v>
      </c>
      <c r="EQ8" s="407" t="s">
        <v>35</v>
      </c>
      <c r="ER8" s="407" t="s">
        <v>36</v>
      </c>
      <c r="ES8" s="407" t="s">
        <v>37</v>
      </c>
      <c r="ET8" s="407" t="s">
        <v>38</v>
      </c>
      <c r="EU8" s="407" t="s">
        <v>39</v>
      </c>
      <c r="EV8" s="407" t="s">
        <v>40</v>
      </c>
      <c r="EW8" s="407" t="s">
        <v>41</v>
      </c>
      <c r="EX8" s="407" t="s">
        <v>42</v>
      </c>
      <c r="EY8" s="407" t="s">
        <v>43</v>
      </c>
      <c r="EZ8" s="407" t="s">
        <v>44</v>
      </c>
      <c r="FA8" s="407" t="s">
        <v>45</v>
      </c>
      <c r="FB8" s="407" t="s">
        <v>46</v>
      </c>
      <c r="FC8" s="407" t="s">
        <v>35</v>
      </c>
      <c r="FD8" s="407" t="s">
        <v>36</v>
      </c>
      <c r="FE8" s="407" t="s">
        <v>37</v>
      </c>
      <c r="FF8" s="407" t="s">
        <v>38</v>
      </c>
      <c r="FG8" s="407" t="s">
        <v>39</v>
      </c>
      <c r="FH8" s="407" t="s">
        <v>40</v>
      </c>
      <c r="FI8" s="407" t="s">
        <v>41</v>
      </c>
      <c r="FJ8" s="407" t="s">
        <v>42</v>
      </c>
      <c r="FK8" s="407" t="s">
        <v>43</v>
      </c>
      <c r="FL8" s="407" t="s">
        <v>44</v>
      </c>
      <c r="FM8" s="407" t="s">
        <v>45</v>
      </c>
      <c r="FN8" s="407" t="s">
        <v>46</v>
      </c>
      <c r="FO8" s="407" t="s">
        <v>35</v>
      </c>
      <c r="FP8" s="407" t="s">
        <v>36</v>
      </c>
      <c r="FQ8" s="407" t="s">
        <v>37</v>
      </c>
      <c r="FR8" s="407" t="s">
        <v>38</v>
      </c>
      <c r="FS8" s="407" t="s">
        <v>39</v>
      </c>
      <c r="FT8" s="402" t="s">
        <v>40</v>
      </c>
      <c r="FU8" s="402" t="s">
        <v>41</v>
      </c>
      <c r="FV8" s="402" t="s">
        <v>42</v>
      </c>
      <c r="FW8" s="402" t="s">
        <v>43</v>
      </c>
      <c r="FX8" s="402" t="s">
        <v>44</v>
      </c>
      <c r="FY8" s="402" t="s">
        <v>45</v>
      </c>
      <c r="FZ8" s="402" t="s">
        <v>46</v>
      </c>
      <c r="GA8" s="402" t="s">
        <v>35</v>
      </c>
      <c r="GB8" s="402" t="s">
        <v>36</v>
      </c>
      <c r="GC8" s="402" t="s">
        <v>37</v>
      </c>
      <c r="GD8" s="402" t="s">
        <v>38</v>
      </c>
      <c r="GE8" s="402" t="s">
        <v>39</v>
      </c>
      <c r="GF8" s="402" t="s">
        <v>40</v>
      </c>
      <c r="GG8" s="402" t="s">
        <v>41</v>
      </c>
      <c r="GH8" s="402" t="s">
        <v>42</v>
      </c>
      <c r="GI8" s="402" t="s">
        <v>43</v>
      </c>
      <c r="GJ8" s="402" t="s">
        <v>44</v>
      </c>
      <c r="GK8" s="402" t="s">
        <v>45</v>
      </c>
      <c r="GL8" s="402" t="s">
        <v>46</v>
      </c>
      <c r="GM8" s="402" t="s">
        <v>35</v>
      </c>
      <c r="GN8" s="402" t="s">
        <v>36</v>
      </c>
      <c r="GO8" s="402" t="s">
        <v>37</v>
      </c>
      <c r="GP8" s="402" t="s">
        <v>38</v>
      </c>
      <c r="GQ8" s="402" t="s">
        <v>39</v>
      </c>
      <c r="GR8" s="402" t="s">
        <v>40</v>
      </c>
      <c r="GS8" s="402" t="s">
        <v>41</v>
      </c>
      <c r="GT8" s="402" t="s">
        <v>42</v>
      </c>
      <c r="GU8" s="402" t="s">
        <v>43</v>
      </c>
      <c r="GV8" s="402" t="s">
        <v>44</v>
      </c>
      <c r="GW8" s="402" t="s">
        <v>45</v>
      </c>
      <c r="GX8" s="402" t="s">
        <v>46</v>
      </c>
      <c r="GY8" s="402" t="s">
        <v>35</v>
      </c>
      <c r="GZ8" s="402" t="s">
        <v>36</v>
      </c>
      <c r="HA8" s="402" t="s">
        <v>37</v>
      </c>
      <c r="HB8" s="402" t="s">
        <v>38</v>
      </c>
      <c r="HC8" s="402" t="s">
        <v>39</v>
      </c>
      <c r="HD8" s="402" t="s">
        <v>40</v>
      </c>
      <c r="HE8" s="402" t="s">
        <v>41</v>
      </c>
      <c r="HF8" s="402" t="s">
        <v>42</v>
      </c>
      <c r="HG8" s="402" t="s">
        <v>43</v>
      </c>
      <c r="HH8" s="402" t="s">
        <v>44</v>
      </c>
      <c r="HI8" s="402" t="s">
        <v>45</v>
      </c>
      <c r="HJ8" s="402" t="s">
        <v>46</v>
      </c>
      <c r="HK8" s="402" t="s">
        <v>35</v>
      </c>
      <c r="HL8" s="402" t="s">
        <v>36</v>
      </c>
      <c r="HM8" s="402" t="s">
        <v>37</v>
      </c>
      <c r="HN8" s="402" t="s">
        <v>38</v>
      </c>
      <c r="HO8" s="402" t="s">
        <v>39</v>
      </c>
      <c r="HP8" s="402" t="s">
        <v>40</v>
      </c>
      <c r="HQ8" s="402" t="s">
        <v>41</v>
      </c>
      <c r="HR8" s="402" t="s">
        <v>42</v>
      </c>
      <c r="HS8" s="402" t="s">
        <v>43</v>
      </c>
      <c r="HT8" s="402" t="s">
        <v>44</v>
      </c>
      <c r="HU8" s="402" t="s">
        <v>45</v>
      </c>
      <c r="HV8" s="402" t="s">
        <v>46</v>
      </c>
      <c r="HW8" s="402" t="s">
        <v>35</v>
      </c>
      <c r="HX8" s="402">
        <v>45723</v>
      </c>
      <c r="HY8" s="402">
        <v>45730</v>
      </c>
      <c r="HZ8" s="402">
        <v>45737</v>
      </c>
      <c r="IA8" s="402">
        <v>45744</v>
      </c>
      <c r="IB8" s="402">
        <v>45747</v>
      </c>
      <c r="IC8" s="402">
        <v>45751</v>
      </c>
      <c r="ID8" s="402">
        <v>45758</v>
      </c>
    </row>
    <row r="9" spans="1:238" s="41" customFormat="1" ht="16.5" thickBot="1" x14ac:dyDescent="0.3">
      <c r="A9" s="416"/>
      <c r="B9" s="408"/>
      <c r="C9" s="408"/>
      <c r="D9" s="408"/>
      <c r="E9" s="408"/>
      <c r="F9" s="408"/>
      <c r="G9" s="408"/>
      <c r="H9" s="408"/>
      <c r="I9" s="408"/>
      <c r="J9" s="408"/>
      <c r="K9" s="408"/>
      <c r="L9" s="408"/>
      <c r="M9" s="408"/>
      <c r="N9" s="408"/>
      <c r="O9" s="408"/>
      <c r="P9" s="408"/>
      <c r="Q9" s="408"/>
      <c r="R9" s="408"/>
      <c r="S9" s="408"/>
      <c r="T9" s="408"/>
      <c r="U9" s="408"/>
      <c r="V9" s="408"/>
      <c r="W9" s="408"/>
      <c r="X9" s="408"/>
      <c r="Y9" s="408"/>
      <c r="Z9" s="408"/>
      <c r="AA9" s="408"/>
      <c r="AB9" s="408"/>
      <c r="AC9" s="408"/>
      <c r="AD9" s="408"/>
      <c r="AE9" s="408"/>
      <c r="AF9" s="408"/>
      <c r="AG9" s="408"/>
      <c r="AH9" s="408"/>
      <c r="AI9" s="408"/>
      <c r="AJ9" s="408"/>
      <c r="AK9" s="408"/>
      <c r="AL9" s="408"/>
      <c r="AM9" s="408"/>
      <c r="AN9" s="408"/>
      <c r="AO9" s="408"/>
      <c r="AP9" s="408"/>
      <c r="AQ9" s="408"/>
      <c r="AR9" s="408"/>
      <c r="AS9" s="408"/>
      <c r="AT9" s="408"/>
      <c r="AU9" s="408"/>
      <c r="AV9" s="408"/>
      <c r="AW9" s="408"/>
      <c r="AX9" s="408"/>
      <c r="AY9" s="408"/>
      <c r="AZ9" s="408"/>
      <c r="BA9" s="408"/>
      <c r="BB9" s="408"/>
      <c r="BC9" s="408"/>
      <c r="BD9" s="408"/>
      <c r="BE9" s="408"/>
      <c r="BF9" s="408"/>
      <c r="BG9" s="408"/>
      <c r="BH9" s="408"/>
      <c r="BI9" s="408"/>
      <c r="BJ9" s="408"/>
      <c r="BK9" s="408"/>
      <c r="BL9" s="408"/>
      <c r="BM9" s="408"/>
      <c r="BN9" s="408"/>
      <c r="BO9" s="408"/>
      <c r="BP9" s="408"/>
      <c r="BQ9" s="408"/>
      <c r="BR9" s="408"/>
      <c r="BS9" s="408"/>
      <c r="BT9" s="408"/>
      <c r="BU9" s="408"/>
      <c r="BV9" s="408"/>
      <c r="BW9" s="408"/>
      <c r="BX9" s="408"/>
      <c r="BY9" s="408"/>
      <c r="BZ9" s="408"/>
      <c r="CA9" s="408"/>
      <c r="CB9" s="408"/>
      <c r="CC9" s="408"/>
      <c r="CD9" s="408"/>
      <c r="CE9" s="408"/>
      <c r="CF9" s="408"/>
      <c r="CG9" s="408"/>
      <c r="CH9" s="408"/>
      <c r="CI9" s="408"/>
      <c r="CJ9" s="408"/>
      <c r="CK9" s="408"/>
      <c r="CL9" s="408"/>
      <c r="CM9" s="408">
        <v>41455</v>
      </c>
      <c r="CN9" s="408"/>
      <c r="CO9" s="408"/>
      <c r="CP9" s="408"/>
      <c r="CQ9" s="408"/>
      <c r="CR9" s="408">
        <v>41608</v>
      </c>
      <c r="CS9" s="408"/>
      <c r="CT9" s="408"/>
      <c r="CU9" s="408"/>
      <c r="CV9" s="408"/>
      <c r="CW9" s="408"/>
      <c r="CX9" s="408"/>
      <c r="CY9" s="408"/>
      <c r="CZ9" s="408"/>
      <c r="DA9" s="408"/>
      <c r="DB9" s="408"/>
      <c r="DC9" s="408"/>
      <c r="DD9" s="408"/>
      <c r="DE9" s="408"/>
      <c r="DF9" s="408"/>
      <c r="DG9" s="408"/>
      <c r="DH9" s="408"/>
      <c r="DI9" s="408"/>
      <c r="DJ9" s="408"/>
      <c r="DK9" s="408"/>
      <c r="DL9" s="408"/>
      <c r="DM9" s="408"/>
      <c r="DN9" s="408"/>
      <c r="DO9" s="408"/>
      <c r="DP9" s="408"/>
      <c r="DQ9" s="408"/>
      <c r="DR9" s="408"/>
      <c r="DS9" s="408"/>
      <c r="DT9" s="408"/>
      <c r="DU9" s="408"/>
      <c r="DV9" s="408"/>
      <c r="DW9" s="408"/>
      <c r="DX9" s="408"/>
      <c r="DY9" s="408"/>
      <c r="DZ9" s="408"/>
      <c r="EA9" s="408"/>
      <c r="EB9" s="408"/>
      <c r="EC9" s="408"/>
      <c r="ED9" s="408"/>
      <c r="EE9" s="408"/>
      <c r="EF9" s="408"/>
      <c r="EG9" s="408"/>
      <c r="EH9" s="408"/>
      <c r="EI9" s="408"/>
      <c r="EJ9" s="408"/>
      <c r="EK9" s="408"/>
      <c r="EL9" s="408"/>
      <c r="EM9" s="408"/>
      <c r="EN9" s="408"/>
      <c r="EO9" s="408"/>
      <c r="EP9" s="408"/>
      <c r="EQ9" s="408"/>
      <c r="ER9" s="408"/>
      <c r="ES9" s="408"/>
      <c r="ET9" s="408"/>
      <c r="EU9" s="408"/>
      <c r="EV9" s="408"/>
      <c r="EW9" s="408"/>
      <c r="EX9" s="408"/>
      <c r="EY9" s="408"/>
      <c r="EZ9" s="408"/>
      <c r="FA9" s="408"/>
      <c r="FB9" s="408"/>
      <c r="FC9" s="408"/>
      <c r="FD9" s="408"/>
      <c r="FE9" s="408"/>
      <c r="FF9" s="408"/>
      <c r="FG9" s="408"/>
      <c r="FH9" s="408"/>
      <c r="FI9" s="408"/>
      <c r="FJ9" s="408"/>
      <c r="FK9" s="408"/>
      <c r="FL9" s="408"/>
      <c r="FM9" s="408"/>
      <c r="FN9" s="413"/>
      <c r="FO9" s="413"/>
      <c r="FP9" s="413"/>
      <c r="FQ9" s="413"/>
      <c r="FR9" s="413"/>
      <c r="FS9" s="413"/>
      <c r="FT9" s="403"/>
      <c r="FU9" s="403"/>
      <c r="FV9" s="403"/>
      <c r="FW9" s="403"/>
      <c r="FX9" s="403"/>
      <c r="FY9" s="403"/>
      <c r="FZ9" s="403"/>
      <c r="GA9" s="403"/>
      <c r="GB9" s="403"/>
      <c r="GC9" s="403"/>
      <c r="GD9" s="403"/>
      <c r="GE9" s="403"/>
      <c r="GF9" s="403"/>
      <c r="GG9" s="403"/>
      <c r="GH9" s="403"/>
      <c r="GI9" s="403"/>
      <c r="GJ9" s="403"/>
      <c r="GK9" s="403"/>
      <c r="GL9" s="403"/>
      <c r="GM9" s="403">
        <v>44575</v>
      </c>
      <c r="GN9" s="403">
        <v>44576</v>
      </c>
      <c r="GO9" s="403">
        <v>44577</v>
      </c>
      <c r="GP9" s="403"/>
      <c r="GQ9" s="403"/>
      <c r="GR9" s="403"/>
      <c r="GS9" s="403"/>
      <c r="GT9" s="403"/>
      <c r="GU9" s="403"/>
      <c r="GV9" s="403"/>
      <c r="GW9" s="403"/>
      <c r="GX9" s="403"/>
      <c r="GY9" s="403"/>
      <c r="GZ9" s="403"/>
      <c r="HA9" s="403"/>
      <c r="HB9" s="403"/>
      <c r="HC9" s="403"/>
      <c r="HD9" s="403"/>
      <c r="HE9" s="403"/>
      <c r="HF9" s="403"/>
      <c r="HG9" s="403"/>
      <c r="HH9" s="403"/>
      <c r="HI9" s="403"/>
      <c r="HJ9" s="403"/>
      <c r="HK9" s="403"/>
      <c r="HL9" s="403"/>
      <c r="HM9" s="403"/>
      <c r="HN9" s="403"/>
      <c r="HO9" s="403"/>
      <c r="HP9" s="403"/>
      <c r="HQ9" s="403"/>
      <c r="HR9" s="403"/>
      <c r="HS9" s="403"/>
      <c r="HT9" s="403"/>
      <c r="HU9" s="403"/>
      <c r="HV9" s="403"/>
      <c r="HW9" s="403"/>
      <c r="HX9" s="403"/>
      <c r="HY9" s="403"/>
      <c r="HZ9" s="403"/>
      <c r="IA9" s="403"/>
      <c r="IB9" s="403"/>
      <c r="IC9" s="403"/>
      <c r="ID9" s="403"/>
    </row>
    <row r="10" spans="1:238" ht="13.5" customHeight="1" x14ac:dyDescent="0.25">
      <c r="AG10" s="108"/>
    </row>
    <row r="11" spans="1:238"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4909.7805809199999</v>
      </c>
      <c r="HY11" s="71">
        <v>5861.8628993399907</v>
      </c>
      <c r="HZ11" s="71">
        <v>5660.4225670300002</v>
      </c>
      <c r="IA11" s="71">
        <v>5254.8238562899987</v>
      </c>
      <c r="IB11" s="71">
        <v>5049.8201513899994</v>
      </c>
      <c r="IC11" s="71">
        <v>4983.3772629199993</v>
      </c>
      <c r="ID11" s="71">
        <v>5330.5326858499993</v>
      </c>
    </row>
    <row r="12" spans="1:238"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1801.7332680100001</v>
      </c>
      <c r="HY12" s="71">
        <v>1873.11097182</v>
      </c>
      <c r="HZ12" s="71">
        <v>1889.32124428</v>
      </c>
      <c r="IA12" s="71">
        <v>1933.99912857</v>
      </c>
      <c r="IB12" s="71">
        <v>1946.82543291</v>
      </c>
      <c r="IC12" s="71">
        <v>1903.99245883</v>
      </c>
      <c r="ID12" s="71">
        <v>1808.52091754</v>
      </c>
    </row>
    <row r="13" spans="1:238"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554.62578351000002</v>
      </c>
      <c r="HY13" s="71">
        <v>593.60350683000001</v>
      </c>
      <c r="HZ13" s="71">
        <v>585.49470121000002</v>
      </c>
      <c r="IA13" s="71">
        <v>203.68847086999904</v>
      </c>
      <c r="IB13" s="71">
        <v>108.72234843</v>
      </c>
      <c r="IC13" s="71">
        <v>540.98403105</v>
      </c>
      <c r="ID13" s="71">
        <v>590.34276503000001</v>
      </c>
    </row>
    <row r="14" spans="1:238"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2553.4215294000001</v>
      </c>
      <c r="HY14" s="71">
        <v>3395.14842068999</v>
      </c>
      <c r="HZ14" s="71">
        <v>3185.6066215400001</v>
      </c>
      <c r="IA14" s="71">
        <v>3117.1362568499999</v>
      </c>
      <c r="IB14" s="71">
        <v>2994.2723700499996</v>
      </c>
      <c r="IC14" s="71">
        <v>2538.4007730399999</v>
      </c>
      <c r="ID14" s="71">
        <v>2931.6690032799997</v>
      </c>
    </row>
    <row r="15" spans="1:238"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2476.7126291499899</v>
      </c>
      <c r="HY15" s="71">
        <v>2516.3413831600001</v>
      </c>
      <c r="HZ15" s="71">
        <v>2546.4643059700002</v>
      </c>
      <c r="IA15" s="71">
        <v>2595.3876504700002</v>
      </c>
      <c r="IB15" s="71">
        <v>2632.1435310500001</v>
      </c>
      <c r="IC15" s="71">
        <v>2580.9387870700002</v>
      </c>
      <c r="ID15" s="71">
        <v>2729.6522349400002</v>
      </c>
    </row>
    <row r="16" spans="1:238"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9.1855864</v>
      </c>
      <c r="HY16" s="71">
        <v>9.1945567599999993</v>
      </c>
      <c r="HZ16" s="71">
        <v>9.1801351699999998</v>
      </c>
      <c r="IA16" s="71">
        <v>9.1472898300000001</v>
      </c>
      <c r="IB16" s="71">
        <v>9.1684046899999991</v>
      </c>
      <c r="IC16" s="71">
        <v>9.2404436400000005</v>
      </c>
      <c r="ID16" s="71">
        <v>9.3304923199999994</v>
      </c>
    </row>
    <row r="17" spans="1:238"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37.973182489999999</v>
      </c>
      <c r="HY17" s="71">
        <v>38.010265969998954</v>
      </c>
      <c r="HZ17" s="71">
        <v>37.950647150000009</v>
      </c>
      <c r="IA17" s="71">
        <v>37.814864629999988</v>
      </c>
      <c r="IB17" s="71">
        <v>37.902153399999975</v>
      </c>
      <c r="IC17" s="71">
        <v>38.199962140000025</v>
      </c>
      <c r="ID17" s="71">
        <v>38.572223079999958</v>
      </c>
    </row>
    <row r="18" spans="1:238"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c r="ID18" s="71"/>
    </row>
    <row r="19" spans="1:238"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c r="ID19" s="71"/>
    </row>
    <row r="20" spans="1:238"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c r="ID20" s="71"/>
    </row>
    <row r="21" spans="1:238"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7433.6519789599897</v>
      </c>
      <c r="HY21" s="71">
        <v>8425.40910522999</v>
      </c>
      <c r="HZ21" s="71">
        <v>8254.0176553199999</v>
      </c>
      <c r="IA21" s="71">
        <v>7897.1736612199984</v>
      </c>
      <c r="IB21" s="71">
        <v>7729.0342405299998</v>
      </c>
      <c r="IC21" s="71">
        <v>7611.7564557699998</v>
      </c>
      <c r="ID21" s="71">
        <v>8108.08763619</v>
      </c>
    </row>
    <row r="22" spans="1:238"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c r="IC22" s="324"/>
      <c r="ID22" s="324"/>
    </row>
    <row r="23" spans="1:238"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c r="ID23" s="274"/>
    </row>
    <row r="24" spans="1:238"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8"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IA25" s="71"/>
    </row>
    <row r="26" spans="1:238" ht="63" customHeight="1" x14ac:dyDescent="0.25">
      <c r="A26" s="412" t="s">
        <v>661</v>
      </c>
      <c r="B26" s="412"/>
      <c r="C26" s="412"/>
      <c r="D26" s="412"/>
      <c r="E26" s="412"/>
      <c r="F26" s="412"/>
      <c r="G26" s="412"/>
      <c r="H26" s="412"/>
      <c r="I26" s="412"/>
      <c r="J26" s="412"/>
      <c r="K26" s="412"/>
      <c r="L26" s="412"/>
      <c r="M26" s="412"/>
      <c r="N26" s="412"/>
      <c r="O26" s="412"/>
      <c r="P26" s="412"/>
      <c r="Q26" s="412"/>
      <c r="R26" s="412"/>
      <c r="S26" s="412"/>
      <c r="T26" s="412"/>
      <c r="U26" s="412"/>
      <c r="V26" s="412"/>
      <c r="W26" s="412"/>
      <c r="X26" s="412"/>
      <c r="Y26" s="412"/>
      <c r="Z26" s="412"/>
      <c r="AA26" s="412"/>
      <c r="AB26" s="412"/>
      <c r="AC26" s="412"/>
      <c r="AD26" s="412"/>
      <c r="AE26" s="412"/>
      <c r="AF26" s="412"/>
      <c r="AG26" s="412"/>
      <c r="AH26" s="412"/>
      <c r="AI26" s="412"/>
      <c r="AJ26" s="412"/>
      <c r="AK26" s="412"/>
      <c r="AL26" s="412"/>
      <c r="AM26" s="412"/>
      <c r="AN26" s="412"/>
      <c r="AO26" s="412"/>
      <c r="AP26" s="412"/>
      <c r="AQ26" s="412"/>
      <c r="AR26" s="412"/>
      <c r="AS26" s="412"/>
      <c r="AT26" s="412"/>
      <c r="AU26" s="412"/>
      <c r="AV26" s="412"/>
      <c r="AW26" s="412"/>
      <c r="AX26" s="412"/>
      <c r="AY26" s="412"/>
      <c r="AZ26" s="412"/>
      <c r="BA26" s="412"/>
      <c r="BB26" s="412"/>
      <c r="BC26" s="412"/>
      <c r="BD26" s="412"/>
      <c r="BE26" s="412"/>
      <c r="BF26" s="412"/>
      <c r="BG26" s="412"/>
      <c r="BH26" s="412"/>
      <c r="BI26" s="412"/>
      <c r="BJ26" s="412"/>
      <c r="BK26" s="412"/>
      <c r="BL26" s="412"/>
      <c r="BM26" s="412"/>
      <c r="BN26" s="412"/>
      <c r="BO26" s="412"/>
      <c r="BP26" s="412"/>
      <c r="BQ26" s="412"/>
      <c r="BR26" s="412"/>
      <c r="BS26" s="412"/>
      <c r="BT26" s="412"/>
      <c r="BU26" s="412"/>
      <c r="BV26" s="412"/>
      <c r="BW26" s="412"/>
      <c r="BX26" s="412"/>
      <c r="BY26" s="412"/>
      <c r="BZ26" s="412"/>
      <c r="CA26" s="412"/>
      <c r="CB26" s="412"/>
      <c r="CC26" s="412"/>
      <c r="CD26" s="412"/>
      <c r="CE26" s="412"/>
      <c r="CF26" s="412"/>
      <c r="CG26" s="412"/>
      <c r="CH26" s="412"/>
      <c r="CI26" s="412"/>
      <c r="CJ26" s="412"/>
      <c r="CK26" s="412"/>
      <c r="CL26" s="412"/>
      <c r="CM26" s="412"/>
      <c r="CN26" s="412"/>
      <c r="CO26" s="412"/>
      <c r="CP26" s="412"/>
      <c r="CQ26" s="412"/>
      <c r="CR26" s="412"/>
      <c r="CS26" s="412"/>
      <c r="CT26" s="412"/>
      <c r="CU26" s="412"/>
      <c r="CV26" s="412"/>
      <c r="CW26" s="412"/>
      <c r="CX26" s="412"/>
      <c r="CY26" s="412"/>
      <c r="CZ26" s="412"/>
      <c r="DA26" s="412"/>
      <c r="DB26" s="412"/>
      <c r="DC26" s="412"/>
      <c r="DD26" s="412"/>
      <c r="DE26" s="412"/>
      <c r="DF26" s="412"/>
      <c r="DG26" s="412"/>
      <c r="DH26" s="412"/>
      <c r="DI26" s="412"/>
      <c r="DJ26" s="412"/>
      <c r="DK26" s="412"/>
      <c r="DL26" s="412"/>
      <c r="DM26" s="412"/>
      <c r="DN26" s="412"/>
      <c r="DO26" s="412"/>
      <c r="DP26" s="412"/>
      <c r="DQ26" s="412"/>
      <c r="DR26" s="412"/>
      <c r="DS26" s="412"/>
      <c r="DT26" s="412"/>
      <c r="DU26" s="412"/>
      <c r="DV26" s="412"/>
      <c r="DW26" s="412"/>
      <c r="DX26" s="412"/>
      <c r="DY26" s="412"/>
      <c r="DZ26" s="412"/>
      <c r="EA26" s="412"/>
      <c r="EB26" s="412"/>
      <c r="EC26" s="412"/>
      <c r="ED26" s="412"/>
      <c r="EE26" s="412"/>
      <c r="EF26" s="412"/>
      <c r="EG26" s="412"/>
      <c r="EH26" s="412"/>
      <c r="EI26" s="412"/>
      <c r="EJ26" s="412"/>
      <c r="EK26" s="412"/>
      <c r="EL26" s="412"/>
      <c r="EM26" s="412"/>
      <c r="EN26" s="412"/>
      <c r="EO26" s="412"/>
      <c r="EP26" s="412"/>
      <c r="EQ26" s="412"/>
      <c r="ER26" s="412"/>
      <c r="ES26" s="412"/>
      <c r="ET26" s="412"/>
      <c r="EU26" s="412"/>
      <c r="EV26" s="412"/>
      <c r="EW26" s="412"/>
      <c r="EX26" s="412"/>
      <c r="EY26" s="412"/>
      <c r="EZ26" s="412"/>
      <c r="FA26" s="412"/>
      <c r="FB26" s="412"/>
      <c r="FC26" s="412"/>
      <c r="FD26" s="412"/>
      <c r="FE26" s="412"/>
      <c r="FF26" s="412"/>
      <c r="FG26" s="412"/>
      <c r="FH26" s="412"/>
      <c r="FI26" s="412"/>
      <c r="FJ26" s="412"/>
      <c r="FK26" s="412"/>
      <c r="FL26" s="412"/>
      <c r="FM26" s="412"/>
      <c r="FN26" s="412"/>
      <c r="FO26" s="412"/>
      <c r="FP26" s="412"/>
      <c r="FQ26" s="412"/>
      <c r="FR26" s="412"/>
      <c r="FS26" s="412"/>
      <c r="FT26" s="412"/>
      <c r="FU26" s="412"/>
      <c r="FV26" s="412"/>
      <c r="FW26" s="412"/>
      <c r="FX26" s="412"/>
      <c r="FY26" s="412"/>
      <c r="FZ26" s="412"/>
      <c r="GA26" s="412"/>
      <c r="GB26" s="412"/>
      <c r="GC26" s="412"/>
      <c r="GD26" s="412"/>
      <c r="GE26" s="412"/>
      <c r="GF26" s="412"/>
      <c r="GG26" s="412"/>
      <c r="GH26" s="412"/>
      <c r="GI26" s="412"/>
      <c r="GJ26" s="412"/>
      <c r="GK26" s="412"/>
      <c r="GL26" s="412"/>
      <c r="GM26" s="412"/>
      <c r="GN26" s="412"/>
      <c r="GO26" s="412"/>
      <c r="GP26" s="412"/>
      <c r="GQ26" s="412"/>
    </row>
    <row r="27" spans="1:238" ht="54" customHeight="1" x14ac:dyDescent="0.25">
      <c r="A27" s="412"/>
      <c r="B27" s="412"/>
      <c r="C27" s="412"/>
      <c r="D27" s="412"/>
      <c r="E27" s="412"/>
      <c r="F27" s="412"/>
      <c r="G27" s="412"/>
      <c r="H27" s="412"/>
      <c r="I27" s="412"/>
      <c r="J27" s="412"/>
      <c r="K27" s="412"/>
      <c r="L27" s="412"/>
      <c r="M27" s="412"/>
      <c r="N27" s="412"/>
      <c r="O27" s="412"/>
      <c r="P27" s="412"/>
      <c r="Q27" s="412"/>
      <c r="R27" s="412"/>
      <c r="S27" s="412"/>
      <c r="T27" s="412"/>
      <c r="U27" s="412"/>
      <c r="V27" s="412"/>
      <c r="W27" s="412"/>
      <c r="X27" s="412"/>
      <c r="Y27" s="412"/>
      <c r="Z27" s="412"/>
      <c r="AA27" s="412"/>
      <c r="AB27" s="412"/>
      <c r="AC27" s="412"/>
      <c r="AD27" s="412"/>
      <c r="AE27" s="412"/>
      <c r="AF27" s="412"/>
      <c r="AG27" s="412"/>
      <c r="AH27" s="412"/>
      <c r="AI27" s="412"/>
      <c r="AJ27" s="412"/>
      <c r="AK27" s="412"/>
      <c r="AL27" s="412"/>
      <c r="AM27" s="412"/>
      <c r="AN27" s="412"/>
      <c r="AO27" s="412"/>
      <c r="AP27" s="412"/>
      <c r="AQ27" s="412"/>
      <c r="AR27" s="412"/>
      <c r="AS27" s="412"/>
      <c r="AT27" s="412"/>
      <c r="AU27" s="412"/>
      <c r="AV27" s="412"/>
      <c r="AW27" s="412"/>
      <c r="AX27" s="412"/>
      <c r="AY27" s="412"/>
      <c r="AZ27" s="412"/>
      <c r="BA27" s="412"/>
      <c r="BB27" s="412"/>
      <c r="BC27" s="412"/>
      <c r="BD27" s="412"/>
      <c r="BE27" s="412"/>
      <c r="BF27" s="412"/>
      <c r="BG27" s="412"/>
      <c r="BH27" s="412"/>
      <c r="BI27" s="412"/>
      <c r="BJ27" s="412"/>
      <c r="BK27" s="412"/>
      <c r="BL27" s="412"/>
      <c r="BM27" s="412"/>
      <c r="BN27" s="412"/>
      <c r="BO27" s="412"/>
      <c r="BP27" s="412"/>
      <c r="BQ27" s="412"/>
      <c r="BR27" s="412"/>
      <c r="BS27" s="412"/>
      <c r="BT27" s="412"/>
      <c r="BU27" s="412"/>
      <c r="BV27" s="412"/>
      <c r="BW27" s="412"/>
      <c r="BX27" s="412"/>
      <c r="BY27" s="412"/>
      <c r="BZ27" s="412"/>
      <c r="CA27" s="412"/>
      <c r="CB27" s="412"/>
      <c r="CC27" s="412"/>
      <c r="CD27" s="412"/>
      <c r="CE27" s="412"/>
      <c r="CF27" s="412"/>
      <c r="CG27" s="412"/>
      <c r="CH27" s="412"/>
      <c r="CI27" s="412"/>
      <c r="CJ27" s="412"/>
      <c r="CK27" s="412"/>
      <c r="CL27" s="412"/>
      <c r="CM27" s="412"/>
      <c r="CN27" s="412"/>
      <c r="CO27" s="412"/>
      <c r="CP27" s="412"/>
      <c r="CQ27" s="412"/>
      <c r="CR27" s="412"/>
      <c r="CS27" s="412"/>
      <c r="CT27" s="412"/>
      <c r="CU27" s="412"/>
      <c r="CV27" s="412"/>
      <c r="CW27" s="412"/>
      <c r="CX27" s="412"/>
      <c r="CY27" s="412"/>
      <c r="CZ27" s="412"/>
      <c r="DA27" s="412"/>
      <c r="DB27" s="412"/>
      <c r="DC27" s="412"/>
      <c r="DD27" s="412"/>
      <c r="DE27" s="412"/>
      <c r="DF27" s="412"/>
      <c r="DG27" s="412"/>
      <c r="DH27" s="412"/>
      <c r="DI27" s="412"/>
      <c r="DJ27" s="412"/>
      <c r="DK27" s="412"/>
      <c r="DL27" s="412"/>
      <c r="DM27" s="412"/>
      <c r="DN27" s="412"/>
      <c r="DO27" s="412"/>
      <c r="DP27" s="412"/>
      <c r="DQ27" s="412"/>
      <c r="DR27" s="412"/>
      <c r="DS27" s="412"/>
      <c r="DT27" s="412"/>
      <c r="DU27" s="412"/>
      <c r="DV27" s="412"/>
      <c r="DW27" s="412"/>
      <c r="DX27" s="412"/>
      <c r="DY27" s="412"/>
      <c r="DZ27" s="412"/>
      <c r="EA27" s="412"/>
      <c r="EB27" s="412"/>
      <c r="EC27" s="412"/>
      <c r="ED27" s="412"/>
      <c r="EE27" s="412"/>
      <c r="EF27" s="412"/>
      <c r="EG27" s="412"/>
      <c r="EH27" s="412"/>
      <c r="EI27" s="412"/>
      <c r="EJ27" s="412"/>
      <c r="EK27" s="412"/>
      <c r="EL27" s="412"/>
      <c r="EM27" s="412"/>
      <c r="EN27" s="412"/>
      <c r="EO27" s="412"/>
      <c r="EP27" s="412"/>
      <c r="EQ27" s="412"/>
      <c r="ER27" s="412"/>
      <c r="ES27" s="412"/>
      <c r="ET27" s="412"/>
      <c r="EU27" s="412"/>
      <c r="EV27" s="412"/>
      <c r="EW27" s="412"/>
      <c r="EX27" s="412"/>
      <c r="EY27" s="412"/>
      <c r="EZ27" s="412"/>
      <c r="FA27" s="412"/>
      <c r="FB27" s="412"/>
      <c r="FC27" s="412"/>
      <c r="FD27" s="412"/>
      <c r="FE27" s="412"/>
      <c r="FF27" s="412"/>
      <c r="FG27" s="412"/>
      <c r="FH27" s="412"/>
      <c r="FI27" s="412"/>
      <c r="FJ27" s="412"/>
      <c r="FK27" s="412"/>
      <c r="FL27" s="412"/>
      <c r="FM27" s="412"/>
      <c r="FN27" s="412"/>
      <c r="FO27" s="412"/>
      <c r="FP27" s="412"/>
      <c r="FQ27" s="412"/>
      <c r="FR27" s="412"/>
      <c r="FS27" s="412"/>
      <c r="FT27" s="412"/>
      <c r="FU27" s="412"/>
      <c r="FV27" s="412"/>
      <c r="FW27" s="412"/>
      <c r="FX27" s="412"/>
      <c r="FY27" s="412"/>
      <c r="FZ27" s="412"/>
      <c r="GA27" s="412"/>
      <c r="GB27" s="412"/>
      <c r="GC27" s="412"/>
      <c r="GD27" s="412"/>
      <c r="GE27" s="412"/>
      <c r="GF27" s="412"/>
      <c r="GG27" s="412"/>
      <c r="GH27" s="412"/>
      <c r="GI27" s="412"/>
    </row>
    <row r="28" spans="1:238" x14ac:dyDescent="0.25">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8" x14ac:dyDescent="0.25">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8"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8"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8"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25">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60">
    <mergeCell ref="IB8:IB9"/>
    <mergeCell ref="IC8:IC9"/>
    <mergeCell ref="HZ8:HZ9"/>
    <mergeCell ref="HY8:HY9"/>
    <mergeCell ref="HW8:HW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 ref="HP8:HP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FP8:FP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DL8:DL9"/>
    <mergeCell ref="DR8:DR9"/>
    <mergeCell ref="DX8:DX9"/>
    <mergeCell ref="DQ8:DQ9"/>
    <mergeCell ref="DT8:DT9"/>
    <mergeCell ref="DS8:DS9"/>
    <mergeCell ref="ED8:ED9"/>
    <mergeCell ref="DV8:DV9"/>
    <mergeCell ref="DU8:DU9"/>
    <mergeCell ref="EA8:EA9"/>
    <mergeCell ref="DZ8:DZ9"/>
    <mergeCell ref="DC8:DC9"/>
    <mergeCell ref="DN8:DN9"/>
    <mergeCell ref="DM8:DM9"/>
    <mergeCell ref="DH8:DH9"/>
    <mergeCell ref="DP8:DP9"/>
    <mergeCell ref="DK8:DK9"/>
    <mergeCell ref="DI8:DI9"/>
    <mergeCell ref="DF8:DF9"/>
    <mergeCell ref="DD8:DD9"/>
    <mergeCell ref="DE8:DE9"/>
    <mergeCell ref="DG8:DG9"/>
    <mergeCell ref="DO8:DO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HI8:HI9"/>
    <mergeCell ref="HN8:HN9"/>
    <mergeCell ref="GL7:GW7"/>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ID8:ID9"/>
    <mergeCell ref="HV7:ID7"/>
    <mergeCell ref="IA8:IA9"/>
    <mergeCell ref="HX8:HX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2578125" defaultRowHeight="15.75" x14ac:dyDescent="0.25"/>
  <cols>
    <col min="1" max="1" width="46.7109375" style="50" customWidth="1"/>
    <col min="2" max="49" width="11.42578125" style="50" customWidth="1"/>
    <col min="50" max="117" width="11.42578125" style="50"/>
    <col min="118" max="118" width="13.5703125" style="50" bestFit="1" customWidth="1"/>
    <col min="119" max="129" width="11.42578125" style="50"/>
    <col min="130" max="130" width="10.5703125" style="50" customWidth="1"/>
    <col min="131" max="144" width="11.42578125" style="50"/>
    <col min="145" max="145" width="13" style="50" bestFit="1" customWidth="1"/>
    <col min="146" max="146" width="13.28515625" style="50" bestFit="1" customWidth="1"/>
    <col min="147" max="151" width="13" style="50" bestFit="1" customWidth="1"/>
    <col min="152" max="152" width="13.5703125" style="50" bestFit="1" customWidth="1"/>
    <col min="153" max="153" width="13" style="50" bestFit="1" customWidth="1"/>
    <col min="154" max="154" width="13.5703125" style="50" bestFit="1" customWidth="1"/>
    <col min="155" max="155" width="13" style="50" bestFit="1" customWidth="1"/>
    <col min="156" max="156" width="11.42578125" style="50"/>
    <col min="157" max="157" width="13.28515625" style="50" customWidth="1"/>
    <col min="158" max="16384" width="11.42578125" style="50"/>
  </cols>
  <sheetData>
    <row r="1" spans="1:155" s="41" customFormat="1" ht="109.5" customHeight="1" x14ac:dyDescent="0.25"/>
    <row r="2" spans="1:155" s="41" customFormat="1" x14ac:dyDescent="0.25">
      <c r="A2" s="39" t="s">
        <v>524</v>
      </c>
    </row>
    <row r="3" spans="1:155" s="41" customFormat="1" x14ac:dyDescent="0.25">
      <c r="A3" s="39" t="s">
        <v>1</v>
      </c>
    </row>
    <row r="4" spans="1:155" s="41" customFormat="1" x14ac:dyDescent="0.25">
      <c r="A4" s="39"/>
    </row>
    <row r="5" spans="1:155" s="41" customFormat="1" x14ac:dyDescent="0.25">
      <c r="A5" s="202" t="s">
        <v>364</v>
      </c>
      <c r="B5" s="201"/>
    </row>
    <row r="6" spans="1:155" s="41" customFormat="1" ht="16.5" thickBot="1" x14ac:dyDescent="0.3">
      <c r="A6" s="107"/>
      <c r="B6" s="107"/>
    </row>
    <row r="7" spans="1:155" s="41" customFormat="1" ht="16.5" thickBot="1" x14ac:dyDescent="0.3">
      <c r="A7" s="414"/>
      <c r="B7" s="419">
        <v>2006</v>
      </c>
      <c r="C7" s="420"/>
      <c r="D7" s="420"/>
      <c r="E7" s="420"/>
      <c r="F7" s="420"/>
      <c r="G7" s="420"/>
      <c r="H7" s="420"/>
      <c r="I7" s="420"/>
      <c r="J7" s="420"/>
      <c r="K7" s="420"/>
      <c r="L7" s="420"/>
      <c r="M7" s="421"/>
      <c r="N7" s="423">
        <v>2007</v>
      </c>
      <c r="O7" s="424"/>
      <c r="P7" s="424"/>
      <c r="Q7" s="424"/>
      <c r="R7" s="424"/>
      <c r="S7" s="424"/>
      <c r="T7" s="424"/>
      <c r="U7" s="424"/>
      <c r="V7" s="424"/>
      <c r="W7" s="424"/>
      <c r="X7" s="424"/>
      <c r="Y7" s="424"/>
      <c r="Z7" s="423">
        <v>2008</v>
      </c>
      <c r="AA7" s="424"/>
      <c r="AB7" s="424"/>
      <c r="AC7" s="424"/>
      <c r="AD7" s="424"/>
      <c r="AE7" s="424"/>
      <c r="AF7" s="424"/>
      <c r="AG7" s="424"/>
      <c r="AH7" s="424"/>
      <c r="AI7" s="424"/>
      <c r="AJ7" s="424"/>
      <c r="AK7" s="424"/>
      <c r="AL7" s="423">
        <v>2009</v>
      </c>
      <c r="AM7" s="424"/>
      <c r="AN7" s="424"/>
      <c r="AO7" s="424"/>
      <c r="AP7" s="424"/>
      <c r="AQ7" s="424"/>
      <c r="AR7" s="424"/>
      <c r="AS7" s="424"/>
      <c r="AT7" s="424"/>
      <c r="AU7" s="424"/>
      <c r="AV7" s="424"/>
      <c r="AW7" s="40"/>
      <c r="AX7" s="404">
        <v>2010</v>
      </c>
      <c r="AY7" s="405"/>
      <c r="AZ7" s="405"/>
      <c r="BA7" s="405"/>
      <c r="BB7" s="405"/>
      <c r="BC7" s="405"/>
      <c r="BD7" s="405"/>
      <c r="BE7" s="405"/>
      <c r="BF7" s="405"/>
      <c r="BG7" s="405"/>
      <c r="BH7" s="405"/>
      <c r="BI7" s="405"/>
      <c r="BJ7" s="404">
        <v>2011</v>
      </c>
      <c r="BK7" s="405"/>
      <c r="BL7" s="405"/>
      <c r="BM7" s="405"/>
      <c r="BN7" s="405"/>
      <c r="BO7" s="405"/>
      <c r="BP7" s="405"/>
      <c r="BQ7" s="405"/>
      <c r="BR7" s="405"/>
      <c r="BS7" s="405"/>
      <c r="BT7" s="405"/>
      <c r="BU7" s="405"/>
      <c r="BV7" s="404">
        <v>2012</v>
      </c>
      <c r="BW7" s="405"/>
      <c r="BX7" s="405"/>
      <c r="BY7" s="405"/>
      <c r="BZ7" s="405"/>
      <c r="CA7" s="405"/>
      <c r="CB7" s="405"/>
      <c r="CC7" s="405"/>
      <c r="CD7" s="405"/>
      <c r="CE7" s="405"/>
      <c r="CF7" s="405"/>
      <c r="CG7" s="405"/>
      <c r="CH7" s="404">
        <v>2013</v>
      </c>
      <c r="CI7" s="405"/>
      <c r="CJ7" s="405"/>
      <c r="CK7" s="405"/>
      <c r="CL7" s="405"/>
      <c r="CM7" s="405"/>
      <c r="CN7" s="405"/>
      <c r="CO7" s="405"/>
      <c r="CP7" s="405"/>
      <c r="CQ7" s="405"/>
      <c r="CR7" s="405"/>
      <c r="CS7" s="406"/>
      <c r="CT7" s="404">
        <v>2014</v>
      </c>
      <c r="CU7" s="417"/>
      <c r="CV7" s="417"/>
      <c r="CW7" s="417"/>
      <c r="CX7" s="417"/>
      <c r="CY7" s="417"/>
      <c r="CZ7" s="417"/>
      <c r="DA7" s="417"/>
      <c r="DB7" s="417"/>
      <c r="DC7" s="417"/>
      <c r="DD7" s="417"/>
      <c r="DE7" s="418"/>
      <c r="DF7" s="216">
        <v>2015</v>
      </c>
      <c r="DG7" s="217"/>
      <c r="DH7" s="217"/>
      <c r="DI7" s="217"/>
      <c r="DJ7" s="217"/>
      <c r="DK7" s="217"/>
      <c r="DL7" s="217"/>
      <c r="DM7" s="217"/>
      <c r="DN7" s="217"/>
      <c r="DO7" s="217"/>
      <c r="DP7" s="217"/>
      <c r="DQ7" s="218"/>
      <c r="DR7" s="404">
        <v>2016</v>
      </c>
      <c r="DS7" s="405"/>
      <c r="DT7" s="405"/>
      <c r="DU7" s="405"/>
      <c r="DV7" s="405"/>
      <c r="DW7" s="405"/>
      <c r="DX7" s="405"/>
      <c r="DY7" s="405"/>
      <c r="DZ7" s="405"/>
      <c r="EA7" s="405"/>
      <c r="EB7" s="405"/>
      <c r="EC7" s="405"/>
      <c r="ED7" s="404">
        <v>2017</v>
      </c>
      <c r="EE7" s="405"/>
      <c r="EF7" s="405"/>
      <c r="EG7" s="405"/>
      <c r="EH7" s="405"/>
      <c r="EI7" s="405"/>
      <c r="EJ7" s="405"/>
      <c r="EK7" s="405"/>
      <c r="EL7" s="405"/>
      <c r="EM7" s="405"/>
      <c r="EN7" s="405"/>
      <c r="EO7" s="406"/>
      <c r="EP7" s="404">
        <v>2018</v>
      </c>
      <c r="EQ7" s="405"/>
      <c r="ER7" s="405"/>
      <c r="ES7" s="405"/>
      <c r="ET7" s="405"/>
      <c r="EU7" s="405"/>
      <c r="EV7" s="405"/>
      <c r="EW7" s="405"/>
      <c r="EX7" s="405"/>
      <c r="EY7" s="406"/>
    </row>
    <row r="8" spans="1:155" s="41" customFormat="1" x14ac:dyDescent="0.25">
      <c r="A8" s="415"/>
      <c r="B8" s="422" t="s">
        <v>46</v>
      </c>
      <c r="C8" s="422" t="s">
        <v>35</v>
      </c>
      <c r="D8" s="422" t="s">
        <v>36</v>
      </c>
      <c r="E8" s="422" t="s">
        <v>37</v>
      </c>
      <c r="F8" s="422" t="s">
        <v>38</v>
      </c>
      <c r="G8" s="422" t="s">
        <v>39</v>
      </c>
      <c r="H8" s="422" t="s">
        <v>40</v>
      </c>
      <c r="I8" s="422" t="s">
        <v>41</v>
      </c>
      <c r="J8" s="422" t="s">
        <v>42</v>
      </c>
      <c r="K8" s="422" t="s">
        <v>43</v>
      </c>
      <c r="L8" s="422" t="s">
        <v>44</v>
      </c>
      <c r="M8" s="422" t="s">
        <v>45</v>
      </c>
      <c r="N8" s="422" t="s">
        <v>46</v>
      </c>
      <c r="O8" s="422" t="s">
        <v>35</v>
      </c>
      <c r="P8" s="422" t="s">
        <v>36</v>
      </c>
      <c r="Q8" s="422" t="s">
        <v>37</v>
      </c>
      <c r="R8" s="422" t="s">
        <v>38</v>
      </c>
      <c r="S8" s="422" t="s">
        <v>39</v>
      </c>
      <c r="T8" s="422" t="s">
        <v>40</v>
      </c>
      <c r="U8" s="422" t="s">
        <v>41</v>
      </c>
      <c r="V8" s="422" t="s">
        <v>42</v>
      </c>
      <c r="W8" s="422" t="s">
        <v>43</v>
      </c>
      <c r="X8" s="422" t="s">
        <v>44</v>
      </c>
      <c r="Y8" s="422" t="s">
        <v>45</v>
      </c>
      <c r="Z8" s="407" t="s">
        <v>46</v>
      </c>
      <c r="AA8" s="407" t="s">
        <v>35</v>
      </c>
      <c r="AB8" s="407" t="s">
        <v>36</v>
      </c>
      <c r="AC8" s="407" t="s">
        <v>37</v>
      </c>
      <c r="AD8" s="407" t="s">
        <v>38</v>
      </c>
      <c r="AE8" s="407" t="s">
        <v>39</v>
      </c>
      <c r="AF8" s="407" t="s">
        <v>40</v>
      </c>
      <c r="AG8" s="407" t="s">
        <v>41</v>
      </c>
      <c r="AH8" s="407" t="s">
        <v>42</v>
      </c>
      <c r="AI8" s="407" t="s">
        <v>43</v>
      </c>
      <c r="AJ8" s="407" t="s">
        <v>44</v>
      </c>
      <c r="AK8" s="407" t="s">
        <v>45</v>
      </c>
      <c r="AL8" s="407" t="s">
        <v>46</v>
      </c>
      <c r="AM8" s="407" t="s">
        <v>35</v>
      </c>
      <c r="AN8" s="407" t="s">
        <v>36</v>
      </c>
      <c r="AO8" s="407" t="s">
        <v>37</v>
      </c>
      <c r="AP8" s="407" t="s">
        <v>38</v>
      </c>
      <c r="AQ8" s="407" t="s">
        <v>39</v>
      </c>
      <c r="AR8" s="407" t="s">
        <v>40</v>
      </c>
      <c r="AS8" s="407" t="s">
        <v>41</v>
      </c>
      <c r="AT8" s="407" t="s">
        <v>42</v>
      </c>
      <c r="AU8" s="407" t="s">
        <v>43</v>
      </c>
      <c r="AV8" s="407" t="s">
        <v>44</v>
      </c>
      <c r="AW8" s="407" t="s">
        <v>45</v>
      </c>
      <c r="AX8" s="407" t="s">
        <v>46</v>
      </c>
      <c r="AY8" s="407" t="s">
        <v>35</v>
      </c>
      <c r="AZ8" s="407" t="s">
        <v>36</v>
      </c>
      <c r="BA8" s="407" t="s">
        <v>37</v>
      </c>
      <c r="BB8" s="407" t="s">
        <v>38</v>
      </c>
      <c r="BC8" s="407" t="s">
        <v>39</v>
      </c>
      <c r="BD8" s="407" t="s">
        <v>40</v>
      </c>
      <c r="BE8" s="407" t="s">
        <v>41</v>
      </c>
      <c r="BF8" s="407" t="s">
        <v>42</v>
      </c>
      <c r="BG8" s="407" t="s">
        <v>43</v>
      </c>
      <c r="BH8" s="407" t="s">
        <v>44</v>
      </c>
      <c r="BI8" s="407" t="s">
        <v>45</v>
      </c>
      <c r="BJ8" s="407" t="s">
        <v>46</v>
      </c>
      <c r="BK8" s="407" t="s">
        <v>35</v>
      </c>
      <c r="BL8" s="407" t="s">
        <v>36</v>
      </c>
      <c r="BM8" s="407" t="s">
        <v>37</v>
      </c>
      <c r="BN8" s="407" t="s">
        <v>38</v>
      </c>
      <c r="BO8" s="407" t="s">
        <v>39</v>
      </c>
      <c r="BP8" s="407" t="s">
        <v>40</v>
      </c>
      <c r="BQ8" s="407" t="s">
        <v>41</v>
      </c>
      <c r="BR8" s="407" t="s">
        <v>42</v>
      </c>
      <c r="BS8" s="407" t="s">
        <v>43</v>
      </c>
      <c r="BT8" s="407" t="s">
        <v>44</v>
      </c>
      <c r="BU8" s="407" t="s">
        <v>45</v>
      </c>
      <c r="BV8" s="407" t="s">
        <v>46</v>
      </c>
      <c r="BW8" s="407" t="s">
        <v>35</v>
      </c>
      <c r="BX8" s="407" t="s">
        <v>36</v>
      </c>
      <c r="BY8" s="407" t="s">
        <v>37</v>
      </c>
      <c r="BZ8" s="407" t="s">
        <v>38</v>
      </c>
      <c r="CA8" s="407" t="s">
        <v>39</v>
      </c>
      <c r="CB8" s="407" t="s">
        <v>40</v>
      </c>
      <c r="CC8" s="407" t="s">
        <v>41</v>
      </c>
      <c r="CD8" s="407" t="s">
        <v>42</v>
      </c>
      <c r="CE8" s="407" t="s">
        <v>43</v>
      </c>
      <c r="CF8" s="407" t="s">
        <v>44</v>
      </c>
      <c r="CG8" s="407" t="s">
        <v>45</v>
      </c>
      <c r="CH8" s="407" t="s">
        <v>46</v>
      </c>
      <c r="CI8" s="407" t="s">
        <v>35</v>
      </c>
      <c r="CJ8" s="407" t="s">
        <v>36</v>
      </c>
      <c r="CK8" s="407" t="s">
        <v>37</v>
      </c>
      <c r="CL8" s="407" t="s">
        <v>38</v>
      </c>
      <c r="CM8" s="407" t="s">
        <v>39</v>
      </c>
      <c r="CN8" s="407" t="s">
        <v>40</v>
      </c>
      <c r="CO8" s="407" t="s">
        <v>41</v>
      </c>
      <c r="CP8" s="407" t="s">
        <v>42</v>
      </c>
      <c r="CQ8" s="407" t="s">
        <v>43</v>
      </c>
      <c r="CR8" s="407" t="s">
        <v>44</v>
      </c>
      <c r="CS8" s="407" t="s">
        <v>45</v>
      </c>
      <c r="CT8" s="407" t="s">
        <v>46</v>
      </c>
      <c r="CU8" s="407" t="s">
        <v>35</v>
      </c>
      <c r="CV8" s="407" t="s">
        <v>36</v>
      </c>
      <c r="CW8" s="407" t="s">
        <v>37</v>
      </c>
      <c r="CX8" s="407" t="s">
        <v>38</v>
      </c>
      <c r="CY8" s="407" t="s">
        <v>39</v>
      </c>
      <c r="CZ8" s="407" t="s">
        <v>40</v>
      </c>
      <c r="DA8" s="407" t="s">
        <v>41</v>
      </c>
      <c r="DB8" s="407" t="s">
        <v>42</v>
      </c>
      <c r="DC8" s="407" t="s">
        <v>43</v>
      </c>
      <c r="DD8" s="407" t="s">
        <v>44</v>
      </c>
      <c r="DE8" s="407" t="s">
        <v>45</v>
      </c>
      <c r="DF8" s="407" t="s">
        <v>46</v>
      </c>
      <c r="DG8" s="407" t="s">
        <v>35</v>
      </c>
      <c r="DH8" s="407" t="s">
        <v>36</v>
      </c>
      <c r="DI8" s="407" t="s">
        <v>37</v>
      </c>
      <c r="DJ8" s="407" t="s">
        <v>38</v>
      </c>
      <c r="DK8" s="407" t="s">
        <v>39</v>
      </c>
      <c r="DL8" s="407" t="s">
        <v>40</v>
      </c>
      <c r="DM8" s="407" t="s">
        <v>41</v>
      </c>
      <c r="DN8" s="407" t="s">
        <v>42</v>
      </c>
      <c r="DO8" s="407" t="s">
        <v>43</v>
      </c>
      <c r="DP8" s="214" t="s">
        <v>44</v>
      </c>
      <c r="DQ8" s="219" t="s">
        <v>45</v>
      </c>
      <c r="DR8" s="407" t="s">
        <v>46</v>
      </c>
      <c r="DS8" s="407" t="s">
        <v>35</v>
      </c>
      <c r="DT8" s="407" t="s">
        <v>36</v>
      </c>
      <c r="DU8" s="407" t="s">
        <v>37</v>
      </c>
      <c r="DV8" s="407" t="s">
        <v>38</v>
      </c>
      <c r="DW8" s="407" t="s">
        <v>39</v>
      </c>
      <c r="DX8" s="407" t="s">
        <v>40</v>
      </c>
      <c r="DY8" s="407" t="s">
        <v>41</v>
      </c>
      <c r="DZ8" s="407" t="s">
        <v>42</v>
      </c>
      <c r="EA8" s="407" t="s">
        <v>43</v>
      </c>
      <c r="EB8" s="407" t="s">
        <v>44</v>
      </c>
      <c r="EC8" s="407" t="s">
        <v>45</v>
      </c>
      <c r="ED8" s="407" t="s">
        <v>46</v>
      </c>
      <c r="EE8" s="407" t="s">
        <v>35</v>
      </c>
      <c r="EF8" s="407" t="s">
        <v>36</v>
      </c>
      <c r="EG8" s="407" t="s">
        <v>37</v>
      </c>
      <c r="EH8" s="407" t="s">
        <v>38</v>
      </c>
      <c r="EI8" s="407" t="s">
        <v>39</v>
      </c>
      <c r="EJ8" s="407" t="s">
        <v>40</v>
      </c>
      <c r="EK8" s="407" t="s">
        <v>41</v>
      </c>
      <c r="EL8" s="407" t="s">
        <v>42</v>
      </c>
      <c r="EM8" s="407" t="s">
        <v>43</v>
      </c>
      <c r="EN8" s="407" t="s">
        <v>44</v>
      </c>
      <c r="EO8" s="407" t="s">
        <v>45</v>
      </c>
      <c r="EP8" s="407" t="s">
        <v>46</v>
      </c>
      <c r="EQ8" s="407" t="s">
        <v>35</v>
      </c>
      <c r="ER8" s="214" t="s">
        <v>36</v>
      </c>
      <c r="ES8" s="407" t="s">
        <v>37</v>
      </c>
      <c r="ET8" s="407" t="s">
        <v>38</v>
      </c>
      <c r="EU8" s="407" t="s">
        <v>39</v>
      </c>
      <c r="EV8" s="407" t="s">
        <v>40</v>
      </c>
      <c r="EW8" s="407" t="s">
        <v>41</v>
      </c>
      <c r="EX8" s="407">
        <v>43373</v>
      </c>
      <c r="EY8" s="407">
        <v>43378</v>
      </c>
    </row>
    <row r="9" spans="1:155" s="41" customFormat="1" ht="16.5" thickBot="1" x14ac:dyDescent="0.3">
      <c r="A9" s="416"/>
      <c r="B9" s="408"/>
      <c r="C9" s="408"/>
      <c r="D9" s="408"/>
      <c r="E9" s="408"/>
      <c r="F9" s="408"/>
      <c r="G9" s="408"/>
      <c r="H9" s="408"/>
      <c r="I9" s="408"/>
      <c r="J9" s="408"/>
      <c r="K9" s="408"/>
      <c r="L9" s="408"/>
      <c r="M9" s="408"/>
      <c r="N9" s="408"/>
      <c r="O9" s="408"/>
      <c r="P9" s="408"/>
      <c r="Q9" s="408"/>
      <c r="R9" s="408"/>
      <c r="S9" s="408"/>
      <c r="T9" s="408"/>
      <c r="U9" s="408"/>
      <c r="V9" s="408"/>
      <c r="W9" s="408"/>
      <c r="X9" s="408"/>
      <c r="Y9" s="408"/>
      <c r="Z9" s="408"/>
      <c r="AA9" s="408"/>
      <c r="AB9" s="408"/>
      <c r="AC9" s="408"/>
      <c r="AD9" s="408"/>
      <c r="AE9" s="408"/>
      <c r="AF9" s="408"/>
      <c r="AG9" s="408"/>
      <c r="AH9" s="408"/>
      <c r="AI9" s="408"/>
      <c r="AJ9" s="408"/>
      <c r="AK9" s="408"/>
      <c r="AL9" s="408"/>
      <c r="AM9" s="408"/>
      <c r="AN9" s="408"/>
      <c r="AO9" s="408"/>
      <c r="AP9" s="408"/>
      <c r="AQ9" s="408"/>
      <c r="AR9" s="408"/>
      <c r="AS9" s="408"/>
      <c r="AT9" s="408"/>
      <c r="AU9" s="408"/>
      <c r="AV9" s="408"/>
      <c r="AW9" s="408"/>
      <c r="AX9" s="408"/>
      <c r="AY9" s="408"/>
      <c r="AZ9" s="408"/>
      <c r="BA9" s="408"/>
      <c r="BB9" s="408"/>
      <c r="BC9" s="408"/>
      <c r="BD9" s="408"/>
      <c r="BE9" s="408"/>
      <c r="BF9" s="408"/>
      <c r="BG9" s="408"/>
      <c r="BH9" s="408"/>
      <c r="BI9" s="408"/>
      <c r="BJ9" s="408"/>
      <c r="BK9" s="408"/>
      <c r="BL9" s="408"/>
      <c r="BM9" s="408"/>
      <c r="BN9" s="408"/>
      <c r="BO9" s="408"/>
      <c r="BP9" s="408"/>
      <c r="BQ9" s="408"/>
      <c r="BR9" s="408"/>
      <c r="BS9" s="408"/>
      <c r="BT9" s="408"/>
      <c r="BU9" s="408"/>
      <c r="BV9" s="408"/>
      <c r="BW9" s="408"/>
      <c r="BX9" s="408"/>
      <c r="BY9" s="408"/>
      <c r="BZ9" s="408"/>
      <c r="CA9" s="408"/>
      <c r="CB9" s="408"/>
      <c r="CC9" s="408"/>
      <c r="CD9" s="408"/>
      <c r="CE9" s="408"/>
      <c r="CF9" s="408"/>
      <c r="CG9" s="408"/>
      <c r="CH9" s="408"/>
      <c r="CI9" s="408"/>
      <c r="CJ9" s="408"/>
      <c r="CK9" s="408"/>
      <c r="CL9" s="408"/>
      <c r="CM9" s="408">
        <v>41455</v>
      </c>
      <c r="CN9" s="408"/>
      <c r="CO9" s="408"/>
      <c r="CP9" s="408"/>
      <c r="CQ9" s="408"/>
      <c r="CR9" s="408">
        <v>41608</v>
      </c>
      <c r="CS9" s="408"/>
      <c r="CT9" s="408"/>
      <c r="CU9" s="408"/>
      <c r="CV9" s="408"/>
      <c r="CW9" s="408"/>
      <c r="CX9" s="408"/>
      <c r="CY9" s="408"/>
      <c r="CZ9" s="408"/>
      <c r="DA9" s="408"/>
      <c r="DB9" s="408"/>
      <c r="DC9" s="408"/>
      <c r="DD9" s="408"/>
      <c r="DE9" s="408"/>
      <c r="DF9" s="408"/>
      <c r="DG9" s="408"/>
      <c r="DH9" s="408"/>
      <c r="DI9" s="408"/>
      <c r="DJ9" s="408"/>
      <c r="DK9" s="408"/>
      <c r="DL9" s="408"/>
      <c r="DM9" s="408"/>
      <c r="DN9" s="408"/>
      <c r="DO9" s="408"/>
      <c r="DP9" s="215"/>
      <c r="DQ9" s="215"/>
      <c r="DR9" s="408"/>
      <c r="DS9" s="408"/>
      <c r="DT9" s="408"/>
      <c r="DU9" s="408"/>
      <c r="DV9" s="408"/>
      <c r="DW9" s="408"/>
      <c r="DX9" s="408"/>
      <c r="DY9" s="408"/>
      <c r="DZ9" s="408"/>
      <c r="EA9" s="408"/>
      <c r="EB9" s="408"/>
      <c r="EC9" s="408"/>
      <c r="ED9" s="408"/>
      <c r="EE9" s="408"/>
      <c r="EF9" s="408"/>
      <c r="EG9" s="408"/>
      <c r="EH9" s="408"/>
      <c r="EI9" s="408"/>
      <c r="EJ9" s="408"/>
      <c r="EK9" s="408"/>
      <c r="EL9" s="408"/>
      <c r="EM9" s="408"/>
      <c r="EN9" s="408"/>
      <c r="EO9" s="408"/>
      <c r="EP9" s="408"/>
      <c r="EQ9" s="408"/>
      <c r="ER9" s="215"/>
      <c r="ES9" s="408"/>
      <c r="ET9" s="408"/>
      <c r="EU9" s="408"/>
      <c r="EV9" s="408"/>
      <c r="EW9" s="408"/>
      <c r="EX9" s="408"/>
      <c r="EY9" s="408"/>
    </row>
    <row r="10" spans="1:155" ht="13.5" customHeight="1" x14ac:dyDescent="0.25">
      <c r="AG10" s="108"/>
    </row>
    <row r="11" spans="1:155"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25">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25">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25">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25">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25">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25">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25">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25">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 ref="DY8:DY9"/>
    <mergeCell ref="DZ8:DZ9"/>
    <mergeCell ref="EA8:EA9"/>
    <mergeCell ref="EB8:EB9"/>
    <mergeCell ref="EC8:EC9"/>
    <mergeCell ref="ED8:ED9"/>
    <mergeCell ref="EE8:EE9"/>
    <mergeCell ref="EF8:EF9"/>
    <mergeCell ref="EG8:EG9"/>
    <mergeCell ref="DN8:DN9"/>
    <mergeCell ref="DO8:DO9"/>
    <mergeCell ref="DR8:DR9"/>
    <mergeCell ref="DS8:DS9"/>
    <mergeCell ref="DT8:DT9"/>
    <mergeCell ref="DU8:DU9"/>
    <mergeCell ref="DV8:DV9"/>
    <mergeCell ref="DW8:DW9"/>
    <mergeCell ref="DX8:DX9"/>
    <mergeCell ref="DE8:DE9"/>
    <mergeCell ref="DF8:DF9"/>
    <mergeCell ref="DG8:DG9"/>
    <mergeCell ref="DH8:DH9"/>
    <mergeCell ref="DI8:DI9"/>
    <mergeCell ref="DJ8:DJ9"/>
    <mergeCell ref="DK8:DK9"/>
    <mergeCell ref="DL8:DL9"/>
    <mergeCell ref="DM8:DM9"/>
    <mergeCell ref="CV8:CV9"/>
    <mergeCell ref="CW8:CW9"/>
    <mergeCell ref="CX8:CX9"/>
    <mergeCell ref="CY8:CY9"/>
    <mergeCell ref="CZ8:CZ9"/>
    <mergeCell ref="DA8:DA9"/>
    <mergeCell ref="DB8:DB9"/>
    <mergeCell ref="DC8:DC9"/>
    <mergeCell ref="DD8:DD9"/>
    <mergeCell ref="CM8:CM9"/>
    <mergeCell ref="CN8:CN9"/>
    <mergeCell ref="CO8:CO9"/>
    <mergeCell ref="CP8:CP9"/>
    <mergeCell ref="CQ8:CQ9"/>
    <mergeCell ref="CR8:CR9"/>
    <mergeCell ref="CS8:CS9"/>
    <mergeCell ref="CT8:CT9"/>
    <mergeCell ref="CU8:CU9"/>
    <mergeCell ref="CD8:CD9"/>
    <mergeCell ref="CE8:CE9"/>
    <mergeCell ref="CF8:CF9"/>
    <mergeCell ref="CG8:CG9"/>
    <mergeCell ref="CH8:CH9"/>
    <mergeCell ref="CI8:CI9"/>
    <mergeCell ref="CJ8:CJ9"/>
    <mergeCell ref="CK8:CK9"/>
    <mergeCell ref="CL8:CL9"/>
    <mergeCell ref="BU8:BU9"/>
    <mergeCell ref="BV8:BV9"/>
    <mergeCell ref="BW8:BW9"/>
    <mergeCell ref="BX8:BX9"/>
    <mergeCell ref="BY8:BY9"/>
    <mergeCell ref="BZ8:BZ9"/>
    <mergeCell ref="CA8:CA9"/>
    <mergeCell ref="CB8:CB9"/>
    <mergeCell ref="CC8:CC9"/>
    <mergeCell ref="BL8:BL9"/>
    <mergeCell ref="BM8:BM9"/>
    <mergeCell ref="BN8:BN9"/>
    <mergeCell ref="BO8:BO9"/>
    <mergeCell ref="BP8:BP9"/>
    <mergeCell ref="BQ8:BQ9"/>
    <mergeCell ref="BR8:BR9"/>
    <mergeCell ref="BS8:BS9"/>
    <mergeCell ref="BT8:BT9"/>
    <mergeCell ref="BC8:BC9"/>
    <mergeCell ref="BD8:BD9"/>
    <mergeCell ref="BE8:BE9"/>
    <mergeCell ref="BF8:BF9"/>
    <mergeCell ref="BG8:BG9"/>
    <mergeCell ref="BH8:BH9"/>
    <mergeCell ref="BI8:BI9"/>
    <mergeCell ref="BJ8:BJ9"/>
    <mergeCell ref="BK8:BK9"/>
    <mergeCell ref="AT8:AT9"/>
    <mergeCell ref="AU8:AU9"/>
    <mergeCell ref="AV8:AV9"/>
    <mergeCell ref="AW8:AW9"/>
    <mergeCell ref="AX8:AX9"/>
    <mergeCell ref="AY8:AY9"/>
    <mergeCell ref="AZ8:AZ9"/>
    <mergeCell ref="BA8:BA9"/>
    <mergeCell ref="BB8:BB9"/>
    <mergeCell ref="AK8:AK9"/>
    <mergeCell ref="AL8:AL9"/>
    <mergeCell ref="AM8:AM9"/>
    <mergeCell ref="AN8:AN9"/>
    <mergeCell ref="AO8:AO9"/>
    <mergeCell ref="AP8:AP9"/>
    <mergeCell ref="AQ8:AQ9"/>
    <mergeCell ref="AR8:AR9"/>
    <mergeCell ref="AS8:AS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D74"/>
  <sheetViews>
    <sheetView showGridLines="0" zoomScale="90" zoomScaleNormal="90" workbookViewId="0">
      <pane xSplit="1" ySplit="9" topLeftCell="HV10" activePane="bottomRight" state="frozen"/>
      <selection activeCell="DN193" sqref="DN193"/>
      <selection pane="topRight" activeCell="DN193" sqref="DN193"/>
      <selection pane="bottomLeft" activeCell="DN193" sqref="DN193"/>
      <selection pane="bottomRight" activeCell="ID8" sqref="ID8:ID9"/>
    </sheetView>
  </sheetViews>
  <sheetFormatPr baseColWidth="10" defaultRowHeight="12.75" x14ac:dyDescent="0.2"/>
  <cols>
    <col min="1" max="1" width="71" customWidth="1"/>
    <col min="2" max="18" width="9.42578125" hidden="1" customWidth="1"/>
    <col min="19" max="19" width="9.28515625" hidden="1" customWidth="1"/>
    <col min="20" max="33" width="9.42578125" hidden="1" customWidth="1"/>
    <col min="34" max="34" width="9.7109375" hidden="1" customWidth="1"/>
    <col min="35" max="96" width="9.42578125" hidden="1" customWidth="1"/>
    <col min="97" max="97" width="8.85546875" hidden="1" customWidth="1"/>
    <col min="98" max="98" width="9.42578125" hidden="1" customWidth="1"/>
    <col min="99" max="100" width="8.85546875" hidden="1" customWidth="1"/>
    <col min="101" max="108" width="9.42578125" hidden="1" customWidth="1"/>
    <col min="109" max="138" width="8.85546875" hidden="1" customWidth="1"/>
    <col min="139" max="169" width="9.42578125" hidden="1" customWidth="1"/>
    <col min="170" max="178" width="9.42578125" customWidth="1"/>
    <col min="179" max="179" width="10" customWidth="1"/>
    <col min="180" max="180" width="9.42578125" customWidth="1"/>
    <col min="181" max="181" width="10" customWidth="1"/>
    <col min="182" max="183" width="9.5703125" customWidth="1"/>
    <col min="184" max="186" width="10" customWidth="1"/>
    <col min="187" max="187" width="9.5703125" customWidth="1"/>
    <col min="188" max="188" width="9" customWidth="1"/>
    <col min="189" max="189" width="10.140625" customWidth="1"/>
    <col min="190" max="190" width="11.42578125" customWidth="1"/>
    <col min="191" max="210" width="10" customWidth="1"/>
    <col min="211" max="223" width="9.28515625" bestFit="1" customWidth="1"/>
    <col min="224" max="224" width="9.28515625" customWidth="1"/>
    <col min="225" max="234" width="9.7109375" customWidth="1"/>
    <col min="235" max="238" width="8.7109375" bestFit="1" customWidth="1"/>
  </cols>
  <sheetData>
    <row r="1" spans="1:238" s="50" customFormat="1" ht="76.5" customHeight="1" x14ac:dyDescent="0.25">
      <c r="A1" s="114"/>
      <c r="EM1" s="26"/>
      <c r="EN1" s="26"/>
      <c r="FO1" s="235"/>
      <c r="FP1" s="235"/>
    </row>
    <row r="2" spans="1:238" s="50" customFormat="1" ht="15.75" x14ac:dyDescent="0.25">
      <c r="A2" s="43" t="s">
        <v>574</v>
      </c>
      <c r="B2" s="51"/>
      <c r="C2" s="51"/>
      <c r="D2" s="51"/>
      <c r="E2" s="51"/>
      <c r="F2" s="51"/>
      <c r="G2" s="51"/>
      <c r="EM2" s="26"/>
      <c r="EN2" s="26"/>
      <c r="FO2" s="235"/>
      <c r="FP2" s="235"/>
    </row>
    <row r="3" spans="1:238" s="50" customFormat="1" ht="15.75" x14ac:dyDescent="0.25">
      <c r="A3" s="43" t="s">
        <v>1</v>
      </c>
      <c r="B3" s="51"/>
      <c r="C3" s="51"/>
      <c r="D3" s="51"/>
      <c r="E3" s="51"/>
      <c r="F3" s="51"/>
      <c r="G3" s="51"/>
      <c r="EM3" s="26"/>
      <c r="EN3" s="26"/>
      <c r="FO3" s="235"/>
      <c r="FP3" s="235"/>
    </row>
    <row r="4" spans="1:238" s="50" customFormat="1" ht="15.75" x14ac:dyDescent="0.25">
      <c r="A4" s="43"/>
      <c r="B4" s="51"/>
      <c r="C4" s="51"/>
      <c r="D4" s="51"/>
      <c r="E4" s="51"/>
      <c r="F4" s="51"/>
      <c r="G4" s="51"/>
      <c r="EM4" s="26"/>
      <c r="EN4" s="26"/>
      <c r="FO4" s="235"/>
      <c r="FP4" s="235"/>
    </row>
    <row r="5" spans="1:238" s="50" customFormat="1" ht="15.75" x14ac:dyDescent="0.25">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8" s="50" customFormat="1" ht="16.5" thickBot="1" x14ac:dyDescent="0.3">
      <c r="A6" s="116"/>
      <c r="B6" s="116"/>
      <c r="C6" s="115"/>
      <c r="D6" s="115"/>
      <c r="E6" s="115"/>
      <c r="F6" s="115"/>
      <c r="G6" s="115"/>
      <c r="EM6" s="26"/>
      <c r="EN6" s="26"/>
      <c r="FO6" s="235"/>
      <c r="FP6" s="235"/>
    </row>
    <row r="7" spans="1:238" s="50" customFormat="1" ht="16.5" thickBot="1" x14ac:dyDescent="0.3">
      <c r="A7" s="428"/>
      <c r="B7" s="431" t="s">
        <v>54</v>
      </c>
      <c r="C7" s="432"/>
      <c r="D7" s="432"/>
      <c r="E7" s="432"/>
      <c r="F7" s="432"/>
      <c r="G7" s="432"/>
      <c r="H7" s="432"/>
      <c r="I7" s="432"/>
      <c r="J7" s="432"/>
      <c r="K7" s="432"/>
      <c r="L7" s="432"/>
      <c r="M7" s="433"/>
      <c r="N7" s="423">
        <v>2007</v>
      </c>
      <c r="O7" s="424"/>
      <c r="P7" s="424"/>
      <c r="Q7" s="424"/>
      <c r="R7" s="424"/>
      <c r="S7" s="424"/>
      <c r="T7" s="424"/>
      <c r="U7" s="424"/>
      <c r="V7" s="424"/>
      <c r="W7" s="424"/>
      <c r="X7" s="424"/>
      <c r="Y7" s="424"/>
      <c r="Z7" s="423">
        <v>2008</v>
      </c>
      <c r="AA7" s="424"/>
      <c r="AB7" s="424"/>
      <c r="AC7" s="424"/>
      <c r="AD7" s="424"/>
      <c r="AE7" s="424"/>
      <c r="AF7" s="424"/>
      <c r="AG7" s="424"/>
      <c r="AH7" s="424"/>
      <c r="AI7" s="424"/>
      <c r="AJ7" s="424"/>
      <c r="AK7" s="424"/>
      <c r="AL7" s="423">
        <v>2009</v>
      </c>
      <c r="AM7" s="424"/>
      <c r="AN7" s="424"/>
      <c r="AO7" s="424"/>
      <c r="AP7" s="424"/>
      <c r="AQ7" s="424"/>
      <c r="AR7" s="424"/>
      <c r="AS7" s="424"/>
      <c r="AT7" s="424"/>
      <c r="AU7" s="424"/>
      <c r="AV7" s="424"/>
      <c r="AW7" s="190"/>
      <c r="AX7" s="404">
        <v>2010</v>
      </c>
      <c r="AY7" s="405"/>
      <c r="AZ7" s="405"/>
      <c r="BA7" s="405"/>
      <c r="BB7" s="405"/>
      <c r="BC7" s="405"/>
      <c r="BD7" s="405"/>
      <c r="BE7" s="405"/>
      <c r="BF7" s="405"/>
      <c r="BG7" s="405"/>
      <c r="BH7" s="405"/>
      <c r="BI7" s="405"/>
      <c r="BJ7" s="404">
        <v>2011</v>
      </c>
      <c r="BK7" s="405"/>
      <c r="BL7" s="405"/>
      <c r="BM7" s="405"/>
      <c r="BN7" s="405"/>
      <c r="BO7" s="405"/>
      <c r="BP7" s="405"/>
      <c r="BQ7" s="405"/>
      <c r="BR7" s="405"/>
      <c r="BS7" s="405"/>
      <c r="BT7" s="405"/>
      <c r="BU7" s="405"/>
      <c r="BV7" s="404">
        <v>2012</v>
      </c>
      <c r="BW7" s="405"/>
      <c r="BX7" s="405"/>
      <c r="BY7" s="405"/>
      <c r="BZ7" s="405"/>
      <c r="CA7" s="405"/>
      <c r="CB7" s="405"/>
      <c r="CC7" s="405"/>
      <c r="CD7" s="405"/>
      <c r="CE7" s="405"/>
      <c r="CF7" s="405"/>
      <c r="CG7" s="405"/>
      <c r="CH7" s="434">
        <v>2013</v>
      </c>
      <c r="CI7" s="435"/>
      <c r="CJ7" s="435"/>
      <c r="CK7" s="435"/>
      <c r="CL7" s="435"/>
      <c r="CM7" s="435"/>
      <c r="CN7" s="435"/>
      <c r="CO7" s="435"/>
      <c r="CP7" s="435"/>
      <c r="CQ7" s="435"/>
      <c r="CR7" s="435"/>
      <c r="CS7" s="436"/>
      <c r="CT7" s="434">
        <v>2014</v>
      </c>
      <c r="CU7" s="435"/>
      <c r="CV7" s="435"/>
      <c r="CW7" s="435"/>
      <c r="CX7" s="435"/>
      <c r="CY7" s="435"/>
      <c r="CZ7" s="435"/>
      <c r="DA7" s="435"/>
      <c r="DB7" s="435"/>
      <c r="DC7" s="435"/>
      <c r="DD7" s="435"/>
      <c r="DE7" s="436"/>
      <c r="DF7" s="434">
        <v>2015</v>
      </c>
      <c r="DG7" s="435"/>
      <c r="DH7" s="435"/>
      <c r="DI7" s="435"/>
      <c r="DJ7" s="435"/>
      <c r="DK7" s="435"/>
      <c r="DL7" s="435"/>
      <c r="DM7" s="435"/>
      <c r="DN7" s="435"/>
      <c r="DO7" s="435"/>
      <c r="DP7" s="435"/>
      <c r="DQ7" s="436"/>
      <c r="DR7" s="404">
        <v>2016</v>
      </c>
      <c r="DS7" s="405"/>
      <c r="DT7" s="405"/>
      <c r="DU7" s="405"/>
      <c r="DV7" s="405"/>
      <c r="DW7" s="405"/>
      <c r="DX7" s="405"/>
      <c r="DY7" s="405"/>
      <c r="DZ7" s="405"/>
      <c r="EA7" s="405"/>
      <c r="EB7" s="405"/>
      <c r="EC7" s="405"/>
      <c r="ED7" s="404">
        <v>2017</v>
      </c>
      <c r="EE7" s="405"/>
      <c r="EF7" s="405"/>
      <c r="EG7" s="405"/>
      <c r="EH7" s="405"/>
      <c r="EI7" s="405"/>
      <c r="EJ7" s="405"/>
      <c r="EK7" s="405"/>
      <c r="EL7" s="405"/>
      <c r="EM7" s="405"/>
      <c r="EN7" s="405"/>
      <c r="EO7" s="406"/>
      <c r="EP7" s="404">
        <v>2018</v>
      </c>
      <c r="EQ7" s="405"/>
      <c r="ER7" s="405"/>
      <c r="ES7" s="405"/>
      <c r="ET7" s="405"/>
      <c r="EU7" s="405"/>
      <c r="EV7" s="405"/>
      <c r="EW7" s="405"/>
      <c r="EX7" s="405"/>
      <c r="EY7" s="405"/>
      <c r="EZ7" s="405"/>
      <c r="FA7" s="406"/>
      <c r="FB7" s="404">
        <v>2019</v>
      </c>
      <c r="FC7" s="405"/>
      <c r="FD7" s="405"/>
      <c r="FE7" s="405"/>
      <c r="FF7" s="405"/>
      <c r="FG7" s="405"/>
      <c r="FH7" s="405"/>
      <c r="FI7" s="405"/>
      <c r="FJ7" s="405"/>
      <c r="FK7" s="405"/>
      <c r="FL7" s="405"/>
      <c r="FM7" s="406"/>
      <c r="FN7" s="404">
        <v>2020</v>
      </c>
      <c r="FO7" s="405"/>
      <c r="FP7" s="405"/>
      <c r="FQ7" s="405"/>
      <c r="FR7" s="405"/>
      <c r="FS7" s="405"/>
      <c r="FT7" s="405"/>
      <c r="FU7" s="405"/>
      <c r="FV7" s="405"/>
      <c r="FW7" s="405"/>
      <c r="FX7" s="405"/>
      <c r="FY7" s="405"/>
      <c r="FZ7" s="404">
        <v>2021</v>
      </c>
      <c r="GA7" s="405"/>
      <c r="GB7" s="405"/>
      <c r="GC7" s="405"/>
      <c r="GD7" s="405"/>
      <c r="GE7" s="405"/>
      <c r="GF7" s="405"/>
      <c r="GG7" s="405"/>
      <c r="GH7" s="405"/>
      <c r="GI7" s="405"/>
      <c r="GJ7" s="405"/>
      <c r="GK7" s="405"/>
      <c r="GL7" s="404">
        <v>2022</v>
      </c>
      <c r="GM7" s="405"/>
      <c r="GN7" s="405"/>
      <c r="GO7" s="405"/>
      <c r="GP7" s="405"/>
      <c r="GQ7" s="405"/>
      <c r="GR7" s="405"/>
      <c r="GS7" s="405"/>
      <c r="GT7" s="405"/>
      <c r="GU7" s="405"/>
      <c r="GV7" s="405"/>
      <c r="GW7" s="406"/>
      <c r="GX7" s="404">
        <v>2023</v>
      </c>
      <c r="GY7" s="405"/>
      <c r="GZ7" s="405"/>
      <c r="HA7" s="405"/>
      <c r="HB7" s="405"/>
      <c r="HC7" s="405"/>
      <c r="HD7" s="405"/>
      <c r="HE7" s="405"/>
      <c r="HF7" s="405"/>
      <c r="HG7" s="405"/>
      <c r="HH7" s="405"/>
      <c r="HI7" s="406"/>
      <c r="HJ7" s="404">
        <v>2024</v>
      </c>
      <c r="HK7" s="405"/>
      <c r="HL7" s="405"/>
      <c r="HM7" s="405"/>
      <c r="HN7" s="405"/>
      <c r="HO7" s="405"/>
      <c r="HP7" s="405"/>
      <c r="HQ7" s="405"/>
      <c r="HR7" s="405"/>
      <c r="HS7" s="405"/>
      <c r="HT7" s="405"/>
      <c r="HU7" s="406"/>
      <c r="HV7" s="404">
        <v>2025</v>
      </c>
      <c r="HW7" s="405"/>
      <c r="HX7" s="405"/>
      <c r="HY7" s="405"/>
      <c r="HZ7" s="405"/>
      <c r="IA7" s="405"/>
      <c r="IB7" s="405"/>
      <c r="IC7" s="405"/>
      <c r="ID7" s="406"/>
    </row>
    <row r="8" spans="1:238" s="50" customFormat="1" ht="15.75" customHeight="1" x14ac:dyDescent="0.25">
      <c r="A8" s="429"/>
      <c r="B8" s="422" t="s">
        <v>46</v>
      </c>
      <c r="C8" s="422" t="s">
        <v>35</v>
      </c>
      <c r="D8" s="422" t="s">
        <v>36</v>
      </c>
      <c r="E8" s="422" t="s">
        <v>37</v>
      </c>
      <c r="F8" s="422" t="s">
        <v>38</v>
      </c>
      <c r="G8" s="422" t="s">
        <v>39</v>
      </c>
      <c r="H8" s="422" t="s">
        <v>40</v>
      </c>
      <c r="I8" s="422" t="s">
        <v>41</v>
      </c>
      <c r="J8" s="422" t="s">
        <v>42</v>
      </c>
      <c r="K8" s="422" t="s">
        <v>43</v>
      </c>
      <c r="L8" s="422" t="s">
        <v>44</v>
      </c>
      <c r="M8" s="422" t="s">
        <v>45</v>
      </c>
      <c r="N8" s="422" t="s">
        <v>46</v>
      </c>
      <c r="O8" s="422" t="s">
        <v>35</v>
      </c>
      <c r="P8" s="422" t="s">
        <v>36</v>
      </c>
      <c r="Q8" s="422" t="s">
        <v>37</v>
      </c>
      <c r="R8" s="422" t="s">
        <v>38</v>
      </c>
      <c r="S8" s="422" t="s">
        <v>39</v>
      </c>
      <c r="T8" s="422" t="s">
        <v>40</v>
      </c>
      <c r="U8" s="422" t="s">
        <v>41</v>
      </c>
      <c r="V8" s="422" t="s">
        <v>42</v>
      </c>
      <c r="W8" s="422" t="s">
        <v>43</v>
      </c>
      <c r="X8" s="422" t="s">
        <v>44</v>
      </c>
      <c r="Y8" s="422" t="s">
        <v>45</v>
      </c>
      <c r="Z8" s="407" t="s">
        <v>46</v>
      </c>
      <c r="AA8" s="407" t="s">
        <v>35</v>
      </c>
      <c r="AB8" s="407" t="s">
        <v>36</v>
      </c>
      <c r="AC8" s="407" t="s">
        <v>37</v>
      </c>
      <c r="AD8" s="407" t="s">
        <v>38</v>
      </c>
      <c r="AE8" s="407" t="s">
        <v>39</v>
      </c>
      <c r="AF8" s="407" t="s">
        <v>40</v>
      </c>
      <c r="AG8" s="407" t="s">
        <v>41</v>
      </c>
      <c r="AH8" s="407" t="s">
        <v>42</v>
      </c>
      <c r="AI8" s="407" t="s">
        <v>43</v>
      </c>
      <c r="AJ8" s="407" t="s">
        <v>44</v>
      </c>
      <c r="AK8" s="407" t="s">
        <v>45</v>
      </c>
      <c r="AL8" s="407" t="s">
        <v>46</v>
      </c>
      <c r="AM8" s="407" t="s">
        <v>35</v>
      </c>
      <c r="AN8" s="407" t="s">
        <v>36</v>
      </c>
      <c r="AO8" s="407" t="s">
        <v>37</v>
      </c>
      <c r="AP8" s="407" t="s">
        <v>38</v>
      </c>
      <c r="AQ8" s="407" t="s">
        <v>39</v>
      </c>
      <c r="AR8" s="407" t="s">
        <v>40</v>
      </c>
      <c r="AS8" s="407" t="s">
        <v>41</v>
      </c>
      <c r="AT8" s="407" t="s">
        <v>42</v>
      </c>
      <c r="AU8" s="407" t="s">
        <v>43</v>
      </c>
      <c r="AV8" s="407" t="s">
        <v>44</v>
      </c>
      <c r="AW8" s="407" t="s">
        <v>45</v>
      </c>
      <c r="AX8" s="407" t="s">
        <v>46</v>
      </c>
      <c r="AY8" s="407" t="s">
        <v>35</v>
      </c>
      <c r="AZ8" s="407" t="s">
        <v>36</v>
      </c>
      <c r="BA8" s="407" t="s">
        <v>37</v>
      </c>
      <c r="BB8" s="407" t="s">
        <v>38</v>
      </c>
      <c r="BC8" s="407" t="s">
        <v>39</v>
      </c>
      <c r="BD8" s="407" t="s">
        <v>40</v>
      </c>
      <c r="BE8" s="407" t="s">
        <v>41</v>
      </c>
      <c r="BF8" s="407" t="s">
        <v>42</v>
      </c>
      <c r="BG8" s="407" t="s">
        <v>43</v>
      </c>
      <c r="BH8" s="407" t="s">
        <v>44</v>
      </c>
      <c r="BI8" s="407" t="s">
        <v>45</v>
      </c>
      <c r="BJ8" s="407" t="s">
        <v>46</v>
      </c>
      <c r="BK8" s="407" t="s">
        <v>35</v>
      </c>
      <c r="BL8" s="407" t="s">
        <v>36</v>
      </c>
      <c r="BM8" s="407" t="s">
        <v>37</v>
      </c>
      <c r="BN8" s="407" t="s">
        <v>38</v>
      </c>
      <c r="BO8" s="407" t="s">
        <v>39</v>
      </c>
      <c r="BP8" s="407" t="s">
        <v>40</v>
      </c>
      <c r="BQ8" s="407" t="s">
        <v>41</v>
      </c>
      <c r="BR8" s="407" t="s">
        <v>42</v>
      </c>
      <c r="BS8" s="407" t="s">
        <v>43</v>
      </c>
      <c r="BT8" s="407" t="s">
        <v>44</v>
      </c>
      <c r="BU8" s="407" t="s">
        <v>45</v>
      </c>
      <c r="BV8" s="407" t="s">
        <v>46</v>
      </c>
      <c r="BW8" s="407" t="s">
        <v>35</v>
      </c>
      <c r="BX8" s="407" t="s">
        <v>36</v>
      </c>
      <c r="BY8" s="407" t="s">
        <v>37</v>
      </c>
      <c r="BZ8" s="407" t="s">
        <v>38</v>
      </c>
      <c r="CA8" s="407" t="s">
        <v>39</v>
      </c>
      <c r="CB8" s="407" t="s">
        <v>40</v>
      </c>
      <c r="CC8" s="407" t="s">
        <v>41</v>
      </c>
      <c r="CD8" s="407" t="s">
        <v>42</v>
      </c>
      <c r="CE8" s="407" t="s">
        <v>43</v>
      </c>
      <c r="CF8" s="407" t="s">
        <v>44</v>
      </c>
      <c r="CG8" s="407" t="s">
        <v>45</v>
      </c>
      <c r="CH8" s="407" t="s">
        <v>46</v>
      </c>
      <c r="CI8" s="407" t="s">
        <v>35</v>
      </c>
      <c r="CJ8" s="407" t="s">
        <v>36</v>
      </c>
      <c r="CK8" s="407" t="s">
        <v>37</v>
      </c>
      <c r="CL8" s="407" t="s">
        <v>38</v>
      </c>
      <c r="CM8" s="407" t="s">
        <v>39</v>
      </c>
      <c r="CN8" s="407" t="s">
        <v>40</v>
      </c>
      <c r="CO8" s="407" t="s">
        <v>41</v>
      </c>
      <c r="CP8" s="407" t="s">
        <v>42</v>
      </c>
      <c r="CQ8" s="407" t="s">
        <v>43</v>
      </c>
      <c r="CR8" s="407" t="s">
        <v>44</v>
      </c>
      <c r="CS8" s="407" t="s">
        <v>45</v>
      </c>
      <c r="CT8" s="407" t="s">
        <v>46</v>
      </c>
      <c r="CU8" s="407" t="s">
        <v>35</v>
      </c>
      <c r="CV8" s="407" t="s">
        <v>36</v>
      </c>
      <c r="CW8" s="407" t="s">
        <v>37</v>
      </c>
      <c r="CX8" s="407" t="s">
        <v>38</v>
      </c>
      <c r="CY8" s="407" t="s">
        <v>39</v>
      </c>
      <c r="CZ8" s="407" t="s">
        <v>40</v>
      </c>
      <c r="DA8" s="407" t="s">
        <v>41</v>
      </c>
      <c r="DB8" s="407" t="s">
        <v>42</v>
      </c>
      <c r="DC8" s="407" t="s">
        <v>43</v>
      </c>
      <c r="DD8" s="407" t="s">
        <v>44</v>
      </c>
      <c r="DE8" s="407" t="s">
        <v>45</v>
      </c>
      <c r="DF8" s="407" t="s">
        <v>46</v>
      </c>
      <c r="DG8" s="407" t="s">
        <v>35</v>
      </c>
      <c r="DH8" s="407" t="s">
        <v>36</v>
      </c>
      <c r="DI8" s="407" t="s">
        <v>37</v>
      </c>
      <c r="DJ8" s="407" t="s">
        <v>38</v>
      </c>
      <c r="DK8" s="407" t="s">
        <v>39</v>
      </c>
      <c r="DL8" s="407" t="s">
        <v>40</v>
      </c>
      <c r="DM8" s="407" t="s">
        <v>41</v>
      </c>
      <c r="DN8" s="407" t="s">
        <v>42</v>
      </c>
      <c r="DO8" s="422" t="s">
        <v>43</v>
      </c>
      <c r="DP8" s="422" t="s">
        <v>44</v>
      </c>
      <c r="DQ8" s="422" t="s">
        <v>45</v>
      </c>
      <c r="DR8" s="422" t="s">
        <v>46</v>
      </c>
      <c r="DS8" s="422" t="s">
        <v>35</v>
      </c>
      <c r="DT8" s="422" t="s">
        <v>36</v>
      </c>
      <c r="DU8" s="422" t="s">
        <v>37</v>
      </c>
      <c r="DV8" s="422" t="s">
        <v>38</v>
      </c>
      <c r="DW8" s="422" t="s">
        <v>39</v>
      </c>
      <c r="DX8" s="422" t="s">
        <v>40</v>
      </c>
      <c r="DY8" s="407" t="s">
        <v>41</v>
      </c>
      <c r="DZ8" s="407" t="s">
        <v>42</v>
      </c>
      <c r="EA8" s="407" t="s">
        <v>43</v>
      </c>
      <c r="EB8" s="407" t="s">
        <v>44</v>
      </c>
      <c r="EC8" s="407" t="s">
        <v>45</v>
      </c>
      <c r="ED8" s="407" t="s">
        <v>46</v>
      </c>
      <c r="EE8" s="407" t="s">
        <v>35</v>
      </c>
      <c r="EF8" s="407" t="s">
        <v>36</v>
      </c>
      <c r="EG8" s="407" t="s">
        <v>37</v>
      </c>
      <c r="EH8" s="407" t="s">
        <v>38</v>
      </c>
      <c r="EI8" s="407" t="s">
        <v>39</v>
      </c>
      <c r="EJ8" s="407" t="s">
        <v>40</v>
      </c>
      <c r="EK8" s="407" t="s">
        <v>41</v>
      </c>
      <c r="EL8" s="407" t="s">
        <v>42</v>
      </c>
      <c r="EM8" s="407" t="s">
        <v>43</v>
      </c>
      <c r="EN8" s="407" t="s">
        <v>44</v>
      </c>
      <c r="EO8" s="407" t="s">
        <v>45</v>
      </c>
      <c r="EP8" s="407" t="s">
        <v>46</v>
      </c>
      <c r="EQ8" s="402" t="s">
        <v>35</v>
      </c>
      <c r="ER8" s="402" t="s">
        <v>36</v>
      </c>
      <c r="ES8" s="402" t="s">
        <v>37</v>
      </c>
      <c r="ET8" s="402" t="s">
        <v>38</v>
      </c>
      <c r="EU8" s="407" t="s">
        <v>39</v>
      </c>
      <c r="EV8" s="402" t="s">
        <v>40</v>
      </c>
      <c r="EW8" s="402" t="s">
        <v>41</v>
      </c>
      <c r="EX8" s="402" t="s">
        <v>42</v>
      </c>
      <c r="EY8" s="402" t="s">
        <v>43</v>
      </c>
      <c r="EZ8" s="402" t="s">
        <v>44</v>
      </c>
      <c r="FA8" s="402" t="s">
        <v>45</v>
      </c>
      <c r="FB8" s="402" t="s">
        <v>46</v>
      </c>
      <c r="FC8" s="402" t="s">
        <v>35</v>
      </c>
      <c r="FD8" s="402" t="s">
        <v>36</v>
      </c>
      <c r="FE8" s="402" t="s">
        <v>37</v>
      </c>
      <c r="FF8" s="402" t="s">
        <v>38</v>
      </c>
      <c r="FG8" s="402" t="s">
        <v>39</v>
      </c>
      <c r="FH8" s="402" t="s">
        <v>40</v>
      </c>
      <c r="FI8" s="402" t="s">
        <v>41</v>
      </c>
      <c r="FJ8" s="402" t="s">
        <v>42</v>
      </c>
      <c r="FK8" s="402" t="s">
        <v>43</v>
      </c>
      <c r="FL8" s="402" t="s">
        <v>44</v>
      </c>
      <c r="FM8" s="402" t="s">
        <v>45</v>
      </c>
      <c r="FN8" s="402" t="s">
        <v>46</v>
      </c>
      <c r="FO8" s="402" t="s">
        <v>35</v>
      </c>
      <c r="FP8" s="402" t="s">
        <v>36</v>
      </c>
      <c r="FQ8" s="402" t="s">
        <v>37</v>
      </c>
      <c r="FR8" s="402" t="s">
        <v>38</v>
      </c>
      <c r="FS8" s="407" t="s">
        <v>39</v>
      </c>
      <c r="FT8" s="402" t="s">
        <v>40</v>
      </c>
      <c r="FU8" s="402" t="s">
        <v>41</v>
      </c>
      <c r="FV8" s="402" t="s">
        <v>42</v>
      </c>
      <c r="FW8" s="402" t="s">
        <v>43</v>
      </c>
      <c r="FX8" s="402" t="s">
        <v>44</v>
      </c>
      <c r="FY8" s="402" t="s">
        <v>45</v>
      </c>
      <c r="FZ8" s="402" t="s">
        <v>46</v>
      </c>
      <c r="GA8" s="402" t="s">
        <v>35</v>
      </c>
      <c r="GB8" s="402" t="s">
        <v>36</v>
      </c>
      <c r="GC8" s="402" t="s">
        <v>37</v>
      </c>
      <c r="GD8" s="402" t="s">
        <v>38</v>
      </c>
      <c r="GE8" s="402" t="s">
        <v>39</v>
      </c>
      <c r="GF8" s="402" t="s">
        <v>40</v>
      </c>
      <c r="GG8" s="402" t="s">
        <v>41</v>
      </c>
      <c r="GH8" s="402" t="s">
        <v>42</v>
      </c>
      <c r="GI8" s="402" t="s">
        <v>43</v>
      </c>
      <c r="GJ8" s="402" t="s">
        <v>44</v>
      </c>
      <c r="GK8" s="402" t="s">
        <v>45</v>
      </c>
      <c r="GL8" s="402" t="s">
        <v>46</v>
      </c>
      <c r="GM8" s="402" t="s">
        <v>35</v>
      </c>
      <c r="GN8" s="402" t="s">
        <v>36</v>
      </c>
      <c r="GO8" s="402" t="s">
        <v>37</v>
      </c>
      <c r="GP8" s="402" t="s">
        <v>38</v>
      </c>
      <c r="GQ8" s="402" t="s">
        <v>39</v>
      </c>
      <c r="GR8" s="402" t="s">
        <v>40</v>
      </c>
      <c r="GS8" s="402" t="s">
        <v>41</v>
      </c>
      <c r="GT8" s="402" t="s">
        <v>42</v>
      </c>
      <c r="GU8" s="402" t="s">
        <v>43</v>
      </c>
      <c r="GV8" s="402" t="s">
        <v>44</v>
      </c>
      <c r="GW8" s="402" t="s">
        <v>45</v>
      </c>
      <c r="GX8" s="402" t="s">
        <v>46</v>
      </c>
      <c r="GY8" s="402" t="s">
        <v>35</v>
      </c>
      <c r="GZ8" s="402" t="s">
        <v>36</v>
      </c>
      <c r="HA8" s="402" t="s">
        <v>37</v>
      </c>
      <c r="HB8" s="402" t="s">
        <v>38</v>
      </c>
      <c r="HC8" s="402" t="s">
        <v>39</v>
      </c>
      <c r="HD8" s="402" t="s">
        <v>40</v>
      </c>
      <c r="HE8" s="402" t="s">
        <v>41</v>
      </c>
      <c r="HF8" s="402" t="s">
        <v>42</v>
      </c>
      <c r="HG8" s="402" t="s">
        <v>43</v>
      </c>
      <c r="HH8" s="402" t="s">
        <v>44</v>
      </c>
      <c r="HI8" s="402" t="s">
        <v>45</v>
      </c>
      <c r="HJ8" s="402" t="s">
        <v>46</v>
      </c>
      <c r="HK8" s="402" t="s">
        <v>35</v>
      </c>
      <c r="HL8" s="402" t="s">
        <v>36</v>
      </c>
      <c r="HM8" s="402" t="s">
        <v>37</v>
      </c>
      <c r="HN8" s="402" t="s">
        <v>38</v>
      </c>
      <c r="HO8" s="402" t="s">
        <v>39</v>
      </c>
      <c r="HP8" s="402" t="s">
        <v>40</v>
      </c>
      <c r="HQ8" s="402" t="s">
        <v>41</v>
      </c>
      <c r="HR8" s="402" t="s">
        <v>42</v>
      </c>
      <c r="HS8" s="402" t="s">
        <v>43</v>
      </c>
      <c r="HT8" s="402" t="s">
        <v>44</v>
      </c>
      <c r="HU8" s="402" t="s">
        <v>45</v>
      </c>
      <c r="HV8" s="402" t="s">
        <v>46</v>
      </c>
      <c r="HW8" s="402" t="s">
        <v>35</v>
      </c>
      <c r="HX8" s="402">
        <v>45723</v>
      </c>
      <c r="HY8" s="402">
        <v>45730</v>
      </c>
      <c r="HZ8" s="402">
        <v>45737</v>
      </c>
      <c r="IA8" s="402">
        <v>45744</v>
      </c>
      <c r="IB8" s="402">
        <v>45747</v>
      </c>
      <c r="IC8" s="402">
        <v>45751</v>
      </c>
      <c r="ID8" s="402">
        <v>45758</v>
      </c>
    </row>
    <row r="9" spans="1:238" s="50" customFormat="1" ht="16.5" thickBot="1" x14ac:dyDescent="0.3">
      <c r="A9" s="430"/>
      <c r="B9" s="408"/>
      <c r="C9" s="408"/>
      <c r="D9" s="408"/>
      <c r="E9" s="408"/>
      <c r="F9" s="408"/>
      <c r="G9" s="408"/>
      <c r="H9" s="408"/>
      <c r="I9" s="408"/>
      <c r="J9" s="408"/>
      <c r="K9" s="408"/>
      <c r="L9" s="408"/>
      <c r="M9" s="408"/>
      <c r="N9" s="408"/>
      <c r="O9" s="408"/>
      <c r="P9" s="408"/>
      <c r="Q9" s="408"/>
      <c r="R9" s="408"/>
      <c r="S9" s="408"/>
      <c r="T9" s="408"/>
      <c r="U9" s="408"/>
      <c r="V9" s="408"/>
      <c r="W9" s="408"/>
      <c r="X9" s="408"/>
      <c r="Y9" s="408"/>
      <c r="Z9" s="408"/>
      <c r="AA9" s="408"/>
      <c r="AB9" s="408"/>
      <c r="AC9" s="408"/>
      <c r="AD9" s="408"/>
      <c r="AE9" s="408"/>
      <c r="AF9" s="408"/>
      <c r="AG9" s="408"/>
      <c r="AH9" s="408"/>
      <c r="AI9" s="408"/>
      <c r="AJ9" s="408"/>
      <c r="AK9" s="408"/>
      <c r="AL9" s="408"/>
      <c r="AM9" s="408"/>
      <c r="AN9" s="408"/>
      <c r="AO9" s="408"/>
      <c r="AP9" s="408"/>
      <c r="AQ9" s="408"/>
      <c r="AR9" s="408"/>
      <c r="AS9" s="408"/>
      <c r="AT9" s="408"/>
      <c r="AU9" s="408"/>
      <c r="AV9" s="408"/>
      <c r="AW9" s="408"/>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08"/>
      <c r="CI9" s="408"/>
      <c r="CJ9" s="408"/>
      <c r="CK9" s="408"/>
      <c r="CL9" s="408"/>
      <c r="CM9" s="408"/>
      <c r="CN9" s="408"/>
      <c r="CO9" s="408"/>
      <c r="CP9" s="408"/>
      <c r="CQ9" s="408"/>
      <c r="CR9" s="408"/>
      <c r="CS9" s="408"/>
      <c r="CT9" s="408"/>
      <c r="CU9" s="408"/>
      <c r="CV9" s="408"/>
      <c r="CW9" s="408"/>
      <c r="CX9" s="408"/>
      <c r="CY9" s="408"/>
      <c r="CZ9" s="408"/>
      <c r="DA9" s="408"/>
      <c r="DB9" s="408"/>
      <c r="DC9" s="408"/>
      <c r="DD9" s="408"/>
      <c r="DE9" s="408"/>
      <c r="DF9" s="408"/>
      <c r="DG9" s="408"/>
      <c r="DH9" s="408"/>
      <c r="DI9" s="408"/>
      <c r="DJ9" s="408"/>
      <c r="DK9" s="408"/>
      <c r="DL9" s="408"/>
      <c r="DM9" s="408"/>
      <c r="DN9" s="408"/>
      <c r="DO9" s="408"/>
      <c r="DP9" s="408"/>
      <c r="DQ9" s="408"/>
      <c r="DR9" s="408"/>
      <c r="DS9" s="408"/>
      <c r="DT9" s="408"/>
      <c r="DU9" s="408"/>
      <c r="DV9" s="408"/>
      <c r="DW9" s="408"/>
      <c r="DX9" s="408"/>
      <c r="DY9" s="408"/>
      <c r="DZ9" s="408"/>
      <c r="EA9" s="408"/>
      <c r="EB9" s="408"/>
      <c r="EC9" s="408"/>
      <c r="ED9" s="408"/>
      <c r="EE9" s="408"/>
      <c r="EF9" s="408"/>
      <c r="EG9" s="408"/>
      <c r="EH9" s="408"/>
      <c r="EI9" s="408"/>
      <c r="EJ9" s="408"/>
      <c r="EK9" s="408"/>
      <c r="EL9" s="408"/>
      <c r="EM9" s="408"/>
      <c r="EN9" s="408"/>
      <c r="EO9" s="408"/>
      <c r="EP9" s="408"/>
      <c r="EQ9" s="403"/>
      <c r="ER9" s="403"/>
      <c r="ES9" s="403"/>
      <c r="ET9" s="403"/>
      <c r="EU9" s="408"/>
      <c r="EV9" s="403"/>
      <c r="EW9" s="403"/>
      <c r="EX9" s="403"/>
      <c r="EY9" s="403"/>
      <c r="EZ9" s="403"/>
      <c r="FA9" s="403"/>
      <c r="FB9" s="403"/>
      <c r="FC9" s="403"/>
      <c r="FD9" s="403"/>
      <c r="FE9" s="403"/>
      <c r="FF9" s="403"/>
      <c r="FG9" s="403"/>
      <c r="FH9" s="403"/>
      <c r="FI9" s="403"/>
      <c r="FJ9" s="403"/>
      <c r="FK9" s="403"/>
      <c r="FL9" s="403"/>
      <c r="FM9" s="403"/>
      <c r="FN9" s="403"/>
      <c r="FO9" s="403"/>
      <c r="FP9" s="403"/>
      <c r="FQ9" s="403"/>
      <c r="FR9" s="403"/>
      <c r="FS9" s="413"/>
      <c r="FT9" s="403"/>
      <c r="FU9" s="403"/>
      <c r="FV9" s="403"/>
      <c r="FW9" s="403"/>
      <c r="FX9" s="403"/>
      <c r="FY9" s="403"/>
      <c r="FZ9" s="403"/>
      <c r="GA9" s="403"/>
      <c r="GB9" s="403"/>
      <c r="GC9" s="403"/>
      <c r="GD9" s="403"/>
      <c r="GE9" s="403"/>
      <c r="GF9" s="403"/>
      <c r="GG9" s="403"/>
      <c r="GH9" s="403"/>
      <c r="GI9" s="403"/>
      <c r="GJ9" s="403"/>
      <c r="GK9" s="403"/>
      <c r="GL9" s="403"/>
      <c r="GM9" s="403"/>
      <c r="GN9" s="403"/>
      <c r="GO9" s="403"/>
      <c r="GP9" s="403"/>
      <c r="GQ9" s="403"/>
      <c r="GR9" s="403"/>
      <c r="GS9" s="403"/>
      <c r="GT9" s="403"/>
      <c r="GU9" s="403"/>
      <c r="GV9" s="403"/>
      <c r="GW9" s="403"/>
      <c r="GX9" s="403"/>
      <c r="GY9" s="403"/>
      <c r="GZ9" s="403"/>
      <c r="HA9" s="403"/>
      <c r="HB9" s="403"/>
      <c r="HC9" s="403"/>
      <c r="HD9" s="403"/>
      <c r="HE9" s="403"/>
      <c r="HF9" s="403"/>
      <c r="HG9" s="403"/>
      <c r="HH9" s="403"/>
      <c r="HI9" s="403"/>
      <c r="HJ9" s="403"/>
      <c r="HK9" s="403"/>
      <c r="HL9" s="403"/>
      <c r="HM9" s="403"/>
      <c r="HN9" s="403"/>
      <c r="HO9" s="403"/>
      <c r="HP9" s="403"/>
      <c r="HQ9" s="403"/>
      <c r="HR9" s="403"/>
      <c r="HS9" s="403"/>
      <c r="HT9" s="403"/>
      <c r="HU9" s="403"/>
      <c r="HV9" s="403"/>
      <c r="HW9" s="403"/>
      <c r="HX9" s="403"/>
      <c r="HY9" s="403"/>
      <c r="HZ9" s="403"/>
      <c r="IA9" s="403"/>
      <c r="IB9" s="403"/>
      <c r="IC9" s="403"/>
      <c r="ID9" s="403"/>
    </row>
    <row r="10" spans="1:238" s="50" customFormat="1" ht="12.75" customHeight="1" x14ac:dyDescent="0.25">
      <c r="A10" s="117"/>
      <c r="B10" s="118"/>
      <c r="C10" s="118"/>
      <c r="D10" s="118"/>
      <c r="E10" s="118"/>
      <c r="F10" s="118"/>
      <c r="G10" s="118"/>
      <c r="EM10" s="26"/>
      <c r="EN10" s="26"/>
      <c r="FO10" s="235"/>
      <c r="FP10" s="235"/>
    </row>
    <row r="11" spans="1:238" s="50" customFormat="1" ht="15.75" x14ac:dyDescent="0.25">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8" s="50" customFormat="1" ht="12.75" customHeight="1" x14ac:dyDescent="0.25">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8473.3137065799783</v>
      </c>
      <c r="HY12" s="121">
        <v>9464.7175727799877</v>
      </c>
      <c r="HZ12" s="121">
        <v>9332.9368709499995</v>
      </c>
      <c r="IA12" s="121">
        <v>8918.177071549997</v>
      </c>
      <c r="IB12" s="121">
        <v>8763.7537068800011</v>
      </c>
      <c r="IC12" s="121">
        <v>8647.6496776499989</v>
      </c>
      <c r="ID12" s="121">
        <v>9130.1800807799991</v>
      </c>
    </row>
    <row r="13" spans="1:238" s="50" customFormat="1" ht="13.5" customHeight="1" x14ac:dyDescent="0.25">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7433.6519789599806</v>
      </c>
      <c r="HY13" s="121">
        <v>8425.40910522999</v>
      </c>
      <c r="HZ13" s="121">
        <v>8254.0176553199999</v>
      </c>
      <c r="IA13" s="121">
        <v>7897.1736612199984</v>
      </c>
      <c r="IB13" s="121">
        <v>7729.0342405300007</v>
      </c>
      <c r="IC13" s="121">
        <v>7611.7564557699998</v>
      </c>
      <c r="ID13" s="121">
        <v>8108.08763619</v>
      </c>
    </row>
    <row r="14" spans="1:238" s="50" customFormat="1" ht="12.75" customHeight="1" x14ac:dyDescent="0.25">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1039.6617276199979</v>
      </c>
      <c r="HY14" s="121">
        <v>1039.3084675499981</v>
      </c>
      <c r="HZ14" s="121">
        <v>1078.9192156299998</v>
      </c>
      <c r="IA14" s="121">
        <v>1021.003410329999</v>
      </c>
      <c r="IB14" s="121">
        <v>1034.7194663499999</v>
      </c>
      <c r="IC14" s="121">
        <v>1035.8932218799998</v>
      </c>
      <c r="ID14" s="121">
        <v>1022.09244459</v>
      </c>
    </row>
    <row r="15" spans="1:238" s="50" customFormat="1" ht="13.5" customHeight="1" x14ac:dyDescent="0.25">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1045.347494479998</v>
      </c>
      <c r="HY15" s="231">
        <v>1045.627910459998</v>
      </c>
      <c r="HZ15" s="231">
        <v>1085.2596377099999</v>
      </c>
      <c r="IA15" s="231">
        <v>1027.343835449999</v>
      </c>
      <c r="IB15" s="231">
        <v>1041.0598777999999</v>
      </c>
      <c r="IC15" s="231">
        <v>1042.2490631199998</v>
      </c>
      <c r="ID15" s="231">
        <v>1028.44882854</v>
      </c>
    </row>
    <row r="16" spans="1:238" s="50" customFormat="1" ht="12.75" customHeight="1" x14ac:dyDescent="0.25">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5.6857668599999993</v>
      </c>
      <c r="HY16" s="125">
        <v>6.3194429099999994</v>
      </c>
      <c r="HZ16" s="125">
        <v>6.3404220799999997</v>
      </c>
      <c r="IA16" s="125">
        <v>6.3404251199999999</v>
      </c>
      <c r="IB16" s="125">
        <v>6.3404114499999995</v>
      </c>
      <c r="IC16" s="125">
        <v>6.3558412400000002</v>
      </c>
      <c r="ID16" s="125">
        <v>6.3563839499999997</v>
      </c>
    </row>
    <row r="17" spans="1:238" s="50" customFormat="1" ht="13.5" customHeight="1" x14ac:dyDescent="0.25">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row>
    <row r="18" spans="1:238" s="50" customFormat="1" ht="12.75" customHeight="1" x14ac:dyDescent="0.25">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1143.830635310012</v>
      </c>
      <c r="HY18" s="130">
        <v>248.34041887000012</v>
      </c>
      <c r="HZ18" s="130">
        <v>392.74385500000017</v>
      </c>
      <c r="IA18" s="130">
        <v>780.28748738000968</v>
      </c>
      <c r="IB18" s="130">
        <v>930.10582952999994</v>
      </c>
      <c r="IC18" s="130">
        <v>841.19255606000115</v>
      </c>
      <c r="ID18" s="130">
        <v>385.96011396000085</v>
      </c>
    </row>
    <row r="19" spans="1:238" s="50" customFormat="1" ht="13.5" customHeight="1" x14ac:dyDescent="0.25">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3978.1142927800006</v>
      </c>
      <c r="HY19" s="130">
        <v>3127.8428963899996</v>
      </c>
      <c r="HZ19" s="130">
        <v>3303.8090731600009</v>
      </c>
      <c r="IA19" s="130">
        <v>3740.5957321799997</v>
      </c>
      <c r="IB19" s="130">
        <v>3951.9966308100002</v>
      </c>
      <c r="IC19" s="130">
        <v>3813.4372204200013</v>
      </c>
      <c r="ID19" s="130">
        <v>3509.5564495000008</v>
      </c>
    </row>
    <row r="20" spans="1:238" s="50" customFormat="1" ht="15.75" x14ac:dyDescent="0.25">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4126.7568436700012</v>
      </c>
      <c r="HY20" s="130">
        <v>3728.3860809400007</v>
      </c>
      <c r="HZ20" s="130">
        <v>3630.4742862400008</v>
      </c>
      <c r="IA20" s="130">
        <v>3972.1631551199998</v>
      </c>
      <c r="IB20" s="130">
        <v>4096.9960033500001</v>
      </c>
      <c r="IC20" s="130">
        <v>3975.598126190001</v>
      </c>
      <c r="ID20" s="130">
        <v>3816.1701682800008</v>
      </c>
    </row>
    <row r="21" spans="1:238" s="50" customFormat="1" ht="15.75" x14ac:dyDescent="0.25">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5079.1346221900003</v>
      </c>
      <c r="HY21" s="231">
        <v>5079.1220738300008</v>
      </c>
      <c r="HZ21" s="231">
        <v>5079.0763218300008</v>
      </c>
      <c r="IA21" s="231">
        <v>5079.10529769</v>
      </c>
      <c r="IB21" s="231">
        <v>5084.5774046100005</v>
      </c>
      <c r="IC21" s="231">
        <v>5084.5691950100008</v>
      </c>
      <c r="ID21" s="231">
        <v>5084.5588814400007</v>
      </c>
    </row>
    <row r="22" spans="1:238" s="50" customFormat="1" ht="15.75" x14ac:dyDescent="0.25">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952.37777851999908</v>
      </c>
      <c r="HY22" s="231">
        <v>1350.73599289</v>
      </c>
      <c r="HZ22" s="231">
        <v>1448.6020355900002</v>
      </c>
      <c r="IA22" s="231">
        <v>1106.94214257</v>
      </c>
      <c r="IB22" s="231">
        <v>987.58140126000012</v>
      </c>
      <c r="IC22" s="231">
        <v>1108.9710688199998</v>
      </c>
      <c r="ID22" s="231">
        <v>1268.38871316</v>
      </c>
    </row>
    <row r="23" spans="1:238" s="50" customFormat="1" ht="15.75" x14ac:dyDescent="0.25">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537.53618404999906</v>
      </c>
      <c r="HY23" s="231">
        <v>951.08479290000002</v>
      </c>
      <c r="HZ23" s="231">
        <v>1051.7016626900001</v>
      </c>
      <c r="IA23" s="231">
        <v>731.47852861000001</v>
      </c>
      <c r="IB23" s="231">
        <v>624.28301835000002</v>
      </c>
      <c r="IC23" s="231">
        <v>712.70858395999994</v>
      </c>
      <c r="ID23" s="231">
        <v>816.7357795800001</v>
      </c>
    </row>
    <row r="24" spans="1:238" s="50" customFormat="1" ht="15.75" x14ac:dyDescent="0.25">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c r="ID24" s="231">
        <v>1.16446162</v>
      </c>
    </row>
    <row r="25" spans="1:238" s="50" customFormat="1" ht="15.75" x14ac:dyDescent="0.25">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8.1316362000000009</v>
      </c>
      <c r="HY25" s="231">
        <v>3.2397910400000001</v>
      </c>
      <c r="HZ25" s="231">
        <v>3.1585474599999999</v>
      </c>
      <c r="IA25" s="231">
        <v>3.49699815</v>
      </c>
      <c r="IB25" s="231">
        <v>3.8853582000000002</v>
      </c>
      <c r="IC25" s="231">
        <v>3.4851375199999999</v>
      </c>
      <c r="ID25" s="231">
        <v>3.56141496</v>
      </c>
    </row>
    <row r="26" spans="1:238" s="50" customFormat="1" ht="15.75" x14ac:dyDescent="0.25">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405.54549665000002</v>
      </c>
      <c r="HY26" s="231">
        <v>395.24694732999995</v>
      </c>
      <c r="HZ26" s="231">
        <v>392.57736382000002</v>
      </c>
      <c r="IA26" s="231">
        <v>370.80215418999995</v>
      </c>
      <c r="IB26" s="231">
        <v>358.24856309</v>
      </c>
      <c r="IC26" s="231">
        <v>391.61288572000001</v>
      </c>
      <c r="ID26" s="231">
        <v>446.92705699999999</v>
      </c>
    </row>
    <row r="27" spans="1:238" s="50" customFormat="1" ht="15.75" x14ac:dyDescent="0.25">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c r="ID27" s="130">
        <v>5.7262000000000003E-4</v>
      </c>
    </row>
    <row r="28" spans="1:238" s="50" customFormat="1" ht="15.75" x14ac:dyDescent="0.25">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-821.38244128999997</v>
      </c>
      <c r="HY28" s="130">
        <v>-1273.3945632300001</v>
      </c>
      <c r="HZ28" s="130">
        <v>-999.42038801000001</v>
      </c>
      <c r="IA28" s="130">
        <v>-904.05929687999912</v>
      </c>
      <c r="IB28" s="130">
        <v>-818.73770868000008</v>
      </c>
      <c r="IC28" s="130">
        <v>-835.85492239999996</v>
      </c>
      <c r="ID28" s="130">
        <v>-980.04149214000006</v>
      </c>
    </row>
    <row r="29" spans="1:238" s="50" customFormat="1" ht="15.75" x14ac:dyDescent="0.25">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664.24863315999903</v>
      </c>
      <c r="HY29" s="130">
        <v>664.223126059999</v>
      </c>
      <c r="HZ29" s="130">
        <v>664.10529180000003</v>
      </c>
      <c r="IA29" s="130">
        <v>664.10499482999899</v>
      </c>
      <c r="IB29" s="130">
        <v>665.35180498</v>
      </c>
      <c r="IC29" s="130">
        <v>665.31711899999993</v>
      </c>
      <c r="ID29" s="130">
        <v>665.05755695999994</v>
      </c>
    </row>
    <row r="30" spans="1:238" s="50" customFormat="1" ht="15.75" x14ac:dyDescent="0.25">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118.51691579000001</v>
      </c>
      <c r="HY30" s="231">
        <v>118.49140869000001</v>
      </c>
      <c r="HZ30" s="231">
        <v>118.49140869000001</v>
      </c>
      <c r="IA30" s="231">
        <v>118.49140869000001</v>
      </c>
      <c r="IB30" s="231">
        <v>118.89314918000001</v>
      </c>
      <c r="IC30" s="231">
        <v>118.89299438000002</v>
      </c>
      <c r="ID30" s="231">
        <v>118.89299438000002</v>
      </c>
    </row>
    <row r="31" spans="1:238" s="50" customFormat="1" ht="15.75" x14ac:dyDescent="0.25">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c r="ID31" s="231">
        <v>3.0000000000000001E-6</v>
      </c>
    </row>
    <row r="32" spans="1:238" s="50" customFormat="1" ht="15.75" x14ac:dyDescent="0.25">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117.83981903</v>
      </c>
      <c r="HY32" s="231">
        <v>117.83981903</v>
      </c>
      <c r="HZ32" s="231">
        <v>117.83981903</v>
      </c>
      <c r="IA32" s="231">
        <v>117.83981903</v>
      </c>
      <c r="IB32" s="231">
        <v>118.24155952</v>
      </c>
      <c r="IC32" s="231">
        <v>118.24140472000001</v>
      </c>
      <c r="ID32" s="231">
        <v>118.24140472000001</v>
      </c>
    </row>
    <row r="33" spans="1:238" s="50" customFormat="1" ht="15.75" x14ac:dyDescent="0.25">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c r="ID33" s="231">
        <v>0</v>
      </c>
    </row>
    <row r="34" spans="1:238" s="50" customFormat="1" ht="15.75" x14ac:dyDescent="0.25">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0.67709375999999999</v>
      </c>
      <c r="HY34" s="231">
        <v>0.65158665999999998</v>
      </c>
      <c r="HZ34" s="231">
        <v>0.65158665999999998</v>
      </c>
      <c r="IA34" s="231">
        <v>0.65158665999999998</v>
      </c>
      <c r="IB34" s="231">
        <v>0.65158665999999998</v>
      </c>
      <c r="IC34" s="231">
        <v>0.65158665999999998</v>
      </c>
      <c r="ID34" s="231">
        <v>0.65158665999999998</v>
      </c>
    </row>
    <row r="35" spans="1:238" s="50" customFormat="1" ht="15.75" x14ac:dyDescent="0.25">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545.73171736999905</v>
      </c>
      <c r="HY35" s="231">
        <v>545.73171736999905</v>
      </c>
      <c r="HZ35" s="231">
        <v>545.61388311000007</v>
      </c>
      <c r="IA35" s="231">
        <v>545.61358613999903</v>
      </c>
      <c r="IB35" s="231">
        <v>546.45865579999997</v>
      </c>
      <c r="IC35" s="231">
        <v>546.42412461999993</v>
      </c>
      <c r="ID35" s="231">
        <v>546.16456257999994</v>
      </c>
    </row>
    <row r="36" spans="1:238" s="50" customFormat="1" ht="15.75" x14ac:dyDescent="0.25">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8.4906846199999997</v>
      </c>
      <c r="HY36" s="130">
        <v>8.6276799999999998</v>
      </c>
      <c r="HZ36" s="130">
        <v>8.6493105100000012</v>
      </c>
      <c r="IA36" s="130">
        <v>8.3863064899999991</v>
      </c>
      <c r="IB36" s="130">
        <v>8.385958539999999</v>
      </c>
      <c r="IC36" s="130">
        <v>8.3763250100000004</v>
      </c>
      <c r="ID36" s="130">
        <v>8.3696437800000005</v>
      </c>
    </row>
    <row r="37" spans="1:238" s="50" customFormat="1" ht="15.75" x14ac:dyDescent="0.25">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-2834.2836574699886</v>
      </c>
      <c r="HY37" s="121">
        <v>-2879.5024775199995</v>
      </c>
      <c r="HZ37" s="121">
        <v>-2911.0652181600008</v>
      </c>
      <c r="IA37" s="121">
        <v>-2960.30824479999</v>
      </c>
      <c r="IB37" s="121">
        <v>-3021.8908012800002</v>
      </c>
      <c r="IC37" s="121">
        <v>-2972.2446643600001</v>
      </c>
      <c r="ID37" s="121">
        <v>-3123.5963355399999</v>
      </c>
    </row>
    <row r="38" spans="1:238" s="50" customFormat="1" ht="15.75" x14ac:dyDescent="0.25">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195.14545506000002</v>
      </c>
      <c r="HY38" s="125">
        <v>195.91303052999996</v>
      </c>
      <c r="HZ38" s="125">
        <v>197.99213926999997</v>
      </c>
      <c r="IA38" s="125">
        <v>199.10578920999995</v>
      </c>
      <c r="IB38" s="125">
        <v>187.76893481999997</v>
      </c>
      <c r="IC38" s="125">
        <v>188.85873502999999</v>
      </c>
      <c r="ID38" s="125">
        <v>188.63671968999998</v>
      </c>
    </row>
    <row r="39" spans="1:238" s="50" customFormat="1" ht="15.75" x14ac:dyDescent="0.25">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3029.4291125299887</v>
      </c>
      <c r="HY39" s="125">
        <v>3075.4155080499995</v>
      </c>
      <c r="HZ39" s="125">
        <v>3109.0573574300006</v>
      </c>
      <c r="IA39" s="125">
        <v>3159.4140340099898</v>
      </c>
      <c r="IB39" s="125">
        <v>3209.6597361000004</v>
      </c>
      <c r="IC39" s="125">
        <v>3161.10339939</v>
      </c>
      <c r="ID39" s="125">
        <v>3312.23305523</v>
      </c>
    </row>
    <row r="40" spans="1:238" s="50" customFormat="1" ht="15.75" x14ac:dyDescent="0.25">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c r="ID40" s="125"/>
    </row>
    <row r="41" spans="1:238" s="50" customFormat="1" ht="15.75" x14ac:dyDescent="0.25">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9617.1443386999854</v>
      </c>
      <c r="HY41" s="130">
        <v>9713.0579884599865</v>
      </c>
      <c r="HZ41" s="130">
        <v>9725.6807227600002</v>
      </c>
      <c r="IA41" s="130">
        <v>9698.4645557399872</v>
      </c>
      <c r="IB41" s="130">
        <v>9693.8595332200002</v>
      </c>
      <c r="IC41" s="130">
        <v>9488.8422305200002</v>
      </c>
      <c r="ID41" s="130">
        <v>9516.1401915499991</v>
      </c>
    </row>
    <row r="42" spans="1:238" s="50" customFormat="1" ht="15.75" x14ac:dyDescent="0.25">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6205.5264662699883</v>
      </c>
      <c r="HY42" s="130">
        <v>6020.9071515199976</v>
      </c>
      <c r="HZ42" s="130">
        <v>6097.6830046300001</v>
      </c>
      <c r="IA42" s="130">
        <v>6184.0468590599985</v>
      </c>
      <c r="IB42" s="130">
        <v>6192.7905682299997</v>
      </c>
      <c r="IC42" s="130">
        <v>6115.6110832399991</v>
      </c>
      <c r="ID42" s="130">
        <v>6151.9989547299992</v>
      </c>
    </row>
    <row r="43" spans="1:238" s="50" customFormat="1" ht="15.75" x14ac:dyDescent="0.25">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93.664578539999894</v>
      </c>
      <c r="HY43" s="121">
        <v>94.01168801</v>
      </c>
      <c r="HZ43" s="121">
        <v>94.177059229999998</v>
      </c>
      <c r="IA43" s="121">
        <v>94.526260300000004</v>
      </c>
      <c r="IB43" s="121">
        <v>94.448383199999995</v>
      </c>
      <c r="IC43" s="121">
        <v>94.903596230000005</v>
      </c>
      <c r="ID43" s="121">
        <v>95.251041920000006</v>
      </c>
    </row>
    <row r="44" spans="1:238" s="50" customFormat="1" ht="15.75" x14ac:dyDescent="0.25">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93.664578539999894</v>
      </c>
      <c r="HY44" s="125">
        <v>94.01168801</v>
      </c>
      <c r="HZ44" s="125">
        <v>94.177059229999998</v>
      </c>
      <c r="IA44" s="125">
        <v>94.526260300000004</v>
      </c>
      <c r="IB44" s="125">
        <v>94.448383199999995</v>
      </c>
      <c r="IC44" s="125">
        <v>94.903596230000005</v>
      </c>
      <c r="ID44" s="125">
        <v>95.251041920000006</v>
      </c>
    </row>
    <row r="45" spans="1:238" s="41" customFormat="1" ht="15.75" x14ac:dyDescent="0.25">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c r="ID45" s="121">
        <v>0</v>
      </c>
    </row>
    <row r="46" spans="1:238" s="41" customFormat="1" ht="15.75" x14ac:dyDescent="0.25">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6111.8618877299887</v>
      </c>
      <c r="HY46" s="121">
        <v>5926.8954635099972</v>
      </c>
      <c r="HZ46" s="121">
        <v>6003.5059454000002</v>
      </c>
      <c r="IA46" s="121">
        <v>6089.5205987599984</v>
      </c>
      <c r="IB46" s="121">
        <v>6098.3421850300001</v>
      </c>
      <c r="IC46" s="121">
        <v>6020.7074870099987</v>
      </c>
      <c r="ID46" s="121">
        <v>6056.7479128099994</v>
      </c>
    </row>
    <row r="47" spans="1:238" s="50" customFormat="1" ht="15.75" x14ac:dyDescent="0.25">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4991.1520865499897</v>
      </c>
      <c r="HY47" s="125">
        <v>4605.8963067799996</v>
      </c>
      <c r="HZ47" s="125">
        <v>5001.1779562600004</v>
      </c>
      <c r="IA47" s="125">
        <v>4948.0784257699988</v>
      </c>
      <c r="IB47" s="125">
        <v>4950.2618174099998</v>
      </c>
      <c r="IC47" s="125">
        <v>4891.3129589799992</v>
      </c>
      <c r="ID47" s="125">
        <v>5073.5214287199997</v>
      </c>
    </row>
    <row r="48" spans="1:238" s="50" customFormat="1" ht="15.75" x14ac:dyDescent="0.25">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1120.709801179999</v>
      </c>
      <c r="HY48" s="125">
        <v>1320.9991567299978</v>
      </c>
      <c r="HZ48" s="125">
        <v>1002.32798914</v>
      </c>
      <c r="IA48" s="125">
        <v>1141.4421729899991</v>
      </c>
      <c r="IB48" s="125">
        <v>1148.0803676200001</v>
      </c>
      <c r="IC48" s="125">
        <v>1129.3945280299999</v>
      </c>
      <c r="ID48" s="125">
        <v>983.22648408999999</v>
      </c>
    </row>
    <row r="49" spans="1:238" s="50" customFormat="1" ht="15.75" x14ac:dyDescent="0.25">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3411.6178724299966</v>
      </c>
      <c r="HY49" s="130">
        <v>3692.1508369399899</v>
      </c>
      <c r="HZ49" s="130">
        <v>3627.9977181299996</v>
      </c>
      <c r="IA49" s="130">
        <v>3514.4176966799882</v>
      </c>
      <c r="IB49" s="130">
        <v>3501.0689649900005</v>
      </c>
      <c r="IC49" s="130">
        <v>3373.2311472800006</v>
      </c>
      <c r="ID49" s="130">
        <v>3364.1412368199999</v>
      </c>
    </row>
    <row r="50" spans="1:238" s="50" customFormat="1" ht="15.75" x14ac:dyDescent="0.25">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c r="ID50" s="121">
        <v>0</v>
      </c>
    </row>
    <row r="51" spans="1:238" s="50" customFormat="1" ht="15.75" x14ac:dyDescent="0.25">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c r="ID51" s="121">
        <v>0</v>
      </c>
    </row>
    <row r="52" spans="1:238" s="50" customFormat="1" ht="15.75" x14ac:dyDescent="0.25">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3394.0717998899968</v>
      </c>
      <c r="HY52" s="121">
        <v>3674.63202992999</v>
      </c>
      <c r="HZ52" s="121">
        <v>3610.6114887599997</v>
      </c>
      <c r="IA52" s="121">
        <v>3496.9101921599881</v>
      </c>
      <c r="IB52" s="121">
        <v>3485.7581550200007</v>
      </c>
      <c r="IC52" s="121">
        <v>3358.4025366400006</v>
      </c>
      <c r="ID52" s="121">
        <v>3349.5513648299998</v>
      </c>
    </row>
    <row r="53" spans="1:238" s="50" customFormat="1" ht="15.75" x14ac:dyDescent="0.25">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1452.02942386</v>
      </c>
      <c r="HY53" s="125">
        <v>1451.1130239299898</v>
      </c>
      <c r="HZ53" s="125">
        <v>1528.61683973</v>
      </c>
      <c r="IA53" s="125">
        <v>1497.69620271999</v>
      </c>
      <c r="IB53" s="125">
        <v>1468.52717069</v>
      </c>
      <c r="IC53" s="125">
        <v>1430.9073507000001</v>
      </c>
      <c r="ID53" s="125">
        <v>1446.88819736</v>
      </c>
    </row>
    <row r="54" spans="1:238" s="50" customFormat="1" ht="15.75" x14ac:dyDescent="0.25">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1922.9972151499969</v>
      </c>
      <c r="HY54" s="125">
        <v>2210.8962919400001</v>
      </c>
      <c r="HZ54" s="125">
        <v>2074.6890118399997</v>
      </c>
      <c r="IA54" s="125">
        <v>1994.1572547299979</v>
      </c>
      <c r="IB54" s="125">
        <v>2015.7665586900002</v>
      </c>
      <c r="IC54" s="125">
        <v>1920.1993099000001</v>
      </c>
      <c r="ID54" s="125">
        <v>1896.1408852199997</v>
      </c>
    </row>
    <row r="55" spans="1:238" s="50" customFormat="1" ht="15.75" x14ac:dyDescent="0.25">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19.045160880000001</v>
      </c>
      <c r="HY55" s="125">
        <v>12.62271406</v>
      </c>
      <c r="HZ55" s="125">
        <v>7.3056371899999997</v>
      </c>
      <c r="IA55" s="125">
        <v>5.0567347099999997</v>
      </c>
      <c r="IB55" s="125">
        <v>1.46442564</v>
      </c>
      <c r="IC55" s="125">
        <v>7.2958760399999996</v>
      </c>
      <c r="ID55" s="125">
        <v>6.5222822499999999</v>
      </c>
    </row>
    <row r="56" spans="1:238" s="50" customFormat="1" ht="15.75" x14ac:dyDescent="0.25">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17.546072539999997</v>
      </c>
      <c r="HY56" s="121">
        <v>17.51880701</v>
      </c>
      <c r="HZ56" s="121">
        <v>17.386229369999999</v>
      </c>
      <c r="IA56" s="121">
        <v>17.507504519999998</v>
      </c>
      <c r="IB56" s="121">
        <v>15.310809970000003</v>
      </c>
      <c r="IC56" s="121">
        <v>14.828610640000003</v>
      </c>
      <c r="ID56" s="121">
        <v>14.589871990000001</v>
      </c>
    </row>
    <row r="57" spans="1:238" s="50" customFormat="1" ht="15.75" x14ac:dyDescent="0.25">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8" s="50" customFormat="1" ht="16.5" thickBot="1" x14ac:dyDescent="0.3">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c r="ID58" s="211"/>
    </row>
    <row r="59" spans="1:238" s="50" customFormat="1" ht="15.75" x14ac:dyDescent="0.25">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8" s="50" customFormat="1" ht="15.75" x14ac:dyDescent="0.25">
      <c r="A60" s="50" t="s">
        <v>428</v>
      </c>
      <c r="DL60" s="122"/>
      <c r="EM60" s="26"/>
      <c r="EN60" s="26"/>
      <c r="EO60" s="26"/>
      <c r="EP60" s="26"/>
      <c r="EQ60" s="26"/>
      <c r="ER60" s="26"/>
      <c r="ES60" s="26"/>
      <c r="ET60" s="26"/>
      <c r="EU60" s="26"/>
      <c r="EV60" s="26"/>
      <c r="EW60" s="26"/>
      <c r="EX60" s="26"/>
      <c r="FP60" s="235"/>
      <c r="FW60" s="121"/>
      <c r="FX60" s="121"/>
      <c r="FY60" s="121"/>
    </row>
    <row r="61" spans="1:238" s="50" customFormat="1" ht="15.75" x14ac:dyDescent="0.25">
      <c r="A61" s="50" t="s">
        <v>525</v>
      </c>
      <c r="DL61" s="122"/>
      <c r="EM61" s="26"/>
      <c r="EN61" s="26"/>
      <c r="EO61" s="26"/>
      <c r="EP61" s="26"/>
      <c r="EQ61" s="26"/>
      <c r="ER61" s="26"/>
      <c r="ES61" s="26"/>
      <c r="ET61" s="26"/>
      <c r="EU61" s="26"/>
      <c r="EV61" s="26"/>
      <c r="EW61" s="26"/>
      <c r="EX61" s="26"/>
      <c r="FO61" s="235"/>
      <c r="FP61" s="235"/>
      <c r="FW61" s="121"/>
      <c r="FX61" s="121"/>
      <c r="FY61" s="121"/>
    </row>
    <row r="62" spans="1:238" s="50" customFormat="1" ht="15.75" x14ac:dyDescent="0.25">
      <c r="A62" s="50" t="s">
        <v>570</v>
      </c>
      <c r="BD62" s="125"/>
      <c r="DL62" s="122"/>
      <c r="EM62" s="26"/>
      <c r="EN62" s="26"/>
      <c r="EO62" s="26"/>
      <c r="EP62" s="26"/>
      <c r="EQ62" s="26"/>
      <c r="ER62" s="26"/>
      <c r="ES62" s="26"/>
      <c r="ET62" s="26"/>
      <c r="EU62" s="26"/>
      <c r="EV62" s="26"/>
      <c r="EW62" s="26"/>
      <c r="EX62" s="26"/>
      <c r="FO62" s="235"/>
      <c r="FP62" s="235"/>
      <c r="FW62" s="121"/>
      <c r="FX62" s="121"/>
      <c r="FY62" s="121"/>
    </row>
    <row r="63" spans="1:238" s="50" customFormat="1" ht="15.75" x14ac:dyDescent="0.25">
      <c r="A63" s="50" t="s">
        <v>579</v>
      </c>
      <c r="BD63" s="125"/>
      <c r="DL63" s="122"/>
      <c r="EM63" s="26"/>
      <c r="EN63" s="26"/>
      <c r="EO63" s="26"/>
      <c r="EP63" s="26"/>
      <c r="EQ63" s="26"/>
      <c r="ER63" s="26"/>
      <c r="ES63" s="26"/>
      <c r="ET63" s="26"/>
      <c r="EU63" s="26"/>
      <c r="EV63" s="26"/>
      <c r="EW63" s="26"/>
      <c r="EX63" s="26"/>
      <c r="FO63" s="235"/>
      <c r="FP63" s="235"/>
      <c r="FW63" s="121"/>
      <c r="FX63" s="121"/>
      <c r="FY63" s="121"/>
    </row>
    <row r="64" spans="1:238" s="50" customFormat="1" ht="15.75" x14ac:dyDescent="0.25">
      <c r="A64" s="50" t="s">
        <v>575</v>
      </c>
      <c r="BD64" s="125"/>
      <c r="DL64" s="122"/>
      <c r="EM64" s="26"/>
      <c r="EN64" s="26"/>
      <c r="EO64" s="26"/>
      <c r="EP64" s="26"/>
      <c r="EQ64" s="26"/>
      <c r="ER64" s="26"/>
      <c r="ES64" s="26"/>
      <c r="ET64" s="26"/>
      <c r="EU64" s="26"/>
      <c r="EV64" s="26"/>
      <c r="EW64" s="26"/>
      <c r="EX64" s="26"/>
      <c r="FO64" s="235"/>
      <c r="FP64" s="235"/>
    </row>
    <row r="65" spans="1:172" s="50" customFormat="1" ht="15.75" x14ac:dyDescent="0.25">
      <c r="A65" s="50" t="s">
        <v>664</v>
      </c>
      <c r="BD65" s="125"/>
      <c r="DL65" s="122"/>
      <c r="EM65" s="26"/>
      <c r="EN65" s="26"/>
      <c r="EO65" s="26"/>
      <c r="EP65" s="26"/>
      <c r="EQ65" s="26"/>
      <c r="ER65" s="26"/>
      <c r="ES65" s="26"/>
      <c r="ET65" s="26"/>
      <c r="EU65" s="26"/>
      <c r="EV65" s="26"/>
      <c r="EW65" s="26"/>
      <c r="EX65" s="26"/>
      <c r="FO65" s="235"/>
      <c r="FP65" s="235"/>
    </row>
    <row r="66" spans="1:172" s="50" customFormat="1" ht="15.75" x14ac:dyDescent="0.25">
      <c r="A66" s="112" t="s">
        <v>616</v>
      </c>
      <c r="EM66" s="26"/>
      <c r="EN66" s="26"/>
      <c r="EO66" s="26"/>
      <c r="EP66" s="26"/>
      <c r="EQ66" s="26"/>
      <c r="ER66" s="26"/>
      <c r="ES66" s="26"/>
      <c r="ET66" s="26"/>
      <c r="EU66" s="26"/>
      <c r="EV66" s="26"/>
      <c r="EW66" s="26"/>
      <c r="EX66" s="26"/>
      <c r="FO66" s="235"/>
      <c r="FP66" s="235"/>
    </row>
    <row r="67" spans="1:172" s="185" customFormat="1" ht="15.75" x14ac:dyDescent="0.25">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75" x14ac:dyDescent="0.25">
      <c r="A68" s="112" t="s">
        <v>618</v>
      </c>
      <c r="CZ68" s="209"/>
      <c r="DH68" s="210"/>
      <c r="FO68" s="239"/>
      <c r="FP68" s="239"/>
    </row>
    <row r="69" spans="1:172" s="50" customFormat="1" ht="15.75" x14ac:dyDescent="0.25">
      <c r="A69" s="50" t="s">
        <v>641</v>
      </c>
      <c r="CZ69" s="71"/>
      <c r="DK69" s="185"/>
      <c r="DL69" s="135"/>
      <c r="EM69" s="26"/>
      <c r="EN69" s="26"/>
      <c r="EO69" s="26"/>
      <c r="EP69" s="26"/>
      <c r="EQ69" s="26"/>
      <c r="ER69" s="26"/>
      <c r="ES69" s="26"/>
      <c r="ET69" s="26"/>
      <c r="EU69" s="26"/>
      <c r="EV69" s="26"/>
      <c r="EW69" s="26"/>
      <c r="EX69" s="26"/>
      <c r="FO69" s="235"/>
      <c r="FP69" s="235"/>
    </row>
    <row r="70" spans="1:172" s="50" customFormat="1" ht="15.75" x14ac:dyDescent="0.25">
      <c r="CZ70" s="71"/>
      <c r="DK70" s="185"/>
      <c r="DL70" s="135"/>
      <c r="EM70" s="26"/>
      <c r="EN70" s="26"/>
      <c r="EO70" s="26"/>
      <c r="EP70" s="26"/>
      <c r="EQ70" s="26"/>
      <c r="ER70" s="26"/>
      <c r="ES70" s="26"/>
      <c r="ET70" s="26"/>
      <c r="EU70" s="26"/>
      <c r="EV70" s="26"/>
      <c r="EW70" s="26"/>
      <c r="EX70" s="26"/>
      <c r="FO70" s="235"/>
      <c r="FP70" s="235"/>
    </row>
    <row r="71" spans="1:172" s="50" customFormat="1" ht="15.75" x14ac:dyDescent="0.25">
      <c r="EM71" s="26"/>
      <c r="EN71" s="26"/>
      <c r="FO71" s="235"/>
      <c r="FP71" s="235"/>
    </row>
    <row r="72" spans="1:172" s="50" customFormat="1" ht="15.75" x14ac:dyDescent="0.25">
      <c r="EM72" s="26"/>
      <c r="EN72" s="26"/>
      <c r="FO72" s="235"/>
      <c r="FP72" s="235"/>
    </row>
    <row r="73" spans="1:172" s="50" customFormat="1" ht="15.75" x14ac:dyDescent="0.25">
      <c r="EM73" s="26"/>
      <c r="EN73" s="26"/>
      <c r="FO73" s="235"/>
      <c r="FP73" s="235"/>
    </row>
    <row r="74" spans="1:172" s="50" customFormat="1" ht="15.75" x14ac:dyDescent="0.25">
      <c r="EM74" s="26"/>
      <c r="EN74" s="26"/>
      <c r="FO74" s="235"/>
      <c r="FP74" s="235"/>
    </row>
  </sheetData>
  <mergeCells count="258">
    <mergeCell ref="HM8:HM9"/>
    <mergeCell ref="HL8:HL9"/>
    <mergeCell ref="HO8:HO9"/>
    <mergeCell ref="IB8:IB9"/>
    <mergeCell ref="IC8:IC9"/>
    <mergeCell ref="IA8:IA9"/>
    <mergeCell ref="HZ8:HZ9"/>
    <mergeCell ref="HY8:HY9"/>
    <mergeCell ref="HX8:HX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FW8:FW9"/>
    <mergeCell ref="HI8:HI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I8:FI9"/>
    <mergeCell ref="FH8:FH9"/>
    <mergeCell ref="FS8:FS9"/>
    <mergeCell ref="FD8:FD9"/>
    <mergeCell ref="FJ8:FJ9"/>
    <mergeCell ref="FK8:FK9"/>
    <mergeCell ref="FL8:FL9"/>
    <mergeCell ref="FM8:FM9"/>
    <mergeCell ref="FT8:FT9"/>
    <mergeCell ref="FO8:FO9"/>
    <mergeCell ref="HA8:HA9"/>
    <mergeCell ref="FY8:FY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D7:EO7"/>
    <mergeCell ref="DR7:EC7"/>
    <mergeCell ref="DU8:DU9"/>
    <mergeCell ref="EB8:EB9"/>
    <mergeCell ref="EA8:EA9"/>
    <mergeCell ref="DT8:DT9"/>
    <mergeCell ref="DW8:DW9"/>
    <mergeCell ref="DR8:DR9"/>
    <mergeCell ref="EE8:EE9"/>
    <mergeCell ref="EG8:EG9"/>
    <mergeCell ref="EN8:EN9"/>
    <mergeCell ref="EK8:EK9"/>
    <mergeCell ref="EJ8:EJ9"/>
    <mergeCell ref="EP8:EP9"/>
    <mergeCell ref="ED8:ED9"/>
    <mergeCell ref="EI8:EI9"/>
    <mergeCell ref="EF8:EF9"/>
    <mergeCell ref="DY8:DY9"/>
    <mergeCell ref="EL8:EL9"/>
    <mergeCell ref="EC8:EC9"/>
    <mergeCell ref="DZ8:DZ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V7:CG7"/>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HN8:HN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ID8:ID9"/>
    <mergeCell ref="HV7:ID7"/>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D141"/>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ID7" sqref="ID7:ID8"/>
    </sheetView>
  </sheetViews>
  <sheetFormatPr baseColWidth="10" defaultColWidth="11.42578125" defaultRowHeight="12.75" x14ac:dyDescent="0.2"/>
  <cols>
    <col min="1" max="1" width="68.7109375" style="240" customWidth="1"/>
    <col min="2" max="36" width="8.7109375" style="240" hidden="1" customWidth="1"/>
    <col min="37" max="39" width="9.28515625" style="240" hidden="1" customWidth="1"/>
    <col min="40" max="67" width="8.7109375" style="240" hidden="1" customWidth="1"/>
    <col min="68" max="102" width="9.28515625" style="240" hidden="1" customWidth="1"/>
    <col min="103" max="103" width="10" style="240" hidden="1" customWidth="1"/>
    <col min="104" max="104" width="9.28515625" style="240" hidden="1" customWidth="1"/>
    <col min="105" max="108" width="10" style="240" hidden="1" customWidth="1"/>
    <col min="109" max="126" width="9.28515625" style="240" hidden="1" customWidth="1"/>
    <col min="127" max="169" width="10" style="240" hidden="1" customWidth="1"/>
    <col min="170" max="175" width="10" style="240" customWidth="1"/>
    <col min="176" max="177" width="9.85546875" style="240" customWidth="1"/>
    <col min="178" max="178" width="10.28515625" style="240" customWidth="1"/>
    <col min="179" max="180" width="9.85546875" style="240" customWidth="1"/>
    <col min="181" max="183" width="10.140625" style="240" customWidth="1"/>
    <col min="184" max="187" width="9.85546875" style="240" customWidth="1"/>
    <col min="188" max="188" width="9.5703125" style="240" customWidth="1"/>
    <col min="189" max="190" width="10" style="240" customWidth="1"/>
    <col min="191" max="201" width="9.85546875" style="240" customWidth="1"/>
    <col min="202" max="205" width="10" style="240" customWidth="1"/>
    <col min="206" max="207" width="10" style="240" bestFit="1" customWidth="1"/>
    <col min="208" max="216" width="9.85546875" style="240" bestFit="1" customWidth="1"/>
    <col min="217" max="224" width="10" style="240" bestFit="1" customWidth="1"/>
    <col min="225" max="228" width="11.42578125" style="240"/>
    <col min="229" max="238" width="9" style="240" bestFit="1" customWidth="1"/>
    <col min="239" max="16384" width="11.42578125" style="240"/>
  </cols>
  <sheetData>
    <row r="1" spans="1:238" s="50" customFormat="1" ht="99.75" customHeight="1" x14ac:dyDescent="0.25"/>
    <row r="2" spans="1:238" s="50" customFormat="1" ht="15.75" x14ac:dyDescent="0.25">
      <c r="A2" s="39" t="s">
        <v>544</v>
      </c>
    </row>
    <row r="3" spans="1:238" s="50" customFormat="1" ht="15.75" x14ac:dyDescent="0.25">
      <c r="A3" s="39" t="s">
        <v>1</v>
      </c>
    </row>
    <row r="4" spans="1:238" s="50" customFormat="1" ht="15.75" x14ac:dyDescent="0.25">
      <c r="A4" s="39"/>
    </row>
    <row r="5" spans="1:238" s="50" customFormat="1" ht="16.5" thickBot="1" x14ac:dyDescent="0.3">
      <c r="A5" s="204" t="s">
        <v>364</v>
      </c>
      <c r="B5" s="203"/>
      <c r="C5" s="44"/>
      <c r="D5" s="44"/>
      <c r="E5" s="44"/>
      <c r="F5" s="44"/>
      <c r="K5" s="44"/>
      <c r="L5" s="44"/>
    </row>
    <row r="6" spans="1:238" s="50" customFormat="1" ht="16.5" thickBot="1" x14ac:dyDescent="0.3">
      <c r="A6" s="414"/>
      <c r="B6" s="423">
        <v>2006</v>
      </c>
      <c r="C6" s="424"/>
      <c r="D6" s="424"/>
      <c r="E6" s="424"/>
      <c r="F6" s="424"/>
      <c r="G6" s="424"/>
      <c r="H6" s="424"/>
      <c r="I6" s="424"/>
      <c r="J6" s="424"/>
      <c r="K6" s="424"/>
      <c r="L6" s="424"/>
      <c r="M6" s="437"/>
      <c r="N6" s="423">
        <v>2007</v>
      </c>
      <c r="O6" s="424"/>
      <c r="P6" s="424"/>
      <c r="Q6" s="424"/>
      <c r="R6" s="424"/>
      <c r="S6" s="424"/>
      <c r="T6" s="424"/>
      <c r="U6" s="424"/>
      <c r="V6" s="424"/>
      <c r="W6" s="424"/>
      <c r="X6" s="424"/>
      <c r="Y6" s="424"/>
      <c r="Z6" s="423">
        <v>2008</v>
      </c>
      <c r="AA6" s="424"/>
      <c r="AB6" s="424"/>
      <c r="AC6" s="424"/>
      <c r="AD6" s="424"/>
      <c r="AE6" s="424"/>
      <c r="AF6" s="424"/>
      <c r="AG6" s="424"/>
      <c r="AH6" s="424"/>
      <c r="AI6" s="424"/>
      <c r="AJ6" s="424"/>
      <c r="AK6" s="424"/>
      <c r="AL6" s="423">
        <v>2009</v>
      </c>
      <c r="AM6" s="424"/>
      <c r="AN6" s="424"/>
      <c r="AO6" s="424"/>
      <c r="AP6" s="424"/>
      <c r="AQ6" s="424"/>
      <c r="AR6" s="424"/>
      <c r="AS6" s="424"/>
      <c r="AT6" s="424"/>
      <c r="AU6" s="424"/>
      <c r="AV6" s="424"/>
      <c r="AW6" s="190"/>
      <c r="AX6" s="404">
        <v>2010</v>
      </c>
      <c r="AY6" s="405"/>
      <c r="AZ6" s="405"/>
      <c r="BA6" s="405"/>
      <c r="BB6" s="405"/>
      <c r="BC6" s="405"/>
      <c r="BD6" s="405"/>
      <c r="BE6" s="405"/>
      <c r="BF6" s="405"/>
      <c r="BG6" s="405"/>
      <c r="BH6" s="405"/>
      <c r="BI6" s="405"/>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5"/>
      <c r="CH6" s="434">
        <v>2013</v>
      </c>
      <c r="CI6" s="435"/>
      <c r="CJ6" s="435"/>
      <c r="CK6" s="435"/>
      <c r="CL6" s="435"/>
      <c r="CM6" s="435"/>
      <c r="CN6" s="435"/>
      <c r="CO6" s="435"/>
      <c r="CP6" s="435"/>
      <c r="CQ6" s="435"/>
      <c r="CR6" s="435"/>
      <c r="CS6" s="436"/>
      <c r="CT6" s="434">
        <v>2014</v>
      </c>
      <c r="CU6" s="435"/>
      <c r="CV6" s="435"/>
      <c r="CW6" s="435"/>
      <c r="CX6" s="435"/>
      <c r="CY6" s="435"/>
      <c r="CZ6" s="435"/>
      <c r="DA6" s="435"/>
      <c r="DB6" s="435"/>
      <c r="DC6" s="435"/>
      <c r="DD6" s="435"/>
      <c r="DE6" s="436"/>
      <c r="DF6" s="434">
        <v>2015</v>
      </c>
      <c r="DG6" s="435"/>
      <c r="DH6" s="435"/>
      <c r="DI6" s="435"/>
      <c r="DJ6" s="435"/>
      <c r="DK6" s="435"/>
      <c r="DL6" s="435"/>
      <c r="DM6" s="435"/>
      <c r="DN6" s="435"/>
      <c r="DO6" s="435"/>
      <c r="DP6" s="435"/>
      <c r="DQ6" s="436"/>
      <c r="DR6" s="434">
        <v>2016</v>
      </c>
      <c r="DS6" s="435"/>
      <c r="DT6" s="435"/>
      <c r="DU6" s="435"/>
      <c r="DV6" s="435"/>
      <c r="DW6" s="435"/>
      <c r="DX6" s="435"/>
      <c r="DY6" s="435"/>
      <c r="DZ6" s="435"/>
      <c r="EA6" s="435"/>
      <c r="EB6" s="435"/>
      <c r="EC6" s="436"/>
      <c r="ED6" s="434">
        <v>2017</v>
      </c>
      <c r="EE6" s="435"/>
      <c r="EF6" s="435"/>
      <c r="EG6" s="435"/>
      <c r="EH6" s="435"/>
      <c r="EI6" s="435"/>
      <c r="EJ6" s="435"/>
      <c r="EK6" s="435"/>
      <c r="EL6" s="435"/>
      <c r="EM6" s="435"/>
      <c r="EN6" s="435"/>
      <c r="EO6" s="43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5"/>
      <c r="FN6" s="404">
        <v>2020</v>
      </c>
      <c r="FO6" s="405"/>
      <c r="FP6" s="405"/>
      <c r="FQ6" s="405"/>
      <c r="FR6" s="405"/>
      <c r="FS6" s="405"/>
      <c r="FT6" s="405"/>
      <c r="FU6" s="405"/>
      <c r="FV6" s="405"/>
      <c r="FW6" s="405"/>
      <c r="FX6" s="405"/>
      <c r="FY6" s="405"/>
      <c r="FZ6" s="404">
        <v>2021</v>
      </c>
      <c r="GA6" s="405"/>
      <c r="GB6" s="405"/>
      <c r="GC6" s="405"/>
      <c r="GD6" s="405"/>
      <c r="GE6" s="405"/>
      <c r="GF6" s="405"/>
      <c r="GG6" s="405"/>
      <c r="GH6" s="405"/>
      <c r="GI6" s="405"/>
      <c r="GJ6" s="405"/>
      <c r="GK6" s="405"/>
      <c r="GL6" s="404">
        <v>2022</v>
      </c>
      <c r="GM6" s="405"/>
      <c r="GN6" s="405"/>
      <c r="GO6" s="405"/>
      <c r="GP6" s="405"/>
      <c r="GQ6" s="405"/>
      <c r="GR6" s="405"/>
      <c r="GS6" s="405"/>
      <c r="GT6" s="405"/>
      <c r="GU6" s="405"/>
      <c r="GV6" s="405"/>
      <c r="GW6" s="405"/>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5"/>
      <c r="IC6" s="405"/>
      <c r="ID6" s="406"/>
    </row>
    <row r="7" spans="1:238" s="50" customFormat="1" ht="15.75" x14ac:dyDescent="0.25">
      <c r="A7" s="415"/>
      <c r="B7" s="407" t="s">
        <v>46</v>
      </c>
      <c r="C7" s="407" t="s">
        <v>35</v>
      </c>
      <c r="D7" s="407" t="s">
        <v>36</v>
      </c>
      <c r="E7" s="407" t="s">
        <v>37</v>
      </c>
      <c r="F7" s="407" t="s">
        <v>38</v>
      </c>
      <c r="G7" s="407" t="s">
        <v>39</v>
      </c>
      <c r="H7" s="407" t="s">
        <v>40</v>
      </c>
      <c r="I7" s="407" t="s">
        <v>41</v>
      </c>
      <c r="J7" s="407" t="s">
        <v>42</v>
      </c>
      <c r="K7" s="407" t="s">
        <v>43</v>
      </c>
      <c r="L7" s="407" t="s">
        <v>44</v>
      </c>
      <c r="M7" s="407" t="s">
        <v>45</v>
      </c>
      <c r="N7" s="407" t="s">
        <v>46</v>
      </c>
      <c r="O7" s="407" t="s">
        <v>35</v>
      </c>
      <c r="P7" s="407" t="s">
        <v>36</v>
      </c>
      <c r="Q7" s="407" t="s">
        <v>37</v>
      </c>
      <c r="R7" s="407" t="s">
        <v>38</v>
      </c>
      <c r="S7" s="407" t="s">
        <v>39</v>
      </c>
      <c r="T7" s="407" t="s">
        <v>40</v>
      </c>
      <c r="U7" s="407" t="s">
        <v>41</v>
      </c>
      <c r="V7" s="407" t="s">
        <v>42</v>
      </c>
      <c r="W7" s="407" t="s">
        <v>43</v>
      </c>
      <c r="X7" s="407" t="s">
        <v>44</v>
      </c>
      <c r="Y7" s="407" t="s">
        <v>45</v>
      </c>
      <c r="Z7" s="407" t="s">
        <v>46</v>
      </c>
      <c r="AA7" s="407" t="s">
        <v>35</v>
      </c>
      <c r="AB7" s="407" t="s">
        <v>36</v>
      </c>
      <c r="AC7" s="407" t="s">
        <v>37</v>
      </c>
      <c r="AD7" s="407" t="s">
        <v>38</v>
      </c>
      <c r="AE7" s="407" t="s">
        <v>39</v>
      </c>
      <c r="AF7" s="407" t="s">
        <v>40</v>
      </c>
      <c r="AG7" s="407" t="s">
        <v>41</v>
      </c>
      <c r="AH7" s="407" t="s">
        <v>42</v>
      </c>
      <c r="AI7" s="407" t="s">
        <v>43</v>
      </c>
      <c r="AJ7" s="407" t="s">
        <v>44</v>
      </c>
      <c r="AK7" s="407"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v>
      </c>
      <c r="CZ7" s="407" t="s">
        <v>40</v>
      </c>
      <c r="DA7" s="407" t="s">
        <v>41</v>
      </c>
      <c r="DB7" s="407" t="s">
        <v>42</v>
      </c>
      <c r="DC7" s="407" t="s">
        <v>43</v>
      </c>
      <c r="DD7" s="407" t="s">
        <v>44</v>
      </c>
      <c r="DE7" s="407" t="s">
        <v>45</v>
      </c>
      <c r="DF7" s="407" t="s">
        <v>46</v>
      </c>
      <c r="DG7" s="407" t="s">
        <v>35</v>
      </c>
      <c r="DH7" s="407" t="s">
        <v>36</v>
      </c>
      <c r="DI7" s="407" t="s">
        <v>37</v>
      </c>
      <c r="DJ7" s="407" t="s">
        <v>38</v>
      </c>
      <c r="DK7" s="407" t="s">
        <v>39</v>
      </c>
      <c r="DL7" s="407" t="s">
        <v>40</v>
      </c>
      <c r="DM7" s="407" t="s">
        <v>41</v>
      </c>
      <c r="DN7" s="407" t="s">
        <v>42</v>
      </c>
      <c r="DO7" s="407" t="s">
        <v>43</v>
      </c>
      <c r="DP7" s="407" t="s">
        <v>44</v>
      </c>
      <c r="DQ7" s="407" t="s">
        <v>45</v>
      </c>
      <c r="DR7" s="407" t="s">
        <v>46</v>
      </c>
      <c r="DS7" s="407" t="s">
        <v>35</v>
      </c>
      <c r="DT7" s="407" t="s">
        <v>36</v>
      </c>
      <c r="DU7" s="407" t="s">
        <v>37</v>
      </c>
      <c r="DV7" s="407" t="s">
        <v>38</v>
      </c>
      <c r="DW7" s="407" t="s">
        <v>39</v>
      </c>
      <c r="DX7" s="407" t="s">
        <v>40</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07" t="s">
        <v>46</v>
      </c>
      <c r="FC7" s="407" t="s">
        <v>35</v>
      </c>
      <c r="FD7" s="407" t="s">
        <v>36</v>
      </c>
      <c r="FE7" s="407" t="s">
        <v>37</v>
      </c>
      <c r="FF7" s="407" t="s">
        <v>38</v>
      </c>
      <c r="FG7" s="407" t="s">
        <v>39</v>
      </c>
      <c r="FH7" s="407" t="s">
        <v>40</v>
      </c>
      <c r="FI7" s="407" t="s">
        <v>41</v>
      </c>
      <c r="FJ7" s="407" t="s">
        <v>42</v>
      </c>
      <c r="FK7" s="407" t="s">
        <v>43</v>
      </c>
      <c r="FL7" s="407" t="s">
        <v>44</v>
      </c>
      <c r="FM7" s="407" t="s">
        <v>45</v>
      </c>
      <c r="FN7" s="407" t="s">
        <v>46</v>
      </c>
      <c r="FO7" s="407" t="s">
        <v>35</v>
      </c>
      <c r="FP7" s="407" t="s">
        <v>36</v>
      </c>
      <c r="FQ7" s="407" t="s">
        <v>37</v>
      </c>
      <c r="FR7" s="407" t="s">
        <v>38</v>
      </c>
      <c r="FS7" s="407"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c r="ID7" s="402">
        <v>45758</v>
      </c>
    </row>
    <row r="8" spans="1:238" s="50" customFormat="1" ht="16.5" thickBot="1" x14ac:dyDescent="0.3">
      <c r="A8" s="416"/>
      <c r="B8" s="408"/>
      <c r="C8" s="408"/>
      <c r="D8" s="408"/>
      <c r="E8" s="408"/>
      <c r="F8" s="408"/>
      <c r="G8" s="408"/>
      <c r="H8" s="408"/>
      <c r="I8" s="408"/>
      <c r="J8" s="408"/>
      <c r="K8" s="408"/>
      <c r="L8" s="408"/>
      <c r="M8" s="408"/>
      <c r="N8" s="408"/>
      <c r="O8" s="408"/>
      <c r="P8" s="408"/>
      <c r="Q8" s="408"/>
      <c r="R8" s="408"/>
      <c r="S8" s="408"/>
      <c r="T8" s="408"/>
      <c r="U8" s="408"/>
      <c r="V8" s="408"/>
      <c r="W8" s="408"/>
      <c r="X8" s="408"/>
      <c r="Y8" s="408"/>
      <c r="Z8" s="408"/>
      <c r="AA8" s="408"/>
      <c r="AB8" s="408"/>
      <c r="AC8" s="408"/>
      <c r="AD8" s="408"/>
      <c r="AE8" s="408"/>
      <c r="AF8" s="408"/>
      <c r="AG8" s="408"/>
      <c r="AH8" s="408"/>
      <c r="AI8" s="408"/>
      <c r="AJ8" s="408"/>
      <c r="AK8" s="408"/>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08"/>
      <c r="FO8" s="408"/>
      <c r="FP8" s="408"/>
      <c r="FQ8" s="408"/>
      <c r="FR8" s="408"/>
      <c r="FS8" s="413"/>
      <c r="FT8" s="403"/>
      <c r="FU8" s="403"/>
      <c r="FV8" s="403"/>
      <c r="FW8" s="403"/>
      <c r="FX8" s="403"/>
      <c r="FY8" s="403"/>
      <c r="FZ8" s="413"/>
      <c r="GA8" s="413"/>
      <c r="GB8" s="413"/>
      <c r="GC8" s="413"/>
      <c r="GD8" s="413"/>
      <c r="GE8" s="413"/>
      <c r="GF8" s="403"/>
      <c r="GG8" s="403"/>
      <c r="GH8" s="403"/>
      <c r="GI8" s="403"/>
      <c r="GJ8" s="403"/>
      <c r="GK8" s="403"/>
      <c r="GL8" s="413"/>
      <c r="GM8" s="403"/>
      <c r="GN8" s="403"/>
      <c r="GO8" s="403"/>
      <c r="GP8" s="403"/>
      <c r="GQ8" s="403"/>
      <c r="GR8" s="403"/>
      <c r="GS8" s="403"/>
      <c r="GT8" s="403"/>
      <c r="GU8" s="403"/>
      <c r="GV8" s="403"/>
      <c r="GW8" s="403"/>
      <c r="GX8" s="413"/>
      <c r="GY8" s="413"/>
      <c r="GZ8" s="403"/>
      <c r="HA8" s="403"/>
      <c r="HB8" s="403"/>
      <c r="HC8" s="403"/>
      <c r="HD8" s="403"/>
      <c r="HE8" s="403"/>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c r="ID8" s="403"/>
    </row>
    <row r="9" spans="1:238" s="50" customFormat="1" ht="12.75" customHeight="1" x14ac:dyDescent="0.25">
      <c r="B9" s="136"/>
      <c r="C9" s="136"/>
      <c r="D9" s="136"/>
      <c r="E9" s="136"/>
      <c r="F9" s="136"/>
      <c r="AG9" s="73"/>
      <c r="AP9" s="73"/>
      <c r="EO9" s="73"/>
      <c r="EP9" s="73"/>
      <c r="EQ9" s="73"/>
      <c r="ER9" s="73"/>
      <c r="ES9" s="73"/>
      <c r="ET9" s="73"/>
      <c r="EU9" s="73"/>
      <c r="EV9" s="73"/>
      <c r="EW9" s="73"/>
      <c r="EX9" s="73"/>
      <c r="EY9" s="73"/>
      <c r="EZ9" s="73"/>
      <c r="FA9" s="73"/>
      <c r="FB9" s="73"/>
      <c r="FC9" s="73"/>
      <c r="FD9" s="73"/>
    </row>
    <row r="10" spans="1:238" s="50" customFormat="1" ht="13.5" customHeight="1" x14ac:dyDescent="0.25">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15316.817521599976</v>
      </c>
      <c r="HY10" s="73">
        <v>16310.591505759989</v>
      </c>
      <c r="HZ10" s="73">
        <v>16179.37036191</v>
      </c>
      <c r="IA10" s="73">
        <v>15762.304620879997</v>
      </c>
      <c r="IB10" s="73">
        <v>15605.310630500002</v>
      </c>
      <c r="IC10" s="73">
        <v>15497.245481420001</v>
      </c>
      <c r="ID10" s="73">
        <v>15988.01057914</v>
      </c>
    </row>
    <row r="11" spans="1:238" s="50" customFormat="1" ht="12.75" customHeight="1" x14ac:dyDescent="0.25">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row>
    <row r="12" spans="1:238" s="50" customFormat="1" ht="13.5" customHeight="1" x14ac:dyDescent="0.25">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2485.8982155499898</v>
      </c>
      <c r="HY12" s="73">
        <v>2525.5359399200001</v>
      </c>
      <c r="HZ12" s="73">
        <v>2555.6444411400003</v>
      </c>
      <c r="IA12" s="73">
        <v>2604.5349403</v>
      </c>
      <c r="IB12" s="73">
        <v>2641.3119357400001</v>
      </c>
      <c r="IC12" s="73">
        <v>2590.1792307100004</v>
      </c>
      <c r="ID12" s="73">
        <v>2738.98272726</v>
      </c>
    </row>
    <row r="13" spans="1:238" s="50" customFormat="1" ht="12.75" customHeight="1" x14ac:dyDescent="0.25">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2476.7126291499899</v>
      </c>
      <c r="HY13" s="71">
        <v>2516.3413831600001</v>
      </c>
      <c r="HZ13" s="71">
        <v>2546.4643059700002</v>
      </c>
      <c r="IA13" s="71">
        <v>2595.3876504700002</v>
      </c>
      <c r="IB13" s="71">
        <v>2632.1435310500001</v>
      </c>
      <c r="IC13" s="71">
        <v>2580.9387870700002</v>
      </c>
      <c r="ID13" s="71">
        <v>2729.6522349400002</v>
      </c>
    </row>
    <row r="14" spans="1:238" s="50" customFormat="1" ht="13.5" customHeight="1" x14ac:dyDescent="0.25">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9.1855864</v>
      </c>
      <c r="HY14" s="71">
        <v>9.1945567599999993</v>
      </c>
      <c r="HZ14" s="71">
        <v>9.1801351699999998</v>
      </c>
      <c r="IA14" s="71">
        <v>9.1472898300000001</v>
      </c>
      <c r="IB14" s="71">
        <v>9.1684046899999991</v>
      </c>
      <c r="IC14" s="71">
        <v>9.2404436400000005</v>
      </c>
      <c r="ID14" s="71">
        <v>9.3304923199999994</v>
      </c>
    </row>
    <row r="15" spans="1:238" s="50" customFormat="1" ht="12.75" customHeight="1" x14ac:dyDescent="0.25">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row>
    <row r="16" spans="1:238" s="50" customFormat="1" ht="13.5" customHeight="1" x14ac:dyDescent="0.25">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3841.9516185199991</v>
      </c>
      <c r="HY16" s="73">
        <v>4491.8234284399896</v>
      </c>
      <c r="HZ16" s="73">
        <v>4471.9824024299996</v>
      </c>
      <c r="IA16" s="73">
        <v>3677.1809892499987</v>
      </c>
      <c r="IB16" s="73">
        <v>3481.8111244199999</v>
      </c>
      <c r="IC16" s="73">
        <v>3581.0156810600001</v>
      </c>
      <c r="ID16" s="73">
        <v>4070.5011977900003</v>
      </c>
    </row>
    <row r="17" spans="1:238" s="50" customFormat="1" ht="12.75" customHeight="1" x14ac:dyDescent="0.25">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1801.7332680100001</v>
      </c>
      <c r="HY17" s="71">
        <v>1873.11097182</v>
      </c>
      <c r="HZ17" s="71">
        <v>1889.32124428</v>
      </c>
      <c r="IA17" s="71">
        <v>1933.99912857</v>
      </c>
      <c r="IB17" s="71">
        <v>1946.82543291</v>
      </c>
      <c r="IC17" s="71">
        <v>1903.99245883</v>
      </c>
      <c r="ID17" s="71">
        <v>1808.52091754</v>
      </c>
    </row>
    <row r="18" spans="1:238" s="50" customFormat="1" ht="13.5" customHeight="1" x14ac:dyDescent="0.25">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1029.589811589999</v>
      </c>
      <c r="HY18" s="71">
        <v>1068.8478813999991</v>
      </c>
      <c r="HZ18" s="71">
        <v>1064.9100391100001</v>
      </c>
      <c r="IA18" s="71">
        <v>683.89990389000002</v>
      </c>
      <c r="IB18" s="71">
        <v>586.97293861000003</v>
      </c>
      <c r="IC18" s="71">
        <v>1021.4219739</v>
      </c>
      <c r="ID18" s="71">
        <v>1071.99364051</v>
      </c>
    </row>
    <row r="19" spans="1:238" s="50" customFormat="1" ht="12.75" customHeight="1" x14ac:dyDescent="0.25">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1010.62853892</v>
      </c>
      <c r="HY19" s="71">
        <v>1549.86457521999</v>
      </c>
      <c r="HZ19" s="71">
        <v>1517.75111904</v>
      </c>
      <c r="IA19" s="71">
        <v>1059.281956789999</v>
      </c>
      <c r="IB19" s="71">
        <v>948.01275290000001</v>
      </c>
      <c r="IC19" s="71">
        <v>655.60124832999998</v>
      </c>
      <c r="ID19" s="71">
        <v>1189.9866397400001</v>
      </c>
    </row>
    <row r="20" spans="1:238" s="50" customFormat="1" ht="13.5" customHeight="1"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row>
    <row r="21" spans="1:238" s="50" customFormat="1" ht="12.75" customHeight="1" x14ac:dyDescent="0.25">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7393.9458456299899</v>
      </c>
      <c r="HY21" s="73">
        <v>7696.43670062</v>
      </c>
      <c r="HZ21" s="73">
        <v>7554.4692219400004</v>
      </c>
      <c r="IA21" s="73">
        <v>7885.7561182600002</v>
      </c>
      <c r="IB21" s="73">
        <v>7896.2840735000009</v>
      </c>
      <c r="IC21" s="73">
        <v>7731.8254021900002</v>
      </c>
      <c r="ID21" s="73">
        <v>7575.6943837300005</v>
      </c>
    </row>
    <row r="22" spans="1:238" s="50" customFormat="1" ht="13.5" customHeight="1" x14ac:dyDescent="0.25">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117.83981903</v>
      </c>
      <c r="HY22" s="71">
        <v>117.83981903</v>
      </c>
      <c r="HZ22" s="71">
        <v>117.83981903</v>
      </c>
      <c r="IA22" s="71">
        <v>117.83981903</v>
      </c>
      <c r="IB22" s="71">
        <v>118.24155952</v>
      </c>
      <c r="IC22" s="71">
        <v>118.24140472000001</v>
      </c>
      <c r="ID22" s="71">
        <v>118.24140472000001</v>
      </c>
    </row>
    <row r="23" spans="1:238" s="50" customFormat="1" ht="12.75" customHeight="1" x14ac:dyDescent="0.25">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544.69194133999906</v>
      </c>
      <c r="HY23" s="71">
        <v>544.69194133999906</v>
      </c>
      <c r="HZ23" s="71">
        <v>544.69194134000008</v>
      </c>
      <c r="IA23" s="71">
        <v>544.69194133999906</v>
      </c>
      <c r="IB23" s="71">
        <v>545.27681544999996</v>
      </c>
      <c r="IC23" s="71">
        <v>545.27681544999996</v>
      </c>
      <c r="ID23" s="71">
        <v>545.27681544999996</v>
      </c>
    </row>
    <row r="24" spans="1:238" s="50" customFormat="1" ht="13.5" customHeight="1" x14ac:dyDescent="0.25">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5078.3517751400004</v>
      </c>
      <c r="HY24" s="71">
        <v>5078.3517751400004</v>
      </c>
      <c r="HZ24" s="71">
        <v>5078.3517751400004</v>
      </c>
      <c r="IA24" s="71">
        <v>5078.3517751400004</v>
      </c>
      <c r="IB24" s="71">
        <v>5083.8108961300004</v>
      </c>
      <c r="IC24" s="71">
        <v>5083.8108961300004</v>
      </c>
      <c r="ID24" s="71">
        <v>5083.8108961300004</v>
      </c>
    </row>
    <row r="25" spans="1:238" s="50" customFormat="1" ht="12.75" customHeight="1" x14ac:dyDescent="0.25">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1653.0623101199899</v>
      </c>
      <c r="HY25" s="71">
        <v>1955.55316511</v>
      </c>
      <c r="HZ25" s="71">
        <v>1813.5856864299999</v>
      </c>
      <c r="IA25" s="71">
        <v>2144.8725827500002</v>
      </c>
      <c r="IB25" s="71">
        <v>2148.9548024000001</v>
      </c>
      <c r="IC25" s="71">
        <v>1984.4962858900001</v>
      </c>
      <c r="ID25" s="71">
        <v>1828.3652674299999</v>
      </c>
    </row>
    <row r="26" spans="1:238" s="50" customFormat="1" ht="13.5" customHeight="1"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row>
    <row r="27" spans="1:238" s="50" customFormat="1" ht="12.75" customHeight="1" x14ac:dyDescent="0.25">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c r="ID27" s="73">
        <v>3.0000000000000001E-6</v>
      </c>
    </row>
    <row r="28" spans="1:238" s="50" customFormat="1" ht="13.5" customHeight="1" x14ac:dyDescent="0.25">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c r="ID28" s="71">
        <v>0</v>
      </c>
    </row>
    <row r="29" spans="1:238" s="50" customFormat="1" ht="12.75" customHeight="1" x14ac:dyDescent="0.25">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c r="ID29" s="71">
        <v>3.0000000000000001E-6</v>
      </c>
    </row>
    <row r="30" spans="1:238" s="50" customFormat="1" ht="13.5" customHeight="1" x14ac:dyDescent="0.25">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row>
    <row r="31" spans="1:238" s="50" customFormat="1" ht="12.75" customHeight="1" x14ac:dyDescent="0.25">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c r="ID31" s="71">
        <v>0</v>
      </c>
    </row>
    <row r="32" spans="1:238" s="50" customFormat="1" ht="13.5" customHeight="1" x14ac:dyDescent="0.25">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c r="ID32" s="71">
        <v>0</v>
      </c>
    </row>
    <row r="33" spans="1:238" s="50" customFormat="1" ht="12.75" customHeight="1" x14ac:dyDescent="0.25">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row>
    <row r="34" spans="1:238" s="50" customFormat="1" ht="13.5" customHeight="1" x14ac:dyDescent="0.25">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c r="ID34" s="71">
        <v>3.0000000000000001E-6</v>
      </c>
    </row>
    <row r="35" spans="1:238" s="50" customFormat="1" ht="12.75" customHeight="1" x14ac:dyDescent="0.25">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row>
    <row r="36" spans="1:238" s="50" customFormat="1" ht="13.5" customHeight="1" x14ac:dyDescent="0.25">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c r="ID36" s="71"/>
    </row>
    <row r="37" spans="1:238" s="50" customFormat="1" ht="12.75" customHeight="1" x14ac:dyDescent="0.25">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423.89946357999901</v>
      </c>
      <c r="HY37" s="73">
        <v>423.89946357999901</v>
      </c>
      <c r="HZ37" s="73">
        <v>423.89946357999997</v>
      </c>
      <c r="IA37" s="73">
        <v>423.89946357999901</v>
      </c>
      <c r="IB37" s="73">
        <v>423.89946357999997</v>
      </c>
      <c r="IC37" s="73">
        <v>423.89946357999997</v>
      </c>
      <c r="ID37" s="73">
        <v>423.89946357999997</v>
      </c>
    </row>
    <row r="38" spans="1:238" s="50" customFormat="1" ht="13.5" customHeight="1" x14ac:dyDescent="0.25">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c r="ID38" s="71">
        <v>0</v>
      </c>
    </row>
    <row r="39" spans="1:238" s="50" customFormat="1" ht="13.5" customHeight="1" x14ac:dyDescent="0.25">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c r="ID39" s="71">
        <v>0</v>
      </c>
    </row>
    <row r="40" spans="1:238" s="50" customFormat="1" ht="12.75" customHeight="1" x14ac:dyDescent="0.25">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423.89946357999901</v>
      </c>
      <c r="HY40" s="71">
        <v>423.89946357999901</v>
      </c>
      <c r="HZ40" s="71">
        <v>423.89946357999997</v>
      </c>
      <c r="IA40" s="71">
        <v>423.89946357999901</v>
      </c>
      <c r="IB40" s="71">
        <v>423.89946357999997</v>
      </c>
      <c r="IC40" s="71">
        <v>423.89946357999997</v>
      </c>
      <c r="ID40" s="71">
        <v>423.89946357999997</v>
      </c>
    </row>
    <row r="41" spans="1:238" s="50" customFormat="1" ht="13.5" customHeight="1" x14ac:dyDescent="0.25">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c r="ID41" s="71"/>
    </row>
    <row r="42" spans="1:238" s="50" customFormat="1" ht="12.75" customHeight="1" x14ac:dyDescent="0.25">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983.40357558999892</v>
      </c>
      <c r="HY42" s="73">
        <v>984.34330383999895</v>
      </c>
      <c r="HZ42" s="73">
        <v>982.78463350000004</v>
      </c>
      <c r="IA42" s="73">
        <v>979.32629036000003</v>
      </c>
      <c r="IB42" s="73">
        <v>983.82204720999994</v>
      </c>
      <c r="IC42" s="73">
        <v>991.57531716000005</v>
      </c>
      <c r="ID42" s="73">
        <v>999.02259079999999</v>
      </c>
    </row>
    <row r="43" spans="1:238" s="50" customFormat="1" ht="13.5" customHeight="1" x14ac:dyDescent="0.25">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37.426295410000002</v>
      </c>
      <c r="HY43" s="71">
        <v>37.52528014</v>
      </c>
      <c r="HZ43" s="71">
        <v>37.383284610000004</v>
      </c>
      <c r="IA43" s="71">
        <v>37.14890157</v>
      </c>
      <c r="IB43" s="71">
        <v>38.764428280000004</v>
      </c>
      <c r="IC43" s="71">
        <v>38.712305370000003</v>
      </c>
      <c r="ID43" s="71">
        <v>37.093465039999998</v>
      </c>
    </row>
    <row r="44" spans="1:238" s="50" customFormat="1" ht="12.75" customHeight="1" x14ac:dyDescent="0.25">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0.57682732000000003</v>
      </c>
      <c r="HY44" s="71">
        <v>0.56427896</v>
      </c>
      <c r="HZ44" s="71">
        <v>0.55240878999999998</v>
      </c>
      <c r="IA44" s="71">
        <v>0.55111065999999997</v>
      </c>
      <c r="IB44" s="71">
        <v>0.56409659000000001</v>
      </c>
      <c r="IC44" s="71">
        <v>0.55588698999999997</v>
      </c>
      <c r="ID44" s="71">
        <v>0.55633224999999997</v>
      </c>
    </row>
    <row r="45" spans="1:238" s="50" customFormat="1" ht="13.5" customHeight="1" x14ac:dyDescent="0.25">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c r="ID45" s="71">
        <v>5.7262000000000003E-4</v>
      </c>
    </row>
    <row r="46" spans="1:238" s="50" customFormat="1" ht="12.75" customHeight="1" x14ac:dyDescent="0.25">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0.20601973000000001</v>
      </c>
      <c r="HY46" s="71">
        <v>0.20601973000000001</v>
      </c>
      <c r="HZ46" s="71">
        <v>0.17213790000000001</v>
      </c>
      <c r="IA46" s="71">
        <v>0.20241189000000001</v>
      </c>
      <c r="IB46" s="71">
        <v>0.20241189000000001</v>
      </c>
      <c r="IC46" s="71">
        <v>0.20241189000000001</v>
      </c>
      <c r="ID46" s="71">
        <v>0.19165305999999999</v>
      </c>
    </row>
    <row r="47" spans="1:238" s="50" customFormat="1" ht="13.5" customHeight="1" x14ac:dyDescent="0.25">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0.67709375999999999</v>
      </c>
      <c r="HY47" s="71">
        <v>0.65158665999999998</v>
      </c>
      <c r="HZ47" s="71">
        <v>0.65158665999999998</v>
      </c>
      <c r="IA47" s="71">
        <v>0.65158665999999998</v>
      </c>
      <c r="IB47" s="71">
        <v>0.65158665999999998</v>
      </c>
      <c r="IC47" s="71">
        <v>0.65158665999999998</v>
      </c>
      <c r="ID47" s="71">
        <v>0.65158665999999998</v>
      </c>
    </row>
    <row r="48" spans="1:238" s="50" customFormat="1" ht="12.75" customHeight="1" x14ac:dyDescent="0.25">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1.0397760300000001</v>
      </c>
      <c r="HY48" s="71">
        <v>1.0397760300000001</v>
      </c>
      <c r="HZ48" s="71">
        <v>0.92194176999999999</v>
      </c>
      <c r="IA48" s="71">
        <v>0.92164479999999993</v>
      </c>
      <c r="IB48" s="71">
        <v>1.1818403500000001</v>
      </c>
      <c r="IC48" s="71">
        <v>1.14730917</v>
      </c>
      <c r="ID48" s="71">
        <v>0.88774712999999994</v>
      </c>
    </row>
    <row r="49" spans="1:238" s="50" customFormat="1" ht="13.5" customHeight="1" x14ac:dyDescent="0.25">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7.1273952100000004</v>
      </c>
      <c r="HY49" s="71">
        <v>7.1319502899999998</v>
      </c>
      <c r="HZ49" s="71">
        <v>7.1301728000000004</v>
      </c>
      <c r="IA49" s="71">
        <v>7.1286883899999998</v>
      </c>
      <c r="IB49" s="71">
        <v>7.1283404399999997</v>
      </c>
      <c r="IC49" s="71">
        <v>7.1205251000000001</v>
      </c>
      <c r="ID49" s="71">
        <v>7.1180198700000004</v>
      </c>
    </row>
    <row r="50" spans="1:238" s="50" customFormat="1" ht="12.75" customHeight="1" x14ac:dyDescent="0.25">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1.58392756</v>
      </c>
      <c r="HY50" s="71">
        <v>1.71634318</v>
      </c>
      <c r="HZ50" s="71">
        <v>1.7398117700000002</v>
      </c>
      <c r="IA50" s="71">
        <v>1.47823039</v>
      </c>
      <c r="IB50" s="71">
        <v>2.8209409399999998</v>
      </c>
      <c r="IC50" s="71">
        <v>2.8191174299999999</v>
      </c>
      <c r="ID50" s="71">
        <v>1.4719678599999999</v>
      </c>
    </row>
    <row r="51" spans="1:238" s="50" customFormat="1" ht="13.5" customHeight="1" x14ac:dyDescent="0.25">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26.214683180000002</v>
      </c>
      <c r="HY51" s="71">
        <v>26.214752669999999</v>
      </c>
      <c r="HZ51" s="71">
        <v>26.214652300000001</v>
      </c>
      <c r="IA51" s="71">
        <v>26.214656160000001</v>
      </c>
      <c r="IB51" s="71">
        <v>26.214638790000002</v>
      </c>
      <c r="IC51" s="71">
        <v>26.214895510000002</v>
      </c>
      <c r="ID51" s="71">
        <v>26.21558559</v>
      </c>
    </row>
    <row r="52" spans="1:238" s="50" customFormat="1" ht="12.75" customHeight="1" x14ac:dyDescent="0.25">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945.97728017999896</v>
      </c>
      <c r="HY52" s="71">
        <v>946.818023699999</v>
      </c>
      <c r="HZ52" s="71">
        <v>945.40134889000001</v>
      </c>
      <c r="IA52" s="71">
        <v>942.17738879000001</v>
      </c>
      <c r="IB52" s="71">
        <v>945.05761892999999</v>
      </c>
      <c r="IC52" s="71">
        <v>952.86301179000009</v>
      </c>
      <c r="ID52" s="71">
        <v>961.92912576000003</v>
      </c>
    </row>
    <row r="53" spans="1:238" s="50" customFormat="1" ht="13.5" customHeight="1" x14ac:dyDescent="0.25">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c r="ID53" s="71"/>
    </row>
    <row r="54" spans="1:238" s="50" customFormat="1" ht="12.75" customHeight="1" x14ac:dyDescent="0.25">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187.71879973</v>
      </c>
      <c r="HY54" s="73">
        <v>188.55266635999996</v>
      </c>
      <c r="HZ54" s="73">
        <v>190.59019631999999</v>
      </c>
      <c r="IA54" s="73">
        <v>191.60681612999997</v>
      </c>
      <c r="IB54" s="73">
        <v>178.18198304999999</v>
      </c>
      <c r="IC54" s="73">
        <v>178.75038372</v>
      </c>
      <c r="ID54" s="73">
        <v>179.91021297999998</v>
      </c>
    </row>
    <row r="55" spans="1:238" s="50" customFormat="1" ht="13.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c r="ID55" s="71"/>
    </row>
    <row r="56" spans="1:238" s="50" customFormat="1" ht="12.75" customHeight="1" x14ac:dyDescent="0.25">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row>
    <row r="57" spans="1:238" s="50" customFormat="1" ht="13.5" customHeight="1" x14ac:dyDescent="0.25">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15316.817518409971</v>
      </c>
      <c r="HY57" s="73">
        <v>16310.591502569985</v>
      </c>
      <c r="HZ57" s="73">
        <v>16179.370358720002</v>
      </c>
      <c r="IA57" s="73">
        <v>15762.304617689975</v>
      </c>
      <c r="IB57" s="73">
        <v>15605.310627309998</v>
      </c>
      <c r="IC57" s="73">
        <v>15497.245478229997</v>
      </c>
      <c r="ID57" s="73">
        <v>15988.01057595</v>
      </c>
    </row>
    <row r="58" spans="1:238" s="50" customFormat="1" ht="12.75" customHeight="1" x14ac:dyDescent="0.25">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row>
    <row r="59" spans="1:238" s="50" customFormat="1" ht="13.5" customHeight="1" x14ac:dyDescent="0.25">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93.664578539999894</v>
      </c>
      <c r="HY59" s="73">
        <v>94.01168801</v>
      </c>
      <c r="HZ59" s="73">
        <v>94.177059229999998</v>
      </c>
      <c r="IA59" s="73">
        <v>94.526260300000004</v>
      </c>
      <c r="IB59" s="73">
        <v>94.448383199999995</v>
      </c>
      <c r="IC59" s="73">
        <v>94.903596230000005</v>
      </c>
      <c r="ID59" s="73">
        <v>95.251041920000006</v>
      </c>
    </row>
    <row r="60" spans="1:238" s="50" customFormat="1" ht="12.75" customHeight="1" x14ac:dyDescent="0.25">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row>
    <row r="61" spans="1:238" s="50" customFormat="1" ht="13.5" customHeight="1" x14ac:dyDescent="0.25">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3867.8904935599967</v>
      </c>
      <c r="HY61" s="73">
        <v>4393.934043809988</v>
      </c>
      <c r="HZ61" s="73">
        <v>4022.1758389900001</v>
      </c>
      <c r="IA61" s="73">
        <v>4187.3888016799883</v>
      </c>
      <c r="IB61" s="73">
        <v>4173.9348354400008</v>
      </c>
      <c r="IC61" s="73">
        <v>4032.1489190400002</v>
      </c>
      <c r="ID61" s="73">
        <v>3979.8250872999997</v>
      </c>
    </row>
    <row r="62" spans="1:238" s="50" customFormat="1" ht="12.75" customHeight="1" x14ac:dyDescent="0.25">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c r="ID62" s="73"/>
    </row>
    <row r="63" spans="1:238" s="50" customFormat="1" ht="13.5" customHeight="1" x14ac:dyDescent="0.25">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3867.8904935599967</v>
      </c>
      <c r="HY63" s="71">
        <v>4393.934043809988</v>
      </c>
      <c r="HZ63" s="71">
        <v>4022.1758389900001</v>
      </c>
      <c r="IA63" s="71">
        <v>4187.3888016799883</v>
      </c>
      <c r="IB63" s="71">
        <v>4173.9348354400008</v>
      </c>
      <c r="IC63" s="71">
        <v>4032.1489190400002</v>
      </c>
      <c r="ID63" s="71">
        <v>3979.8250872999997</v>
      </c>
    </row>
    <row r="64" spans="1:238" s="50" customFormat="1" ht="12.75" customHeight="1" x14ac:dyDescent="0.25">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1448.1566932000001</v>
      </c>
      <c r="HY64" s="137">
        <v>1447.2402932599898</v>
      </c>
      <c r="HZ64" s="137">
        <v>1523.17481453</v>
      </c>
      <c r="IA64" s="137">
        <v>1492.25417751999</v>
      </c>
      <c r="IB64" s="137">
        <v>1463.0851454900001</v>
      </c>
      <c r="IC64" s="137">
        <v>1425.4653254899999</v>
      </c>
      <c r="ID64" s="137">
        <v>1441.4461721100001</v>
      </c>
    </row>
    <row r="65" spans="1:238" s="50" customFormat="1" ht="13.5" customHeight="1" x14ac:dyDescent="0.25">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1280.019555049998</v>
      </c>
      <c r="HY65" s="71">
        <v>1613.11249651</v>
      </c>
      <c r="HZ65" s="71">
        <v>1489.40951488</v>
      </c>
      <c r="IA65" s="71">
        <v>1548.680833209999</v>
      </c>
      <c r="IB65" s="71">
        <v>1561.3455134400001</v>
      </c>
      <c r="IC65" s="71">
        <v>1470.0338062300002</v>
      </c>
      <c r="ID65" s="71">
        <v>1548.6707655999999</v>
      </c>
    </row>
    <row r="66" spans="1:238" s="50" customFormat="1" ht="12.75" customHeight="1" x14ac:dyDescent="0.25">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902.18300733999899</v>
      </c>
      <c r="HY66" s="137">
        <v>1071.758058409999</v>
      </c>
      <c r="HZ66" s="137">
        <v>788.05324599000005</v>
      </c>
      <c r="IA66" s="137">
        <v>884.15132408999909</v>
      </c>
      <c r="IB66" s="137">
        <v>891.29290379999998</v>
      </c>
      <c r="IC66" s="137">
        <v>855.11769262000007</v>
      </c>
      <c r="ID66" s="137">
        <v>691.36400581999999</v>
      </c>
    </row>
    <row r="67" spans="1:238" s="50" customFormat="1" ht="13.5" customHeight="1" x14ac:dyDescent="0.25">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214.62292822000001</v>
      </c>
      <c r="HY67" s="137">
        <v>246.049130539999</v>
      </c>
      <c r="HZ67" s="137">
        <v>210.98083675999999</v>
      </c>
      <c r="IA67" s="137">
        <v>254.12309264000001</v>
      </c>
      <c r="IB67" s="137">
        <v>254.11149108999999</v>
      </c>
      <c r="IC67" s="137">
        <v>270.95137084999999</v>
      </c>
      <c r="ID67" s="137">
        <v>289.34392937000001</v>
      </c>
    </row>
    <row r="68" spans="1:238" s="50" customFormat="1" ht="12.75" customHeight="1" x14ac:dyDescent="0.25">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3.8631488699999998</v>
      </c>
      <c r="HY68" s="137">
        <v>3.1513510299999998</v>
      </c>
      <c r="HZ68" s="137">
        <v>3.2517896400000001</v>
      </c>
      <c r="IA68" s="137">
        <v>3.12263951</v>
      </c>
      <c r="IB68" s="137">
        <v>2.6353559799999999</v>
      </c>
      <c r="IC68" s="137">
        <v>3.28484781</v>
      </c>
      <c r="ID68" s="137">
        <v>2.47793215</v>
      </c>
    </row>
    <row r="69" spans="1:238" s="50" customFormat="1" ht="13.5" customHeight="1" x14ac:dyDescent="0.25">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19.045160880000001</v>
      </c>
      <c r="HY69" s="137">
        <v>12.62271406</v>
      </c>
      <c r="HZ69" s="137">
        <v>7.3056371899999997</v>
      </c>
      <c r="IA69" s="137">
        <v>5.0567347099999997</v>
      </c>
      <c r="IB69" s="137">
        <v>1.46442564</v>
      </c>
      <c r="IC69" s="137">
        <v>7.2958760399999996</v>
      </c>
      <c r="ID69" s="137">
        <v>6.5222822499999999</v>
      </c>
    </row>
    <row r="70" spans="1:238" s="50" customFormat="1" ht="12.75" customHeight="1" x14ac:dyDescent="0.25">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row>
    <row r="71" spans="1:238" s="50" customFormat="1" ht="13.5" customHeight="1" x14ac:dyDescent="0.25">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8299.9822411299865</v>
      </c>
      <c r="HY71" s="73">
        <v>8726.2983260899982</v>
      </c>
      <c r="HZ71" s="73">
        <v>8933.2405666200011</v>
      </c>
      <c r="IA71" s="73">
        <v>8299.7932563699978</v>
      </c>
      <c r="IB71" s="73">
        <v>8107.8982554099994</v>
      </c>
      <c r="IC71" s="73">
        <v>8190.6023645099995</v>
      </c>
      <c r="ID71" s="73">
        <v>8582.3761109400002</v>
      </c>
    </row>
    <row r="72" spans="1:238" s="50" customFormat="1" ht="12.75" customHeight="1" x14ac:dyDescent="0.25">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c r="ID72" s="73"/>
    </row>
    <row r="73" spans="1:238" s="50" customFormat="1" ht="13.5" customHeight="1" x14ac:dyDescent="0.25">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7623.057300839987</v>
      </c>
      <c r="HY73" s="71">
        <v>8095.0134297399991</v>
      </c>
      <c r="HZ73" s="71">
        <v>8312.8709124400011</v>
      </c>
      <c r="IA73" s="71">
        <v>7819.1710617699982</v>
      </c>
      <c r="IB73" s="71">
        <v>7618.3316614399992</v>
      </c>
      <c r="IC73" s="71">
        <v>7705.2727685799991</v>
      </c>
      <c r="ID73" s="71">
        <v>8199.7329866199998</v>
      </c>
    </row>
    <row r="74" spans="1:238" s="50" customFormat="1" ht="12.75" customHeight="1" x14ac:dyDescent="0.25">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919.82042914999897</v>
      </c>
      <c r="HY74" s="71">
        <v>1324.15028936</v>
      </c>
      <c r="HZ74" s="71">
        <v>1422.0988719800002</v>
      </c>
      <c r="IA74" s="71">
        <v>1080.0449124100001</v>
      </c>
      <c r="IB74" s="71">
        <v>960.29603541000006</v>
      </c>
      <c r="IC74" s="71">
        <v>1082.0826079999999</v>
      </c>
      <c r="ID74" s="71">
        <v>1241.4150625</v>
      </c>
    </row>
    <row r="75" spans="1:238" s="50" customFormat="1" ht="13.5" customHeight="1" x14ac:dyDescent="0.25">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821.36169977999998</v>
      </c>
      <c r="HY75" s="137">
        <v>1273.37382172</v>
      </c>
      <c r="HZ75" s="137">
        <v>999.39964650000002</v>
      </c>
      <c r="IA75" s="137">
        <v>904.03855536999913</v>
      </c>
      <c r="IB75" s="137">
        <v>818.71696717000009</v>
      </c>
      <c r="IC75" s="137">
        <v>835.83418088999997</v>
      </c>
      <c r="ID75" s="137">
        <v>980.02075063000007</v>
      </c>
    </row>
    <row r="76" spans="1:238" s="50" customFormat="1" ht="12.75" customHeight="1" x14ac:dyDescent="0.25">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4991.0770913999895</v>
      </c>
      <c r="HY76" s="137">
        <v>4605.8213116299994</v>
      </c>
      <c r="HZ76" s="137">
        <v>5001.1029611100003</v>
      </c>
      <c r="IA76" s="137">
        <v>4948.0034306199987</v>
      </c>
      <c r="IB76" s="137">
        <v>4950.1868222599996</v>
      </c>
      <c r="IC76" s="137">
        <v>4891.237963829999</v>
      </c>
      <c r="ID76" s="137">
        <v>5073.4464335699995</v>
      </c>
    </row>
    <row r="77" spans="1:238" s="50" customFormat="1" ht="13.5" customHeight="1" x14ac:dyDescent="0.25">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890.79808050999895</v>
      </c>
      <c r="HY77" s="71">
        <v>891.66800703000001</v>
      </c>
      <c r="HZ77" s="71">
        <v>890.26943285000004</v>
      </c>
      <c r="IA77" s="71">
        <v>887.08416337000006</v>
      </c>
      <c r="IB77" s="71">
        <v>889.13183660000004</v>
      </c>
      <c r="IC77" s="71">
        <v>896.11801586000001</v>
      </c>
      <c r="ID77" s="71">
        <v>904.85073992000002</v>
      </c>
    </row>
    <row r="78" spans="1:238" s="50" customFormat="1" ht="12.75" customHeight="1" x14ac:dyDescent="0.25">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row>
    <row r="79" spans="1:238" s="50" customFormat="1" ht="13.5" customHeight="1" x14ac:dyDescent="0.25">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676.92494028999874</v>
      </c>
      <c r="HY79" s="71">
        <v>631.28489634999994</v>
      </c>
      <c r="HZ79" s="71">
        <v>620.36965417999977</v>
      </c>
      <c r="IA79" s="71">
        <v>480.62219459999903</v>
      </c>
      <c r="IB79" s="71">
        <v>489.56659397000004</v>
      </c>
      <c r="IC79" s="71">
        <v>485.32959593000004</v>
      </c>
      <c r="ID79" s="71">
        <v>382.64312432000003</v>
      </c>
    </row>
    <row r="80" spans="1:238" s="50" customFormat="1" ht="12.75" customHeight="1" x14ac:dyDescent="0.25">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24.425713169999998</v>
      </c>
      <c r="HY80" s="71">
        <v>23.345912490000003</v>
      </c>
      <c r="HZ80" s="71">
        <v>23.34461615</v>
      </c>
      <c r="IA80" s="71">
        <v>23.40023201</v>
      </c>
      <c r="IB80" s="71">
        <v>23.400007649999999</v>
      </c>
      <c r="IC80" s="71">
        <v>23.4033233</v>
      </c>
      <c r="ID80" s="71">
        <v>23.4122357</v>
      </c>
    </row>
    <row r="81" spans="1:238" s="50" customFormat="1" ht="13.5" customHeight="1" x14ac:dyDescent="0.25">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c r="ID81" s="71">
        <v>2.0741510000000001E-2</v>
      </c>
    </row>
    <row r="82" spans="1:238" s="50" customFormat="1" ht="12.75" customHeight="1" x14ac:dyDescent="0.25">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3.8727306599999998</v>
      </c>
      <c r="HY82" s="71">
        <v>3.8727306699999997</v>
      </c>
      <c r="HZ82" s="71">
        <v>5.4420252000000007</v>
      </c>
      <c r="IA82" s="71">
        <v>5.4420252000000007</v>
      </c>
      <c r="IB82" s="71">
        <v>5.4420252000000007</v>
      </c>
      <c r="IC82" s="71">
        <v>5.4420252100000006</v>
      </c>
      <c r="ID82" s="71">
        <v>5.4420252500000004</v>
      </c>
    </row>
    <row r="83" spans="1:238" s="50" customFormat="1" ht="13.5" customHeight="1" x14ac:dyDescent="0.25">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642.97766009999884</v>
      </c>
      <c r="HY83" s="71">
        <v>597.78379542999994</v>
      </c>
      <c r="HZ83" s="71">
        <v>585.27949695999985</v>
      </c>
      <c r="IA83" s="71">
        <v>445.47642151999901</v>
      </c>
      <c r="IB83" s="71">
        <v>454.42104525000002</v>
      </c>
      <c r="IC83" s="71">
        <v>450.16550367000002</v>
      </c>
      <c r="ID83" s="71">
        <v>347.47011961999999</v>
      </c>
    </row>
    <row r="84" spans="1:238" s="50" customFormat="1" ht="12.75" customHeight="1" x14ac:dyDescent="0.25">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c r="ID84" s="71">
        <v>7.4995149999999997E-2</v>
      </c>
    </row>
    <row r="85" spans="1:238" s="50" customFormat="1" ht="13.5" customHeight="1" x14ac:dyDescent="0.25">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c r="ID85" s="71">
        <v>0</v>
      </c>
    </row>
    <row r="86" spans="1:238" s="50" customFormat="1" ht="12.75" customHeight="1" x14ac:dyDescent="0.25">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c r="ID86" s="71">
        <v>0</v>
      </c>
    </row>
    <row r="87" spans="1:238" s="50" customFormat="1" ht="13.5" customHeight="1" x14ac:dyDescent="0.25">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5.5530996999999997</v>
      </c>
      <c r="HY87" s="71">
        <v>6.1867210999999998</v>
      </c>
      <c r="HZ87" s="71">
        <v>6.20777921</v>
      </c>
      <c r="IA87" s="71">
        <v>6.20777921</v>
      </c>
      <c r="IB87" s="71">
        <v>6.20777921</v>
      </c>
      <c r="IC87" s="71">
        <v>6.2230070900000003</v>
      </c>
      <c r="ID87" s="71">
        <v>6.2230070900000003</v>
      </c>
    </row>
    <row r="88" spans="1:238" s="50" customFormat="1" ht="12.75" customHeight="1" x14ac:dyDescent="0.25">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c r="ID88" s="139"/>
    </row>
    <row r="89" spans="1:238" s="50" customFormat="1" ht="13.5" customHeight="1" x14ac:dyDescent="0.25">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row>
    <row r="90" spans="1:238" s="50" customFormat="1" ht="12.75" customHeight="1" x14ac:dyDescent="0.25">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c r="ID90" s="73">
        <v>0</v>
      </c>
    </row>
    <row r="91" spans="1:238" s="50" customFormat="1" ht="13.5" customHeight="1" x14ac:dyDescent="0.25">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c r="ID91" s="71">
        <v>0</v>
      </c>
    </row>
    <row r="92" spans="1:238" s="50" customFormat="1" ht="12.75" customHeight="1" x14ac:dyDescent="0.25">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c r="ID92" s="71">
        <v>0</v>
      </c>
    </row>
    <row r="93" spans="1:238" s="50" customFormat="1" ht="13.5" customHeight="1" x14ac:dyDescent="0.25">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c r="ID93" s="71">
        <v>0</v>
      </c>
    </row>
    <row r="94" spans="1:238" s="50" customFormat="1" ht="12.75" customHeight="1" x14ac:dyDescent="0.25">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c r="ID94" s="71">
        <v>0</v>
      </c>
    </row>
    <row r="95" spans="1:238" s="50" customFormat="1" ht="12.75" customHeight="1" x14ac:dyDescent="0.25">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c r="ID95" s="71">
        <v>0</v>
      </c>
    </row>
    <row r="96" spans="1:238" s="50" customFormat="1" ht="12.75" customHeight="1" x14ac:dyDescent="0.25">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c r="ID96" s="71">
        <v>0</v>
      </c>
    </row>
    <row r="97" spans="1:238" s="50" customFormat="1" ht="13.5" customHeight="1" x14ac:dyDescent="0.25">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c r="ID97" s="71"/>
    </row>
    <row r="98" spans="1:238" s="50" customFormat="1" ht="12.75" customHeight="1" x14ac:dyDescent="0.25">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0.13266716000000001</v>
      </c>
      <c r="HY98" s="73">
        <v>0.13272181</v>
      </c>
      <c r="HZ98" s="73">
        <v>0.13264287</v>
      </c>
      <c r="IA98" s="73">
        <v>0.13264591000000001</v>
      </c>
      <c r="IB98" s="73">
        <v>0.13263224000000001</v>
      </c>
      <c r="IC98" s="73">
        <v>0.13283415000000001</v>
      </c>
      <c r="ID98" s="73">
        <v>0.13337686000000001</v>
      </c>
    </row>
    <row r="99" spans="1:238" s="50" customFormat="1" ht="13.5" customHeight="1" x14ac:dyDescent="0.25">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0.13266716000000001</v>
      </c>
      <c r="HY99" s="71">
        <v>0.13272181</v>
      </c>
      <c r="HZ99" s="71">
        <v>0.13264287</v>
      </c>
      <c r="IA99" s="71">
        <v>0.13264591000000001</v>
      </c>
      <c r="IB99" s="71">
        <v>0.13263224000000001</v>
      </c>
      <c r="IC99" s="71">
        <v>0.13283415000000001</v>
      </c>
      <c r="ID99" s="71">
        <v>0.13337686000000001</v>
      </c>
    </row>
    <row r="100" spans="1:238" s="50" customFormat="1" ht="12.75" customHeight="1" x14ac:dyDescent="0.25">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c r="ID100" s="71">
        <v>0</v>
      </c>
    </row>
    <row r="101" spans="1:238" s="50" customFormat="1" ht="13.5" customHeight="1" x14ac:dyDescent="0.25">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v>0</v>
      </c>
      <c r="ID101" s="71">
        <v>0</v>
      </c>
    </row>
    <row r="102" spans="1:238" s="50" customFormat="1" ht="15.75" x14ac:dyDescent="0.25">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c r="ID102" s="71">
        <v>0</v>
      </c>
    </row>
    <row r="103" spans="1:238" s="50" customFormat="1" ht="15.75" x14ac:dyDescent="0.25">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c r="ID103" s="71">
        <v>0</v>
      </c>
    </row>
    <row r="104" spans="1:238" s="50" customFormat="1" ht="15.75" x14ac:dyDescent="0.25">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1.6455250000000001E-2</v>
      </c>
      <c r="HY104" s="71">
        <v>1.6509900000000001E-2</v>
      </c>
      <c r="HZ104" s="71">
        <v>1.6430960000000001E-2</v>
      </c>
      <c r="IA104" s="71">
        <v>1.6434000000000001E-2</v>
      </c>
      <c r="IB104" s="71">
        <v>1.642033E-2</v>
      </c>
      <c r="IC104" s="71">
        <v>1.662224E-2</v>
      </c>
      <c r="ID104" s="71">
        <v>1.7164950000000002E-2</v>
      </c>
    </row>
    <row r="105" spans="1:238" s="50" customFormat="1" ht="15.75" x14ac:dyDescent="0.25">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c r="ID105" s="71">
        <v>0</v>
      </c>
    </row>
    <row r="106" spans="1:238" s="50" customFormat="1" ht="15.75" x14ac:dyDescent="0.25">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c r="ID106" s="71">
        <v>0.11621191</v>
      </c>
    </row>
    <row r="107" spans="1:238" s="50" customFormat="1" ht="15.75" x14ac:dyDescent="0.25">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row>
    <row r="108" spans="1:238" s="50" customFormat="1" ht="15.75" x14ac:dyDescent="0.25">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119.35181292</v>
      </c>
      <c r="HY108" s="73">
        <v>114.01015932999999</v>
      </c>
      <c r="HZ108" s="73">
        <v>113.78371763999999</v>
      </c>
      <c r="IA108" s="73">
        <v>114.31083376000001</v>
      </c>
      <c r="IB108" s="73">
        <v>112.96988534999998</v>
      </c>
      <c r="IC108" s="73">
        <v>112.86071652999999</v>
      </c>
      <c r="ID108" s="73">
        <v>111.47478502</v>
      </c>
    </row>
    <row r="109" spans="1:238" s="50" customFormat="1" ht="15.75" x14ac:dyDescent="0.25">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25.687600620000001</v>
      </c>
      <c r="HY109" s="71">
        <v>20.76917499</v>
      </c>
      <c r="HZ109" s="71">
        <v>20.55535377</v>
      </c>
      <c r="IA109" s="71">
        <v>21.015079610000001</v>
      </c>
      <c r="IB109" s="71">
        <v>19.20674511</v>
      </c>
      <c r="IC109" s="71">
        <v>18.324325100000003</v>
      </c>
      <c r="ID109" s="71">
        <v>18.16220642</v>
      </c>
    </row>
    <row r="110" spans="1:238" s="50" customFormat="1" ht="15.75" x14ac:dyDescent="0.25">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8.1316362000000009</v>
      </c>
      <c r="HY110" s="71">
        <v>3.2397910400000001</v>
      </c>
      <c r="HZ110" s="71">
        <v>3.1585474599999999</v>
      </c>
      <c r="IA110" s="71">
        <v>3.49699815</v>
      </c>
      <c r="IB110" s="71">
        <v>3.8853582000000002</v>
      </c>
      <c r="IC110" s="71">
        <v>3.4851375199999999</v>
      </c>
      <c r="ID110" s="71">
        <v>3.56141496</v>
      </c>
    </row>
    <row r="111" spans="1:238" s="50" customFormat="1" ht="15.75" x14ac:dyDescent="0.25">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c r="ID111" s="71">
        <v>4.0000000000000002E-4</v>
      </c>
    </row>
    <row r="112" spans="1:238" s="50" customFormat="1" ht="15.75" x14ac:dyDescent="0.25">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c r="ID112" s="71">
        <v>0.62468316999999995</v>
      </c>
    </row>
    <row r="113" spans="1:238" s="50" customFormat="1" ht="15.75" x14ac:dyDescent="0.25">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c r="ID113" s="71">
        <v>1.36107526</v>
      </c>
    </row>
    <row r="114" spans="1:238" s="50" customFormat="1" ht="15.75" x14ac:dyDescent="0.25">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15.559914109999999</v>
      </c>
      <c r="HY114" s="71">
        <v>15.53264858</v>
      </c>
      <c r="HZ114" s="71">
        <v>15.400070940000001</v>
      </c>
      <c r="IA114" s="71">
        <v>15.52134609</v>
      </c>
      <c r="IB114" s="71">
        <v>13.324651540000001</v>
      </c>
      <c r="IC114" s="71">
        <v>12.842452210000001</v>
      </c>
      <c r="ID114" s="71">
        <v>12.603713559999999</v>
      </c>
    </row>
    <row r="115" spans="1:238" s="50" customFormat="1" ht="15.75" x14ac:dyDescent="0.25">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9.8918800000000005E-3</v>
      </c>
      <c r="HY115" s="71">
        <v>1.057694E-2</v>
      </c>
      <c r="HZ115" s="71">
        <v>1.057694E-2</v>
      </c>
      <c r="IA115" s="71">
        <v>1.057694E-2</v>
      </c>
      <c r="IB115" s="71">
        <v>1.057694E-2</v>
      </c>
      <c r="IC115" s="71">
        <v>1.057694E-2</v>
      </c>
      <c r="ID115" s="71">
        <v>1.0919470000000001E-2</v>
      </c>
    </row>
    <row r="116" spans="1:238" s="50" customFormat="1" ht="15.75" x14ac:dyDescent="0.25">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93.664212300000003</v>
      </c>
      <c r="HY116" s="71">
        <v>93.240984339999997</v>
      </c>
      <c r="HZ116" s="71">
        <v>93.228363869999995</v>
      </c>
      <c r="IA116" s="71">
        <v>93.295754150000008</v>
      </c>
      <c r="IB116" s="71">
        <v>93.763140239999984</v>
      </c>
      <c r="IC116" s="71">
        <v>94.536391429999981</v>
      </c>
      <c r="ID116" s="71">
        <v>93.312578599999995</v>
      </c>
    </row>
    <row r="117" spans="1:238" s="50" customFormat="1" ht="15.75" x14ac:dyDescent="0.25">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93.664212300000003</v>
      </c>
      <c r="HY117" s="71">
        <v>93.240984339999997</v>
      </c>
      <c r="HZ117" s="71">
        <v>93.228363869999995</v>
      </c>
      <c r="IA117" s="71">
        <v>93.295754150000008</v>
      </c>
      <c r="IB117" s="71">
        <v>93.763140239999984</v>
      </c>
      <c r="IC117" s="71">
        <v>94.536391429999981</v>
      </c>
      <c r="ID117" s="71">
        <v>93.312578599999995</v>
      </c>
    </row>
    <row r="118" spans="1:238" s="50" customFormat="1" ht="15.75" x14ac:dyDescent="0.25">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c r="ID118" s="71"/>
    </row>
    <row r="119" spans="1:238" s="50" customFormat="1" ht="15.75" x14ac:dyDescent="0.25">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2935.7957250999889</v>
      </c>
      <c r="HY119" s="73">
        <v>2982.2045635199993</v>
      </c>
      <c r="HZ119" s="73">
        <v>3015.8605333700002</v>
      </c>
      <c r="IA119" s="73">
        <v>3066.1528196699887</v>
      </c>
      <c r="IB119" s="73">
        <v>3115.92663567</v>
      </c>
      <c r="IC119" s="73">
        <v>3066.5970477699998</v>
      </c>
      <c r="ID119" s="73">
        <v>3218.9501739100001</v>
      </c>
    </row>
    <row r="120" spans="1:238" s="50" customFormat="1" ht="15.75" x14ac:dyDescent="0.25">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c r="ID120" s="71">
        <v>100.0000002</v>
      </c>
    </row>
    <row r="121" spans="1:238" s="50" customFormat="1" ht="15.75" x14ac:dyDescent="0.25">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455.58482289999904</v>
      </c>
      <c r="HY121" s="71">
        <v>462.2784602699989</v>
      </c>
      <c r="HZ121" s="71">
        <v>468.15658933999998</v>
      </c>
      <c r="IA121" s="71">
        <v>469.95953329999901</v>
      </c>
      <c r="IB121" s="71">
        <v>480.09383699</v>
      </c>
      <c r="IC121" s="71">
        <v>482.43851371</v>
      </c>
      <c r="ID121" s="71">
        <v>485.70560341999999</v>
      </c>
    </row>
    <row r="122" spans="1:238" s="50" customFormat="1" ht="15.75" x14ac:dyDescent="0.25">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2337.06414790999</v>
      </c>
      <c r="HY122" s="71">
        <v>2376.9308838400002</v>
      </c>
      <c r="HZ122" s="71">
        <v>2406.9840396900004</v>
      </c>
      <c r="IA122" s="71">
        <v>2455.7489942599896</v>
      </c>
      <c r="IB122" s="71">
        <v>2491.8236721799999</v>
      </c>
      <c r="IC122" s="71">
        <v>2440.9674292099999</v>
      </c>
      <c r="ID122" s="71">
        <v>2590.5133462600002</v>
      </c>
    </row>
    <row r="123" spans="1:238" s="50" customFormat="1" ht="15.75" x14ac:dyDescent="0.25">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43.146754090000002</v>
      </c>
      <c r="HY123" s="71">
        <v>42.995219210000002</v>
      </c>
      <c r="HZ123" s="71">
        <v>40.719904139999997</v>
      </c>
      <c r="IA123" s="71">
        <v>40.444291909999997</v>
      </c>
      <c r="IB123" s="71">
        <v>44.009126299999998</v>
      </c>
      <c r="IC123" s="71">
        <v>43.19110465</v>
      </c>
      <c r="ID123" s="71">
        <v>42.73122403</v>
      </c>
    </row>
    <row r="124" spans="1:238" s="50" customFormat="1" ht="15.75" x14ac:dyDescent="0.25"/>
    <row r="125" spans="1:238" s="50" customFormat="1" ht="15.75" x14ac:dyDescent="0.25"/>
    <row r="126" spans="1:238" s="50" customFormat="1" ht="16.5" thickBot="1" x14ac:dyDescent="0.3">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c r="ID126" s="110"/>
    </row>
    <row r="127" spans="1:238" s="50" customFormat="1" ht="15.75" x14ac:dyDescent="0.25">
      <c r="A127" s="41"/>
    </row>
    <row r="128" spans="1:238" s="50" customFormat="1" ht="15.75" x14ac:dyDescent="0.25">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75" x14ac:dyDescent="0.25">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75" x14ac:dyDescent="0.25">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75" x14ac:dyDescent="0.25">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75" x14ac:dyDescent="0.25">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75" x14ac:dyDescent="0.25">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75" x14ac:dyDescent="0.25">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75" x14ac:dyDescent="0.25">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75" x14ac:dyDescent="0.25">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75" x14ac:dyDescent="0.25">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75" x14ac:dyDescent="0.25">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75" x14ac:dyDescent="0.25">
      <c r="FN139" s="50"/>
    </row>
    <row r="140" spans="1:177" ht="15.75" x14ac:dyDescent="0.25">
      <c r="FN140" s="50"/>
    </row>
    <row r="141" spans="1:177" ht="15.75" x14ac:dyDescent="0.25">
      <c r="FN141" s="50"/>
    </row>
  </sheetData>
  <mergeCells count="25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DR6:EC6"/>
    <mergeCell ref="DR7:DR8"/>
    <mergeCell ref="DU7:DU8"/>
    <mergeCell ref="DV7:DV8"/>
    <mergeCell ref="DT7:DT8"/>
    <mergeCell ref="DY7:DY8"/>
    <mergeCell ref="DZ7:DZ8"/>
    <mergeCell ref="DS7:DS8"/>
    <mergeCell ref="DW7:DW8"/>
    <mergeCell ref="EA7:EA8"/>
    <mergeCell ref="EC7:EC8"/>
    <mergeCell ref="EB7:EB8"/>
    <mergeCell ref="DX7:DX8"/>
    <mergeCell ref="EN7:EN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I7:BI8"/>
    <mergeCell ref="BG7:BG8"/>
    <mergeCell ref="BD7:BD8"/>
    <mergeCell ref="BR7:BR8"/>
    <mergeCell ref="BQ7:BQ8"/>
    <mergeCell ref="BK7:BK8"/>
    <mergeCell ref="CB7:CB8"/>
    <mergeCell ref="CD7:CD8"/>
    <mergeCell ref="CE7:CE8"/>
    <mergeCell ref="CC7:CC8"/>
    <mergeCell ref="BT7:BT8"/>
    <mergeCell ref="BE7:BE8"/>
    <mergeCell ref="BZ7:BZ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FV7:FV8"/>
    <mergeCell ref="EV7:EV8"/>
    <mergeCell ref="EX7:EX8"/>
    <mergeCell ref="FA7:FA8"/>
    <mergeCell ref="FL7:FL8"/>
    <mergeCell ref="FP7:FP8"/>
    <mergeCell ref="FJ7:FJ8"/>
    <mergeCell ref="FR7:FR8"/>
    <mergeCell ref="EY7:EY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HI7:HI8"/>
    <mergeCell ref="GX6:HI6"/>
    <mergeCell ref="HH7:HH8"/>
    <mergeCell ref="HF7:HF8"/>
    <mergeCell ref="HE7:HE8"/>
    <mergeCell ref="HC7:HC8"/>
    <mergeCell ref="HD7:HD8"/>
    <mergeCell ref="HB7:HB8"/>
    <mergeCell ref="HA7:HA8"/>
    <mergeCell ref="GY7:GY8"/>
    <mergeCell ref="GX7:GX8"/>
    <mergeCell ref="GZ7:GZ8"/>
    <mergeCell ref="HG7:HG8"/>
    <mergeCell ref="ID7:ID8"/>
    <mergeCell ref="HV6:ID6"/>
    <mergeCell ref="IA7:IA8"/>
    <mergeCell ref="HX7:HX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Z7:HZ8"/>
    <mergeCell ref="HY7:HY8"/>
    <mergeCell ref="IB7:IB8"/>
    <mergeCell ref="IC7:IC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80" zoomScaleNormal="80" workbookViewId="0">
      <pane xSplit="1" ySplit="8" topLeftCell="BW9" activePane="bottomRight" state="frozen"/>
      <selection pane="topRight" activeCell="B1" sqref="B1"/>
      <selection pane="bottomLeft" activeCell="A8" sqref="A8"/>
      <selection pane="bottomRight" activeCell="CG8" sqref="CG8"/>
    </sheetView>
  </sheetViews>
  <sheetFormatPr baseColWidth="10" defaultColWidth="11.28515625" defaultRowHeight="15" x14ac:dyDescent="0.2"/>
  <cols>
    <col min="1" max="1" width="63" style="293" customWidth="1"/>
    <col min="2" max="2" width="11.42578125" style="293" customWidth="1"/>
    <col min="3" max="12" width="10" style="293" customWidth="1"/>
    <col min="13" max="13" width="15.5703125" style="293" customWidth="1"/>
    <col min="14" max="45" width="14" style="293" bestFit="1" customWidth="1"/>
    <col min="46" max="53" width="15.42578125" style="293" bestFit="1" customWidth="1"/>
    <col min="54" max="54" width="14.85546875" style="293" bestFit="1" customWidth="1"/>
    <col min="55" max="61" width="15.42578125" style="293" bestFit="1" customWidth="1"/>
    <col min="62" max="62" width="14.85546875" style="293" bestFit="1" customWidth="1"/>
    <col min="63" max="63" width="15.42578125" style="293" bestFit="1" customWidth="1"/>
    <col min="64" max="64" width="14.85546875" style="293" bestFit="1" customWidth="1"/>
    <col min="65" max="65" width="15.42578125" style="293" bestFit="1" customWidth="1"/>
    <col min="66" max="66" width="14.85546875" style="293" bestFit="1" customWidth="1"/>
    <col min="67" max="70" width="15.42578125" style="293" bestFit="1" customWidth="1"/>
    <col min="71" max="71" width="11.28515625" style="293" bestFit="1" customWidth="1"/>
    <col min="72" max="81" width="11.85546875" style="293" customWidth="1"/>
    <col min="82" max="85" width="11.28515625" style="293" bestFit="1" customWidth="1"/>
    <col min="86" max="225" width="14.85546875" style="293" customWidth="1"/>
    <col min="226" max="16384" width="11.28515625" style="293"/>
  </cols>
  <sheetData>
    <row r="1" spans="1:225" s="289" customFormat="1" ht="71.25" customHeight="1" x14ac:dyDescent="0.2">
      <c r="A1" s="288"/>
      <c r="CE1" s="336">
        <f>+CE52-CE11-CE18-CE26</f>
        <v>0</v>
      </c>
      <c r="CF1" s="336">
        <f t="shared" ref="CF1:EQ1" si="0">+CF52-CF11-CF18-CF26</f>
        <v>0</v>
      </c>
      <c r="CG1" s="336">
        <v>0</v>
      </c>
      <c r="CH1" s="336"/>
      <c r="CI1" s="336">
        <f t="shared" si="0"/>
        <v>0</v>
      </c>
      <c r="CJ1" s="336">
        <f t="shared" si="0"/>
        <v>0</v>
      </c>
      <c r="CK1" s="336">
        <f t="shared" si="0"/>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
      <c r="A2" s="290" t="s">
        <v>747</v>
      </c>
      <c r="CE2" s="293"/>
      <c r="CF2" s="336">
        <f>+CF11+CF18+CF26+CF35-CF13-CF20-CF28-CF44</f>
        <v>0</v>
      </c>
      <c r="CG2" s="336">
        <v>0</v>
      </c>
      <c r="CH2" s="336"/>
      <c r="CI2" s="336">
        <f t="shared" ref="CI2:ER2" si="2">+CI11+CI18+CI26+CI35-CI13-CI20-CI28-CI44</f>
        <v>0</v>
      </c>
      <c r="CJ2" s="336">
        <f t="shared" si="2"/>
        <v>0</v>
      </c>
      <c r="CK2" s="336">
        <f t="shared" si="2"/>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
      <c r="A3" s="291" t="s">
        <v>1</v>
      </c>
      <c r="CE3" s="335"/>
    </row>
    <row r="4" spans="1:225" s="286" customFormat="1" ht="20.25" customHeight="1" x14ac:dyDescent="0.2">
      <c r="A4" s="292"/>
      <c r="CE4" s="335"/>
    </row>
    <row r="5" spans="1:225" s="286" customFormat="1" ht="20.25" customHeight="1" x14ac:dyDescent="0.2">
      <c r="A5" s="264" t="s">
        <v>364</v>
      </c>
      <c r="CE5" s="335"/>
    </row>
    <row r="6" spans="1:225" s="289" customFormat="1" ht="14.1" customHeight="1" thickBot="1" x14ac:dyDescent="0.25">
      <c r="A6" s="291"/>
      <c r="CE6" s="293"/>
    </row>
    <row r="7" spans="1:225" ht="18.75" customHeight="1" thickBot="1" x14ac:dyDescent="0.25">
      <c r="A7" s="438"/>
      <c r="B7" s="439">
        <v>2023</v>
      </c>
      <c r="C7" s="440"/>
      <c r="D7" s="440"/>
      <c r="E7" s="440"/>
      <c r="F7" s="440"/>
      <c r="G7" s="440"/>
      <c r="H7" s="440"/>
      <c r="I7" s="440"/>
      <c r="J7" s="440"/>
      <c r="K7" s="440"/>
      <c r="L7" s="440"/>
      <c r="M7" s="441"/>
      <c r="N7" s="439">
        <v>2024</v>
      </c>
      <c r="O7" s="440"/>
      <c r="P7" s="440"/>
      <c r="Q7" s="440"/>
      <c r="R7" s="440"/>
      <c r="S7" s="440"/>
      <c r="T7" s="440"/>
      <c r="U7" s="440"/>
      <c r="V7" s="440"/>
      <c r="W7" s="440"/>
      <c r="X7" s="440"/>
      <c r="Y7" s="440"/>
      <c r="Z7" s="440"/>
      <c r="AA7" s="440"/>
      <c r="AB7" s="440"/>
      <c r="AC7" s="440"/>
      <c r="AD7" s="440"/>
      <c r="AE7" s="440"/>
      <c r="AF7" s="440"/>
      <c r="AG7" s="440"/>
      <c r="AH7" s="440"/>
      <c r="AI7" s="440"/>
      <c r="AJ7" s="440"/>
      <c r="AK7" s="440"/>
      <c r="AL7" s="440"/>
      <c r="AM7" s="440"/>
      <c r="AN7" s="440"/>
      <c r="AO7" s="440"/>
      <c r="AP7" s="440"/>
      <c r="AQ7" s="440"/>
      <c r="AR7" s="440"/>
      <c r="AS7" s="440"/>
      <c r="AT7" s="440"/>
      <c r="AU7" s="440"/>
      <c r="AV7" s="440"/>
      <c r="AW7" s="440"/>
      <c r="AX7" s="440"/>
      <c r="AY7" s="440"/>
      <c r="AZ7" s="440"/>
      <c r="BA7" s="440"/>
      <c r="BB7" s="440"/>
      <c r="BC7" s="440"/>
      <c r="BD7" s="440"/>
      <c r="BE7" s="440"/>
      <c r="BF7" s="440"/>
      <c r="BG7" s="440"/>
      <c r="BH7" s="440"/>
      <c r="BI7" s="440"/>
      <c r="BJ7" s="440"/>
      <c r="BK7" s="440"/>
      <c r="BL7" s="440"/>
      <c r="BM7" s="440"/>
      <c r="BN7" s="440"/>
      <c r="BO7" s="440"/>
      <c r="BP7" s="440"/>
      <c r="BQ7" s="440"/>
      <c r="BR7" s="441"/>
      <c r="BS7" s="439">
        <v>2025</v>
      </c>
      <c r="BT7" s="440"/>
      <c r="BU7" s="440"/>
      <c r="BV7" s="440"/>
      <c r="BW7" s="440"/>
      <c r="BX7" s="440"/>
      <c r="BY7" s="440"/>
      <c r="BZ7" s="440"/>
      <c r="CA7" s="440"/>
      <c r="CB7" s="440"/>
      <c r="CC7" s="440"/>
      <c r="CD7" s="440"/>
      <c r="CE7" s="440"/>
      <c r="CF7" s="440"/>
      <c r="CG7" s="441"/>
    </row>
    <row r="8" spans="1:225" ht="26.25" customHeight="1" thickBot="1" x14ac:dyDescent="0.25">
      <c r="A8" s="438"/>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row>
    <row r="9" spans="1:225" ht="12.75" customHeight="1" x14ac:dyDescent="0.2">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25">
      <c r="A10" s="296" t="s">
        <v>705</v>
      </c>
    </row>
    <row r="11" spans="1:225" ht="20.25" customHeight="1" x14ac:dyDescent="0.25">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row>
    <row r="13" spans="1:225" ht="20.25" customHeight="1" x14ac:dyDescent="0.25">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row>
    <row r="14" spans="1:225" ht="12.75" customHeight="1" x14ac:dyDescent="0.2">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row>
    <row r="15" spans="1:225" ht="12.75" customHeight="1" x14ac:dyDescent="0.2">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row>
    <row r="17" spans="1:225" s="295" customFormat="1" ht="18" customHeight="1" x14ac:dyDescent="0.25">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row>
    <row r="18" spans="1:225" ht="20.25" customHeight="1" x14ac:dyDescent="0.25">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329"/>
      <c r="CI18" s="329"/>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row>
    <row r="20" spans="1:225" s="295" customFormat="1" ht="20.25" customHeight="1" x14ac:dyDescent="0.25">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row>
    <row r="21" spans="1:225" s="295" customFormat="1" ht="14.25" customHeight="1" x14ac:dyDescent="0.2">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row>
    <row r="22" spans="1:225" s="295" customFormat="1" ht="14.25" customHeight="1" x14ac:dyDescent="0.2">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row>
    <row r="23" spans="1:225" ht="12.75" customHeight="1" x14ac:dyDescent="0.2">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row>
    <row r="24" spans="1:225" x14ac:dyDescent="0.2">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row>
    <row r="25" spans="1:225" ht="18" customHeight="1" x14ac:dyDescent="0.25">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row>
    <row r="26" spans="1:225" ht="20.25" customHeight="1" x14ac:dyDescent="0.25">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row>
    <row r="28" spans="1:225" s="295" customFormat="1" ht="20.25" customHeight="1" x14ac:dyDescent="0.25">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row>
    <row r="30" spans="1:225" ht="12.75" customHeight="1" x14ac:dyDescent="0.2">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row>
    <row r="31" spans="1:225" ht="13.5" customHeight="1" x14ac:dyDescent="0.2">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row>
    <row r="32" spans="1:225" ht="12.75" customHeight="1" x14ac:dyDescent="0.2">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row>
    <row r="33" spans="1:225" ht="13.5" customHeight="1" x14ac:dyDescent="0.2">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row>
    <row r="34" spans="1:225" ht="18" customHeight="1" x14ac:dyDescent="0.25">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row>
    <row r="35" spans="1:225" ht="20.25" customHeight="1" x14ac:dyDescent="0.25">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329"/>
      <c r="CI35" s="329"/>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row>
    <row r="37" spans="1:225" x14ac:dyDescent="0.2">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row>
    <row r="38" spans="1:225" x14ac:dyDescent="0.2">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row>
    <row r="39" spans="1:225" s="295" customFormat="1" ht="12.75" customHeight="1" x14ac:dyDescent="0.2">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row>
    <row r="40" spans="1:225" ht="13.5" customHeight="1" x14ac:dyDescent="0.2">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row>
    <row r="41" spans="1:225" ht="13.5" customHeight="1" x14ac:dyDescent="0.2">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row>
    <row r="42" spans="1:225" ht="12.75" customHeight="1" x14ac:dyDescent="0.2">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row>
    <row r="43" spans="1:225" ht="13.5" customHeight="1" x14ac:dyDescent="0.2">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row>
    <row r="44" spans="1:225" s="295" customFormat="1" ht="20.25" customHeight="1" x14ac:dyDescent="0.25">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row>
    <row r="46" spans="1:225" ht="13.5" customHeight="1" x14ac:dyDescent="0.2">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row>
    <row r="48" spans="1:225" ht="13.5" customHeight="1" x14ac:dyDescent="0.2">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row>
    <row r="49" spans="1:85" ht="12.75" customHeight="1" x14ac:dyDescent="0.2">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row>
    <row r="50" spans="1:85" ht="13.5" customHeight="1" x14ac:dyDescent="0.2">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row>
    <row r="51" spans="1:85" ht="13.5" customHeight="1" x14ac:dyDescent="0.2">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row>
    <row r="52" spans="1:85" ht="15.75" x14ac:dyDescent="0.25">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row>
    <row r="53" spans="1:85" ht="13.5" customHeight="1" x14ac:dyDescent="0.2">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row>
    <row r="54" spans="1:85" ht="13.5" customHeight="1" x14ac:dyDescent="0.25">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row>
    <row r="55" spans="1:85" ht="13.5" customHeight="1" x14ac:dyDescent="0.2">
      <c r="A55" s="443" t="s">
        <v>760</v>
      </c>
      <c r="B55" s="443"/>
      <c r="C55" s="443"/>
      <c r="D55" s="443"/>
      <c r="E55" s="443"/>
      <c r="F55" s="443"/>
      <c r="G55" s="443"/>
      <c r="H55" s="443"/>
      <c r="I55" s="443"/>
      <c r="J55" s="443"/>
      <c r="K55" s="443"/>
      <c r="L55" s="443"/>
      <c r="M55" s="443"/>
      <c r="N55" s="443"/>
      <c r="O55" s="443"/>
      <c r="P55" s="443"/>
      <c r="Q55" s="443"/>
      <c r="R55" s="443"/>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row>
    <row r="56" spans="1:85" ht="15.75" customHeight="1" x14ac:dyDescent="0.2">
      <c r="A56" s="442" t="s">
        <v>757</v>
      </c>
      <c r="B56" s="442"/>
      <c r="C56" s="442"/>
      <c r="D56" s="442"/>
      <c r="E56" s="442"/>
      <c r="F56" s="442"/>
      <c r="G56" s="442"/>
      <c r="H56" s="442"/>
      <c r="I56" s="442"/>
      <c r="J56" s="442"/>
      <c r="K56" s="442"/>
      <c r="L56" s="442"/>
      <c r="M56" s="442"/>
      <c r="N56" s="442"/>
      <c r="O56" s="442"/>
      <c r="P56" s="442"/>
      <c r="Q56" s="442"/>
      <c r="R56" s="442"/>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row>
    <row r="57" spans="1:85" ht="12.75" customHeight="1" x14ac:dyDescent="0.2">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row>
    <row r="58" spans="1:85" ht="12.75" customHeight="1" x14ac:dyDescent="0.2">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row>
    <row r="59" spans="1:85" s="313" customFormat="1" ht="12.75" customHeight="1" x14ac:dyDescent="0.2">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5" s="295" customFormat="1" ht="15.75" x14ac:dyDescent="0.2">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5" s="295" customFormat="1" ht="12.75" customHeight="1" x14ac:dyDescent="0.2">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5" s="295" customFormat="1" ht="13.5" customHeight="1" x14ac:dyDescent="0.2">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5" s="295" customFormat="1" ht="12.75" customHeight="1" x14ac:dyDescent="0.2">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5" s="295" customFormat="1" ht="13.5" customHeight="1" x14ac:dyDescent="0.2">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
    <row r="68" spans="2:28" ht="61.5" customHeight="1" x14ac:dyDescent="0.2"/>
  </sheetData>
  <mergeCells count="6">
    <mergeCell ref="BS7:CG7"/>
    <mergeCell ref="A7:A8"/>
    <mergeCell ref="B7:M7"/>
    <mergeCell ref="A56:R56"/>
    <mergeCell ref="A55:R55"/>
    <mergeCell ref="N7:BR7"/>
  </mergeCells>
  <conditionalFormatting sqref="A1:XFD1">
    <cfRule type="cellIs" dxfId="1" priority="3" operator="notEqual">
      <formula>0</formula>
    </cfRule>
    <cfRule type="cellIs" priority="4" operator="notEqual">
      <formula>0</formula>
    </cfRule>
  </conditionalFormatting>
  <conditionalFormatting sqref="CF2:FB2">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C89"/>
  <sheetViews>
    <sheetView zoomScale="90" zoomScaleNormal="90" workbookViewId="0">
      <pane xSplit="1" ySplit="8" topLeftCell="HV9" activePane="bottomRight" state="frozen"/>
      <selection activeCell="A6" sqref="A6:A8"/>
      <selection pane="topRight" activeCell="A6" sqref="A6:A8"/>
      <selection pane="bottomLeft" activeCell="A6" sqref="A6:A8"/>
      <selection pane="bottomRight" activeCell="IC7" sqref="IC7:IC8"/>
    </sheetView>
  </sheetViews>
  <sheetFormatPr baseColWidth="10" defaultColWidth="11.42578125" defaultRowHeight="15.75" x14ac:dyDescent="0.25"/>
  <cols>
    <col min="1" max="1" width="84.5703125" style="50" customWidth="1"/>
    <col min="2" max="21" width="9.28515625" style="50" hidden="1" customWidth="1"/>
    <col min="22" max="125" width="10" style="50" hidden="1" customWidth="1"/>
    <col min="126" max="126" width="10" style="72" hidden="1" customWidth="1"/>
    <col min="127" max="169" width="10" style="50" hidden="1" customWidth="1"/>
    <col min="170" max="172" width="10" style="50" customWidth="1"/>
    <col min="173" max="173" width="10.140625" style="50" customWidth="1"/>
    <col min="174" max="175" width="10" style="50" customWidth="1"/>
    <col min="176" max="179" width="9.85546875" style="50" customWidth="1"/>
    <col min="180" max="182" width="9.7109375" style="50" customWidth="1"/>
    <col min="183" max="183" width="9.85546875" style="50" customWidth="1"/>
    <col min="184" max="185" width="10.28515625" style="50" customWidth="1"/>
    <col min="186" max="186" width="9.85546875" style="50" customWidth="1"/>
    <col min="187" max="190" width="11.42578125" style="50" customWidth="1"/>
    <col min="191" max="191" width="10.140625" style="50" customWidth="1"/>
    <col min="192" max="193" width="11.42578125" style="50" customWidth="1"/>
    <col min="194" max="200" width="10.85546875" style="50" customWidth="1"/>
    <col min="201" max="203" width="12.140625" style="50" customWidth="1"/>
    <col min="204" max="205" width="11.7109375" style="50" customWidth="1"/>
    <col min="206" max="216" width="11.7109375" style="50" bestFit="1" customWidth="1"/>
    <col min="217" max="219" width="11.7109375" style="50" customWidth="1"/>
    <col min="220" max="229" width="11.7109375" style="50" bestFit="1" customWidth="1"/>
    <col min="230" max="237" width="9.7109375" style="50" bestFit="1" customWidth="1"/>
    <col min="238" max="16384" width="11.42578125" style="50"/>
  </cols>
  <sheetData>
    <row r="1" spans="1:237" ht="93.75" customHeight="1" x14ac:dyDescent="0.25">
      <c r="A1" s="141"/>
      <c r="GQ1" s="70"/>
      <c r="GR1" s="70"/>
    </row>
    <row r="2" spans="1:237" x14ac:dyDescent="0.25">
      <c r="A2" s="53" t="s">
        <v>738</v>
      </c>
      <c r="GQ2" s="70"/>
      <c r="GR2" s="70"/>
    </row>
    <row r="3" spans="1:237" x14ac:dyDescent="0.25">
      <c r="A3" s="53" t="s">
        <v>204</v>
      </c>
      <c r="GQ3" s="70"/>
      <c r="GR3" s="70"/>
    </row>
    <row r="4" spans="1:237" x14ac:dyDescent="0.25">
      <c r="A4" s="53"/>
      <c r="GQ4" s="70"/>
      <c r="GR4" s="70"/>
    </row>
    <row r="5" spans="1:237" ht="16.5" thickBot="1" x14ac:dyDescent="0.3">
      <c r="A5" s="205" t="s">
        <v>364</v>
      </c>
      <c r="B5" s="205"/>
      <c r="C5" s="44"/>
      <c r="D5" s="44"/>
      <c r="E5" s="44"/>
      <c r="F5" s="44"/>
      <c r="GQ5" s="70"/>
      <c r="GR5" s="70"/>
    </row>
    <row r="6" spans="1:237" ht="16.5" thickBot="1" x14ac:dyDescent="0.3">
      <c r="A6" s="414"/>
      <c r="B6" s="419">
        <v>2006</v>
      </c>
      <c r="C6" s="420"/>
      <c r="D6" s="420"/>
      <c r="E6" s="420"/>
      <c r="F6" s="420"/>
      <c r="G6" s="420"/>
      <c r="H6" s="420"/>
      <c r="I6" s="420"/>
      <c r="J6" s="420"/>
      <c r="K6" s="420"/>
      <c r="L6" s="420"/>
      <c r="M6" s="421"/>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6">
        <v>2012</v>
      </c>
      <c r="BW6" s="40"/>
      <c r="BX6" s="40"/>
      <c r="BY6" s="40"/>
      <c r="BZ6" s="40"/>
      <c r="CA6" s="40"/>
      <c r="CB6" s="40"/>
      <c r="CC6" s="40"/>
      <c r="CD6" s="40"/>
      <c r="CE6" s="40"/>
      <c r="CF6" s="40"/>
      <c r="CG6" s="54"/>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5"/>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5"/>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5"/>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5"/>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ht="15.75" customHeight="1" x14ac:dyDescent="0.25">
      <c r="A7" s="415"/>
      <c r="B7" s="422" t="s">
        <v>46</v>
      </c>
      <c r="C7" s="422" t="s">
        <v>35</v>
      </c>
      <c r="D7" s="422" t="s">
        <v>36</v>
      </c>
      <c r="E7" s="422" t="s">
        <v>37</v>
      </c>
      <c r="F7" s="422" t="s">
        <v>38</v>
      </c>
      <c r="G7" s="422" t="s">
        <v>39</v>
      </c>
      <c r="H7" s="422" t="s">
        <v>40</v>
      </c>
      <c r="I7" s="422" t="s">
        <v>41</v>
      </c>
      <c r="J7" s="422" t="s">
        <v>42</v>
      </c>
      <c r="K7" s="422" t="s">
        <v>43</v>
      </c>
      <c r="L7" s="422" t="s">
        <v>44</v>
      </c>
      <c r="M7" s="422" t="s">
        <v>45</v>
      </c>
      <c r="N7" s="422" t="s">
        <v>46</v>
      </c>
      <c r="O7" s="422" t="s">
        <v>35</v>
      </c>
      <c r="P7" s="422" t="s">
        <v>36</v>
      </c>
      <c r="Q7" s="422" t="s">
        <v>37</v>
      </c>
      <c r="R7" s="422" t="s">
        <v>38</v>
      </c>
      <c r="S7" s="422" t="s">
        <v>39</v>
      </c>
      <c r="T7" s="422" t="s">
        <v>40</v>
      </c>
      <c r="U7" s="422" t="s">
        <v>41</v>
      </c>
      <c r="V7" s="422" t="s">
        <v>42</v>
      </c>
      <c r="W7" s="422" t="s">
        <v>43</v>
      </c>
      <c r="X7" s="422" t="s">
        <v>44</v>
      </c>
      <c r="Y7" s="422" t="s">
        <v>45</v>
      </c>
      <c r="Z7" s="407" t="s">
        <v>46</v>
      </c>
      <c r="AA7" s="407" t="s">
        <v>35</v>
      </c>
      <c r="AB7" s="407" t="s">
        <v>36</v>
      </c>
      <c r="AC7" s="407" t="s">
        <v>37</v>
      </c>
      <c r="AD7" s="407" t="s">
        <v>38</v>
      </c>
      <c r="AE7" s="407" t="s">
        <v>39</v>
      </c>
      <c r="AF7" s="407" t="s">
        <v>40</v>
      </c>
      <c r="AG7" s="407" t="s">
        <v>41</v>
      </c>
      <c r="AH7" s="407" t="s">
        <v>42</v>
      </c>
      <c r="AI7" s="407" t="s">
        <v>43</v>
      </c>
      <c r="AJ7" s="407" t="s">
        <v>44</v>
      </c>
      <c r="AK7" s="407"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v>
      </c>
      <c r="CZ7" s="407" t="s">
        <v>40</v>
      </c>
      <c r="DA7" s="407" t="s">
        <v>41</v>
      </c>
      <c r="DB7" s="407" t="s">
        <v>42</v>
      </c>
      <c r="DC7" s="407" t="s">
        <v>43</v>
      </c>
      <c r="DD7" s="407" t="s">
        <v>44</v>
      </c>
      <c r="DE7" s="407" t="s">
        <v>45</v>
      </c>
      <c r="DF7" s="407" t="s">
        <v>46</v>
      </c>
      <c r="DG7" s="407" t="s">
        <v>35</v>
      </c>
      <c r="DH7" s="407" t="s">
        <v>36</v>
      </c>
      <c r="DI7" s="407" t="s">
        <v>37</v>
      </c>
      <c r="DJ7" s="407" t="s">
        <v>38</v>
      </c>
      <c r="DK7" s="407" t="s">
        <v>39</v>
      </c>
      <c r="DL7" s="407" t="s">
        <v>395</v>
      </c>
      <c r="DM7" s="407" t="s">
        <v>507</v>
      </c>
      <c r="DN7" s="444" t="s">
        <v>498</v>
      </c>
      <c r="DO7" s="407" t="s">
        <v>499</v>
      </c>
      <c r="DP7" s="407" t="s">
        <v>500</v>
      </c>
      <c r="DQ7" s="407" t="s">
        <v>501</v>
      </c>
      <c r="DR7" s="407" t="s">
        <v>502</v>
      </c>
      <c r="DS7" s="407" t="s">
        <v>503</v>
      </c>
      <c r="DT7" s="407" t="s">
        <v>504</v>
      </c>
      <c r="DU7" s="407" t="s">
        <v>505</v>
      </c>
      <c r="DV7" s="407" t="s">
        <v>506</v>
      </c>
      <c r="DW7" s="407" t="s">
        <v>393</v>
      </c>
      <c r="DX7" s="407" t="s">
        <v>395</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07" t="s">
        <v>46</v>
      </c>
      <c r="FC7" s="407" t="s">
        <v>35</v>
      </c>
      <c r="FD7" s="407" t="s">
        <v>36</v>
      </c>
      <c r="FE7" s="407" t="s">
        <v>37</v>
      </c>
      <c r="FF7" s="407" t="s">
        <v>38</v>
      </c>
      <c r="FG7" s="407" t="s">
        <v>39</v>
      </c>
      <c r="FH7" s="407" t="s">
        <v>40</v>
      </c>
      <c r="FI7" s="407" t="s">
        <v>41</v>
      </c>
      <c r="FJ7" s="407" t="s">
        <v>42</v>
      </c>
      <c r="FK7" s="407" t="s">
        <v>43</v>
      </c>
      <c r="FL7" s="407" t="s">
        <v>44</v>
      </c>
      <c r="FM7" s="407" t="s">
        <v>45</v>
      </c>
      <c r="FN7" s="402"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ht="16.5" thickBot="1" x14ac:dyDescent="0.3">
      <c r="A8" s="416"/>
      <c r="B8" s="408"/>
      <c r="C8" s="408"/>
      <c r="D8" s="408"/>
      <c r="E8" s="408"/>
      <c r="F8" s="408"/>
      <c r="G8" s="408"/>
      <c r="H8" s="408"/>
      <c r="I8" s="408"/>
      <c r="J8" s="408"/>
      <c r="K8" s="408"/>
      <c r="L8" s="408"/>
      <c r="M8" s="408"/>
      <c r="N8" s="408"/>
      <c r="O8" s="408"/>
      <c r="P8" s="408"/>
      <c r="Q8" s="408"/>
      <c r="R8" s="408"/>
      <c r="S8" s="408"/>
      <c r="T8" s="408"/>
      <c r="U8" s="408"/>
      <c r="V8" s="408"/>
      <c r="W8" s="408"/>
      <c r="X8" s="408"/>
      <c r="Y8" s="408"/>
      <c r="Z8" s="408"/>
      <c r="AA8" s="408"/>
      <c r="AB8" s="408"/>
      <c r="AC8" s="408"/>
      <c r="AD8" s="408"/>
      <c r="AE8" s="408"/>
      <c r="AF8" s="408"/>
      <c r="AG8" s="408"/>
      <c r="AH8" s="408"/>
      <c r="AI8" s="408"/>
      <c r="AJ8" s="408"/>
      <c r="AK8" s="408"/>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03"/>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x14ac:dyDescent="0.25">
      <c r="A9" s="47"/>
      <c r="B9" s="55"/>
      <c r="C9" s="55"/>
      <c r="D9" s="55"/>
      <c r="E9" s="55"/>
      <c r="F9" s="55"/>
      <c r="G9" s="55"/>
      <c r="H9" s="55"/>
      <c r="I9" s="55"/>
      <c r="J9" s="55"/>
      <c r="K9" s="55"/>
      <c r="AT9" s="142"/>
      <c r="AU9" s="142"/>
      <c r="AV9" s="142"/>
      <c r="GQ9" s="70"/>
      <c r="GR9" s="70"/>
    </row>
    <row r="10" spans="1:237" ht="13.5" customHeight="1" x14ac:dyDescent="0.25">
      <c r="AT10" s="142"/>
      <c r="AU10" s="142"/>
      <c r="AV10" s="142"/>
      <c r="GQ10" s="70"/>
      <c r="GR10" s="70"/>
    </row>
    <row r="11" spans="1:237" ht="12.75" customHeight="1" x14ac:dyDescent="0.25">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9140.7700199999999</v>
      </c>
      <c r="HY11" s="142">
        <v>8754.9579029999986</v>
      </c>
      <c r="HZ11" s="142">
        <v>8603.8712429999978</v>
      </c>
      <c r="IA11" s="142">
        <v>9063.5250150000011</v>
      </c>
      <c r="IB11" s="142">
        <v>9192.1716659999984</v>
      </c>
      <c r="IC11" s="142">
        <v>9106.4309580000008</v>
      </c>
    </row>
    <row r="12" spans="1:237" ht="13.5" customHeight="1" x14ac:dyDescent="0.25">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13425.742915999999</v>
      </c>
      <c r="HY12" s="143">
        <v>13029.989266999999</v>
      </c>
      <c r="HZ12" s="143">
        <v>12841.228506999998</v>
      </c>
      <c r="IA12" s="143">
        <v>13228.451405000002</v>
      </c>
      <c r="IB12" s="143">
        <v>13352.912303999998</v>
      </c>
      <c r="IC12" s="143">
        <v>13257.501744000001</v>
      </c>
    </row>
    <row r="13" spans="1:237" ht="12.75" customHeight="1" x14ac:dyDescent="0.25">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4284.9728960000002</v>
      </c>
      <c r="HY13" s="143">
        <v>4275.0313640000004</v>
      </c>
      <c r="HZ13" s="143">
        <v>4237.3572640000002</v>
      </c>
      <c r="IA13" s="143">
        <v>4164.9263900000005</v>
      </c>
      <c r="IB13" s="143">
        <v>4160.7406380000002</v>
      </c>
      <c r="IC13" s="143">
        <v>4151.0707860000002</v>
      </c>
    </row>
    <row r="14" spans="1:237" ht="13.5" customHeight="1" x14ac:dyDescent="0.25">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c r="IB14" s="143"/>
      <c r="IC14" s="143"/>
    </row>
    <row r="15" spans="1:237" ht="12.75" customHeight="1" x14ac:dyDescent="0.25">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60804.836839999996</v>
      </c>
      <c r="HY15" s="142">
        <v>60688.456592000002</v>
      </c>
      <c r="HZ15" s="142">
        <v>61237.579174999926</v>
      </c>
      <c r="IA15" s="142">
        <v>61641.637887999997</v>
      </c>
      <c r="IB15" s="142">
        <v>61470.39723699999</v>
      </c>
      <c r="IC15" s="142">
        <v>61747.164889000007</v>
      </c>
    </row>
    <row r="16" spans="1:237" ht="13.5" customHeight="1" x14ac:dyDescent="0.25">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67957.643712999998</v>
      </c>
      <c r="HY16" s="142">
        <v>68482.606990999993</v>
      </c>
      <c r="HZ16" s="142">
        <v>68649.05668999991</v>
      </c>
      <c r="IA16" s="142">
        <v>69242.418739000001</v>
      </c>
      <c r="IB16" s="142">
        <v>69007.338459999999</v>
      </c>
      <c r="IC16" s="142">
        <v>69043.737972000003</v>
      </c>
    </row>
    <row r="17" spans="1:237" ht="12.75" customHeight="1" x14ac:dyDescent="0.25">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1917.584574</v>
      </c>
      <c r="HY17" s="142">
        <v>2014.84808</v>
      </c>
      <c r="HZ17" s="142">
        <v>2124.5897900000009</v>
      </c>
      <c r="IA17" s="142">
        <v>2058.7143219999998</v>
      </c>
      <c r="IB17" s="142">
        <v>1942.9380839999999</v>
      </c>
      <c r="IC17" s="142">
        <v>1921.3012150000002</v>
      </c>
    </row>
    <row r="18" spans="1:237" x14ac:dyDescent="0.25">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2791.511782</v>
      </c>
      <c r="HY18" s="143">
        <v>2793.2446359999999</v>
      </c>
      <c r="HZ18" s="143">
        <v>2886.015918999999</v>
      </c>
      <c r="IA18" s="143">
        <v>2903.5096559999997</v>
      </c>
      <c r="IB18" s="143">
        <v>2861.4827789999999</v>
      </c>
      <c r="IC18" s="143">
        <v>2874.5268500000002</v>
      </c>
    </row>
    <row r="19" spans="1:237" ht="12.75" customHeight="1" x14ac:dyDescent="0.25">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873.92720800000006</v>
      </c>
      <c r="HY19" s="143">
        <v>778.39655599999992</v>
      </c>
      <c r="HZ19" s="143">
        <v>761.4261289999979</v>
      </c>
      <c r="IA19" s="143">
        <v>844.79533400000003</v>
      </c>
      <c r="IB19" s="143">
        <v>918.54469500000005</v>
      </c>
      <c r="IC19" s="143">
        <v>953.22563500000001</v>
      </c>
    </row>
    <row r="20" spans="1:237" ht="13.5" customHeight="1" x14ac:dyDescent="0.25">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-607.23517200000003</v>
      </c>
      <c r="HY20" s="148">
        <v>-593.26244899999995</v>
      </c>
      <c r="HZ20" s="148">
        <v>-592.35945800000002</v>
      </c>
      <c r="IA20" s="148">
        <v>-579.85924699999998</v>
      </c>
      <c r="IB20" s="148">
        <v>-578.31134200000008</v>
      </c>
      <c r="IC20" s="148">
        <v>-567.33104999999989</v>
      </c>
    </row>
    <row r="21" spans="1:237" ht="12.75" customHeight="1" x14ac:dyDescent="0.25">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2.581744</v>
      </c>
      <c r="HY21" s="148">
        <v>2.5836070000000002</v>
      </c>
      <c r="HZ21" s="148">
        <v>2.5854720000000002</v>
      </c>
      <c r="IA21" s="148">
        <v>2.5873370000000002</v>
      </c>
      <c r="IB21" s="148">
        <v>2.588136</v>
      </c>
      <c r="IC21" s="148">
        <v>2.5892029999999999</v>
      </c>
    </row>
    <row r="22" spans="1:237" ht="13.5" customHeight="1" x14ac:dyDescent="0.25">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c r="IB22" s="148">
        <v>0</v>
      </c>
      <c r="IC22" s="148">
        <v>0</v>
      </c>
    </row>
    <row r="23" spans="1:237" x14ac:dyDescent="0.25">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-802.94268300000067</v>
      </c>
      <c r="HY23" s="142">
        <v>-601.01704800000016</v>
      </c>
      <c r="HZ23" s="142">
        <v>-632.2586229999888</v>
      </c>
      <c r="IA23" s="142">
        <v>-553.35864900000024</v>
      </c>
      <c r="IB23" s="142">
        <v>-801.25699499999973</v>
      </c>
      <c r="IC23" s="142">
        <v>-596.94108600000027</v>
      </c>
    </row>
    <row r="24" spans="1:237" x14ac:dyDescent="0.25">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2604.7639979999999</v>
      </c>
      <c r="HY24" s="143">
        <v>2760.4069219999997</v>
      </c>
      <c r="HZ24" s="143">
        <v>2752.323777999999</v>
      </c>
      <c r="IA24" s="143">
        <v>2788.137514</v>
      </c>
      <c r="IB24" s="143">
        <v>2777.910312</v>
      </c>
      <c r="IC24" s="143">
        <v>2779.7521700000002</v>
      </c>
    </row>
    <row r="25" spans="1:237" x14ac:dyDescent="0.25">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3407.7066810000006</v>
      </c>
      <c r="HY25" s="143">
        <v>3361.4239699999998</v>
      </c>
      <c r="HZ25" s="143">
        <v>3384.5824009999878</v>
      </c>
      <c r="IA25" s="143">
        <v>3341.4961630000003</v>
      </c>
      <c r="IB25" s="143">
        <v>3579.1673069999997</v>
      </c>
      <c r="IC25" s="143">
        <v>3376.6932560000005</v>
      </c>
    </row>
    <row r="26" spans="1:237" x14ac:dyDescent="0.25">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c r="IB26" s="148">
        <v>0</v>
      </c>
      <c r="IC26" s="148">
        <v>0</v>
      </c>
    </row>
    <row r="27" spans="1:237" x14ac:dyDescent="0.25">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c r="IB27" s="150">
        <v>0</v>
      </c>
      <c r="IC27" s="150">
        <v>0</v>
      </c>
    </row>
    <row r="28" spans="1:237" x14ac:dyDescent="0.25">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c r="IB28" s="150">
        <v>0</v>
      </c>
      <c r="IC28" s="150">
        <v>0</v>
      </c>
    </row>
    <row r="29" spans="1:237" x14ac:dyDescent="0.25">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67447.655249999996</v>
      </c>
      <c r="HY29" s="142">
        <v>67659.454801</v>
      </c>
      <c r="HZ29" s="142">
        <v>67746.499508999899</v>
      </c>
      <c r="IA29" s="142">
        <v>68314.334975999998</v>
      </c>
      <c r="IB29" s="142">
        <v>68441.380577000004</v>
      </c>
      <c r="IC29" s="142">
        <v>68284.119690000007</v>
      </c>
    </row>
    <row r="30" spans="1:237" x14ac:dyDescent="0.25">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66102.116058</v>
      </c>
      <c r="HY30" s="143">
        <v>66294.041813000003</v>
      </c>
      <c r="HZ30" s="143">
        <v>66389.823958999899</v>
      </c>
      <c r="IA30" s="143">
        <v>66954.687160000001</v>
      </c>
      <c r="IB30" s="143">
        <v>67124.860402999999</v>
      </c>
      <c r="IC30" s="143">
        <v>66953.188884000003</v>
      </c>
    </row>
    <row r="31" spans="1:237" x14ac:dyDescent="0.25">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62518.170517999999</v>
      </c>
      <c r="HY31" s="143">
        <v>62468.520090999999</v>
      </c>
      <c r="HZ31" s="143">
        <v>62362.496703999903</v>
      </c>
      <c r="IA31" s="143">
        <v>63223.266948000004</v>
      </c>
      <c r="IB31" s="143">
        <v>63823.851613000006</v>
      </c>
      <c r="IC31" s="143">
        <v>63445.176791999998</v>
      </c>
    </row>
    <row r="32" spans="1:237" x14ac:dyDescent="0.25">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3583.9455400000002</v>
      </c>
      <c r="HY32" s="143">
        <v>3825.521722</v>
      </c>
      <c r="HZ32" s="143">
        <v>4027.3272550000002</v>
      </c>
      <c r="IA32" s="143">
        <v>3731.420212</v>
      </c>
      <c r="IB32" s="143">
        <v>3301.0087899999999</v>
      </c>
      <c r="IC32" s="143">
        <v>3508.0120919999999</v>
      </c>
    </row>
    <row r="33" spans="1:237" x14ac:dyDescent="0.25">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763.90946999999994</v>
      </c>
      <c r="HY33" s="143">
        <v>775.47249899999997</v>
      </c>
      <c r="HZ33" s="143">
        <v>765.63697999999897</v>
      </c>
      <c r="IA33" s="143">
        <v>781.94788999999992</v>
      </c>
      <c r="IB33" s="143">
        <v>781.19705399999998</v>
      </c>
      <c r="IC33" s="143">
        <v>786.74142899999993</v>
      </c>
    </row>
    <row r="34" spans="1:237" x14ac:dyDescent="0.25">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581.62972200000002</v>
      </c>
      <c r="HY34" s="143">
        <v>589.94048899999996</v>
      </c>
      <c r="HZ34" s="143">
        <v>591.03856999999698</v>
      </c>
      <c r="IA34" s="143">
        <v>577.699926</v>
      </c>
      <c r="IB34" s="143">
        <v>535.32312000000002</v>
      </c>
      <c r="IC34" s="143">
        <v>544.18937700000004</v>
      </c>
    </row>
    <row r="35" spans="1:237" x14ac:dyDescent="0.25">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4769.2706829999997</v>
      </c>
      <c r="HY35" s="142">
        <v>4357.0453829999997</v>
      </c>
      <c r="HZ35" s="142">
        <v>4642.4155520000004</v>
      </c>
      <c r="IA35" s="142">
        <v>4688.6906250000002</v>
      </c>
      <c r="IB35" s="142">
        <v>4698.4513470000002</v>
      </c>
      <c r="IC35" s="142">
        <v>4667.168345</v>
      </c>
    </row>
    <row r="36" spans="1:237" x14ac:dyDescent="0.25">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4819.2706829999997</v>
      </c>
      <c r="HY36" s="142">
        <v>4407.0453829999997</v>
      </c>
      <c r="HZ36" s="142">
        <v>4692.4155520000004</v>
      </c>
      <c r="IA36" s="142">
        <v>4738.6906250000002</v>
      </c>
      <c r="IB36" s="142">
        <v>4748.4513470000002</v>
      </c>
      <c r="IC36" s="142">
        <v>4717.168345</v>
      </c>
    </row>
    <row r="37" spans="1:237" x14ac:dyDescent="0.25">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c r="IB37" s="143">
        <v>0</v>
      </c>
      <c r="IC37" s="143">
        <v>0</v>
      </c>
    </row>
    <row r="38" spans="1:237" x14ac:dyDescent="0.25">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4819.2706829999997</v>
      </c>
      <c r="HY38" s="143">
        <v>4407.0453829999997</v>
      </c>
      <c r="HZ38" s="143">
        <v>4692.4155520000004</v>
      </c>
      <c r="IA38" s="143">
        <v>4738.6906250000002</v>
      </c>
      <c r="IB38" s="143">
        <v>4748.4513470000002</v>
      </c>
      <c r="IC38" s="143">
        <v>4717.168345</v>
      </c>
    </row>
    <row r="39" spans="1:237" x14ac:dyDescent="0.25">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c r="IB39" s="143">
        <v>0</v>
      </c>
      <c r="IC39" s="143">
        <v>0</v>
      </c>
    </row>
    <row r="40" spans="1:237" x14ac:dyDescent="0.25">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c r="IB40" s="143">
        <v>0</v>
      </c>
      <c r="IC40" s="143">
        <v>0</v>
      </c>
    </row>
    <row r="41" spans="1:237" x14ac:dyDescent="0.25">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c r="IB41" s="142">
        <v>50</v>
      </c>
      <c r="IC41" s="142">
        <v>50</v>
      </c>
    </row>
    <row r="42" spans="1:237" x14ac:dyDescent="0.25">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c r="IB42" s="150">
        <v>50</v>
      </c>
      <c r="IC42" s="150">
        <v>50</v>
      </c>
    </row>
    <row r="43" spans="1:237" x14ac:dyDescent="0.25">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c r="IB43" s="143">
        <v>0</v>
      </c>
      <c r="IC43" s="143">
        <v>0</v>
      </c>
    </row>
    <row r="44" spans="1:237" x14ac:dyDescent="0.25">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c r="IB44" s="143">
        <v>0</v>
      </c>
      <c r="IC44" s="143">
        <v>0</v>
      </c>
    </row>
    <row r="45" spans="1:237" x14ac:dyDescent="0.25">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-11922.077555999997</v>
      </c>
      <c r="HY45" s="142">
        <v>-12151.195781999995</v>
      </c>
      <c r="HZ45" s="142">
        <v>-12053.893066999988</v>
      </c>
      <c r="IA45" s="142">
        <v>-12289.471476000002</v>
      </c>
      <c r="IB45" s="142">
        <v>-12235.392570000002</v>
      </c>
      <c r="IC45" s="142">
        <v>-11963.741427999996</v>
      </c>
    </row>
    <row r="46" spans="1:237" x14ac:dyDescent="0.25">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15931.176832000001</v>
      </c>
      <c r="HY46" s="143">
        <v>15509.941099000003</v>
      </c>
      <c r="HZ46" s="143">
        <v>15678.428462999991</v>
      </c>
      <c r="IA46" s="143">
        <v>15580.036442000001</v>
      </c>
      <c r="IB46" s="143">
        <v>15895.948774999999</v>
      </c>
      <c r="IC46" s="143">
        <v>15872.865491999999</v>
      </c>
    </row>
    <row r="47" spans="1:237" x14ac:dyDescent="0.25">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27853.254387999998</v>
      </c>
      <c r="HY47" s="143">
        <v>27661.136880999999</v>
      </c>
      <c r="HZ47" s="143">
        <v>27732.321529999979</v>
      </c>
      <c r="IA47" s="143">
        <v>27869.507918000003</v>
      </c>
      <c r="IB47" s="143">
        <v>28131.341345000001</v>
      </c>
      <c r="IC47" s="143">
        <v>27836.606919999995</v>
      </c>
    </row>
    <row r="48" spans="1:237" x14ac:dyDescent="0.25">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c r="IB48" s="143"/>
      <c r="IC48" s="143"/>
    </row>
    <row r="49" spans="1:237" x14ac:dyDescent="0.25">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69945.606855000005</v>
      </c>
      <c r="HY49" s="142">
        <v>69443.414496999991</v>
      </c>
      <c r="HZ49" s="142">
        <v>69841.450407999961</v>
      </c>
      <c r="IA49" s="142">
        <v>70705.162905999983</v>
      </c>
      <c r="IB49" s="142">
        <v>70662.568897000005</v>
      </c>
      <c r="IC49" s="142">
        <v>70853.595841999995</v>
      </c>
    </row>
    <row r="50" spans="1:237" x14ac:dyDescent="0.25">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69944.765485000011</v>
      </c>
      <c r="HY50" s="142">
        <v>69442.573126999996</v>
      </c>
      <c r="HZ50" s="142">
        <v>69840.609037999966</v>
      </c>
      <c r="IA50" s="142">
        <v>70704.321535999989</v>
      </c>
      <c r="IB50" s="142">
        <v>70661.75877700001</v>
      </c>
      <c r="IC50" s="142">
        <v>70852.785722000001</v>
      </c>
    </row>
    <row r="51" spans="1:237" s="41" customFormat="1" x14ac:dyDescent="0.25">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11333.361868</v>
      </c>
      <c r="HY51" s="142">
        <v>10802.706187</v>
      </c>
      <c r="HZ51" s="142">
        <v>11071.512465999978</v>
      </c>
      <c r="IA51" s="142">
        <v>11435.405267</v>
      </c>
      <c r="IB51" s="142">
        <v>11829.221131999999</v>
      </c>
      <c r="IC51" s="142">
        <v>11425.218155999999</v>
      </c>
    </row>
    <row r="52" spans="1:237" x14ac:dyDescent="0.25">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19.717891999999999</v>
      </c>
      <c r="HY52" s="150">
        <v>20.189229999999998</v>
      </c>
      <c r="HZ52" s="150">
        <v>19.615925000000001</v>
      </c>
      <c r="IA52" s="150">
        <v>19.388712999999999</v>
      </c>
      <c r="IB52" s="150">
        <v>19.498275</v>
      </c>
      <c r="IC52" s="150">
        <v>17.145572000000001</v>
      </c>
    </row>
    <row r="53" spans="1:237" x14ac:dyDescent="0.25">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19.620491000000001</v>
      </c>
      <c r="HY53" s="150">
        <v>18.556677000000001</v>
      </c>
      <c r="HZ53" s="150">
        <v>20.094201000000002</v>
      </c>
      <c r="IA53" s="150">
        <v>18.570778000000001</v>
      </c>
      <c r="IB53" s="150">
        <v>19.658071</v>
      </c>
      <c r="IC53" s="150">
        <v>19.855681000000001</v>
      </c>
    </row>
    <row r="54" spans="1:237" x14ac:dyDescent="0.25">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6882.4589159999996</v>
      </c>
      <c r="HY54" s="150">
        <v>6345.1056600000002</v>
      </c>
      <c r="HZ54" s="150">
        <v>6561.3648439999897</v>
      </c>
      <c r="IA54" s="150">
        <v>6805.8219200000003</v>
      </c>
      <c r="IB54" s="150">
        <v>7240.6933069999995</v>
      </c>
      <c r="IC54" s="150">
        <v>6798.4954349999998</v>
      </c>
    </row>
    <row r="55" spans="1:237" x14ac:dyDescent="0.25">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4411.5645690000001</v>
      </c>
      <c r="HY55" s="150">
        <v>4418.8546200000001</v>
      </c>
      <c r="HZ55" s="150">
        <v>4470.4374959999896</v>
      </c>
      <c r="IA55" s="150">
        <v>4591.6238560000002</v>
      </c>
      <c r="IB55" s="150">
        <v>4549.3714790000004</v>
      </c>
      <c r="IC55" s="150">
        <v>4589.7214679999997</v>
      </c>
    </row>
    <row r="56" spans="1:237" x14ac:dyDescent="0.25">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58611.403617000004</v>
      </c>
      <c r="HY56" s="142">
        <v>58639.86694</v>
      </c>
      <c r="HZ56" s="142">
        <v>58769.09657199998</v>
      </c>
      <c r="IA56" s="142">
        <v>59268.916268999994</v>
      </c>
      <c r="IB56" s="142">
        <v>58832.537645000004</v>
      </c>
      <c r="IC56" s="142">
        <v>59427.567566000005</v>
      </c>
    </row>
    <row r="57" spans="1:237" x14ac:dyDescent="0.25">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18189.886835999998</v>
      </c>
      <c r="HY57" s="143">
        <v>18222.278980999999</v>
      </c>
      <c r="HZ57" s="143">
        <v>18262.304486000001</v>
      </c>
      <c r="IA57" s="143">
        <v>18801.936555</v>
      </c>
      <c r="IB57" s="143">
        <v>19059.604368</v>
      </c>
      <c r="IC57" s="143">
        <v>18992.815259999999</v>
      </c>
    </row>
    <row r="58" spans="1:237" x14ac:dyDescent="0.25">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37251.800019000002</v>
      </c>
      <c r="HY58" s="143">
        <v>37276.048354999999</v>
      </c>
      <c r="HZ58" s="143">
        <v>37274.916112999999</v>
      </c>
      <c r="IA58" s="143">
        <v>37278.138854999997</v>
      </c>
      <c r="IB58" s="143">
        <v>37193.300590999999</v>
      </c>
      <c r="IC58" s="143">
        <v>37271.811665999994</v>
      </c>
    </row>
    <row r="59" spans="1:237" x14ac:dyDescent="0.25">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2205.1144669999999</v>
      </c>
      <c r="HY59" s="143">
        <v>2241.5595929999999</v>
      </c>
      <c r="HZ59" s="143">
        <v>2223.8111269999899</v>
      </c>
      <c r="IA59" s="143">
        <v>2235.5744949999998</v>
      </c>
      <c r="IB59" s="143">
        <v>2244.1018829999998</v>
      </c>
      <c r="IC59" s="143">
        <v>2197.7221549999999</v>
      </c>
    </row>
    <row r="60" spans="1:237" x14ac:dyDescent="0.25">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591.54004499999996</v>
      </c>
      <c r="HY60" s="143">
        <v>559.26977399999998</v>
      </c>
      <c r="HZ60" s="143">
        <v>669.76640999999904</v>
      </c>
      <c r="IA60" s="143">
        <v>618.57145300000002</v>
      </c>
      <c r="IB60" s="143">
        <v>0</v>
      </c>
      <c r="IC60" s="143">
        <v>604.24798499999997</v>
      </c>
    </row>
    <row r="61" spans="1:237" x14ac:dyDescent="0.25">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373.06224999999995</v>
      </c>
      <c r="HY61" s="143">
        <v>340.71023699999995</v>
      </c>
      <c r="HZ61" s="143">
        <v>338.29843600000004</v>
      </c>
      <c r="IA61" s="143">
        <v>334.69491099999999</v>
      </c>
      <c r="IB61" s="143">
        <v>335.53080299999999</v>
      </c>
      <c r="IC61" s="143">
        <v>360.97050000000002</v>
      </c>
    </row>
    <row r="62" spans="1:237" x14ac:dyDescent="0.25">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c r="IB62" s="71"/>
      <c r="IC62" s="71"/>
    </row>
    <row r="63" spans="1:237" s="41" customFormat="1" x14ac:dyDescent="0.25">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0.84136999999999995</v>
      </c>
      <c r="HY63" s="142">
        <v>0.84136999999999995</v>
      </c>
      <c r="HZ63" s="142">
        <v>0.84136999999999995</v>
      </c>
      <c r="IA63" s="142">
        <v>0.84136999999999995</v>
      </c>
      <c r="IB63" s="142">
        <v>0.81011999999999995</v>
      </c>
      <c r="IC63" s="142">
        <v>0.81011999999999995</v>
      </c>
    </row>
    <row r="64" spans="1:237" x14ac:dyDescent="0.25">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c r="IC64" s="72"/>
    </row>
    <row r="65" spans="1:237" ht="16.5" thickBot="1" x14ac:dyDescent="0.3">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c r="IB65" s="110"/>
      <c r="IC65" s="110"/>
    </row>
    <row r="66" spans="1:237" x14ac:dyDescent="0.25">
      <c r="A66" s="70"/>
      <c r="DV66" s="50"/>
      <c r="GF66" s="71"/>
    </row>
    <row r="67" spans="1:237" x14ac:dyDescent="0.25">
      <c r="A67" s="70" t="s">
        <v>573</v>
      </c>
      <c r="BO67" s="143"/>
      <c r="GF67" s="71"/>
      <c r="GS67" s="236"/>
      <c r="GT67" s="236"/>
      <c r="GU67" s="236"/>
      <c r="GV67" s="236"/>
      <c r="GW67" s="236"/>
      <c r="GX67" s="236"/>
    </row>
    <row r="68" spans="1:237" x14ac:dyDescent="0.25">
      <c r="A68" s="70" t="s">
        <v>452</v>
      </c>
      <c r="FQ68" s="237"/>
      <c r="FR68" s="237"/>
      <c r="FS68" s="237"/>
      <c r="FT68" s="237"/>
      <c r="FU68" s="237"/>
      <c r="GF68" s="71"/>
      <c r="GS68" s="236"/>
      <c r="GT68" s="236"/>
      <c r="GU68" s="236"/>
      <c r="GV68" s="236"/>
      <c r="GW68" s="236"/>
      <c r="GX68" s="236"/>
    </row>
    <row r="69" spans="1:237" x14ac:dyDescent="0.25">
      <c r="A69" s="70" t="s">
        <v>453</v>
      </c>
      <c r="GF69" s="71"/>
      <c r="GS69" s="236"/>
      <c r="GT69" s="236"/>
      <c r="GU69" s="236"/>
      <c r="GV69" s="236"/>
      <c r="GW69" s="236"/>
      <c r="GX69" s="236"/>
    </row>
    <row r="70" spans="1:237" x14ac:dyDescent="0.25">
      <c r="A70" s="70" t="s">
        <v>242</v>
      </c>
      <c r="GF70" s="71"/>
      <c r="GS70" s="236"/>
      <c r="GT70" s="236"/>
      <c r="GU70" s="236"/>
      <c r="GV70" s="236"/>
      <c r="GW70" s="236"/>
      <c r="GX70" s="236"/>
    </row>
    <row r="71" spans="1:237" x14ac:dyDescent="0.25">
      <c r="A71" s="70" t="s">
        <v>454</v>
      </c>
      <c r="GF71" s="71"/>
      <c r="GS71" s="236"/>
      <c r="GT71" s="236"/>
      <c r="GU71" s="236"/>
      <c r="GV71" s="236"/>
      <c r="GW71" s="236"/>
      <c r="GX71" s="236"/>
    </row>
    <row r="72" spans="1:237" x14ac:dyDescent="0.25">
      <c r="A72" s="70" t="s">
        <v>243</v>
      </c>
      <c r="GS72" s="236"/>
      <c r="GT72" s="236"/>
      <c r="GU72" s="236"/>
      <c r="GV72" s="236"/>
      <c r="GW72" s="236"/>
      <c r="GX72" s="236"/>
    </row>
    <row r="73" spans="1:237" x14ac:dyDescent="0.25">
      <c r="A73" s="70" t="s">
        <v>455</v>
      </c>
      <c r="GS73" s="236"/>
      <c r="GT73" s="236"/>
      <c r="GU73" s="236"/>
      <c r="GV73" s="236"/>
      <c r="GW73" s="236"/>
      <c r="GX73" s="236"/>
    </row>
    <row r="74" spans="1:237" x14ac:dyDescent="0.25">
      <c r="A74" s="70" t="s">
        <v>456</v>
      </c>
      <c r="FQ74" s="237"/>
      <c r="GS74" s="236"/>
      <c r="GT74" s="236"/>
      <c r="GU74" s="236"/>
      <c r="GV74" s="236"/>
      <c r="GW74" s="236"/>
      <c r="GX74" s="236"/>
    </row>
    <row r="75" spans="1:237" x14ac:dyDescent="0.25">
      <c r="A75" s="70" t="s">
        <v>457</v>
      </c>
      <c r="FQ75" s="237"/>
      <c r="GS75" s="236"/>
      <c r="GT75" s="236"/>
      <c r="GU75" s="236"/>
      <c r="GV75" s="236"/>
      <c r="GW75" s="236"/>
      <c r="GX75" s="236"/>
    </row>
    <row r="76" spans="1:237" x14ac:dyDescent="0.25">
      <c r="A76" s="70" t="s">
        <v>458</v>
      </c>
      <c r="FQ76" s="237"/>
      <c r="GS76" s="236"/>
      <c r="GT76" s="236"/>
      <c r="GU76" s="236"/>
      <c r="GV76" s="236"/>
      <c r="GW76" s="236"/>
      <c r="GX76" s="236"/>
    </row>
    <row r="77" spans="1:237" x14ac:dyDescent="0.25">
      <c r="A77" s="70" t="s">
        <v>459</v>
      </c>
      <c r="FQ77" s="237"/>
      <c r="GS77" s="236"/>
      <c r="GT77" s="236"/>
      <c r="GU77" s="236"/>
      <c r="GV77" s="236"/>
      <c r="GW77" s="236"/>
      <c r="GX77" s="236"/>
    </row>
    <row r="78" spans="1:237" x14ac:dyDescent="0.25">
      <c r="A78" s="70" t="s">
        <v>566</v>
      </c>
      <c r="FQ78" s="237"/>
      <c r="GS78" s="236"/>
      <c r="GT78" s="236"/>
      <c r="GU78" s="236"/>
      <c r="GV78" s="236"/>
      <c r="GW78" s="236"/>
      <c r="GX78" s="236"/>
    </row>
    <row r="79" spans="1:237" x14ac:dyDescent="0.25">
      <c r="A79" s="70" t="s">
        <v>567</v>
      </c>
      <c r="FQ79" s="237"/>
      <c r="GS79" s="236"/>
      <c r="GT79" s="236"/>
      <c r="GU79" s="236"/>
      <c r="GV79" s="236"/>
      <c r="GW79" s="236"/>
      <c r="GX79" s="236"/>
    </row>
    <row r="80" spans="1:237" x14ac:dyDescent="0.25">
      <c r="A80" s="70" t="s">
        <v>460</v>
      </c>
      <c r="FQ80" s="237"/>
      <c r="GS80" s="236"/>
      <c r="GT80" s="236"/>
      <c r="GU80" s="236"/>
      <c r="GV80" s="236"/>
      <c r="GW80" s="236"/>
      <c r="GX80" s="236"/>
    </row>
    <row r="81" spans="1:173" ht="15" customHeight="1" x14ac:dyDescent="0.25">
      <c r="A81" s="70" t="s">
        <v>622</v>
      </c>
      <c r="FQ81" s="237"/>
    </row>
    <row r="82" spans="1:173" x14ac:dyDescent="0.25">
      <c r="A82" s="50" t="s">
        <v>763</v>
      </c>
      <c r="FQ82" s="237"/>
    </row>
    <row r="83" spans="1:173" x14ac:dyDescent="0.25">
      <c r="A83" s="70"/>
    </row>
    <row r="84" spans="1:173" x14ac:dyDescent="0.25">
      <c r="A84" s="70"/>
    </row>
    <row r="85" spans="1:173" x14ac:dyDescent="0.25">
      <c r="A85" s="70" t="s">
        <v>552</v>
      </c>
    </row>
    <row r="86" spans="1:173" x14ac:dyDescent="0.25">
      <c r="A86" s="70"/>
    </row>
    <row r="88" spans="1:173" x14ac:dyDescent="0.25">
      <c r="A88" s="154"/>
    </row>
    <row r="89" spans="1:173" x14ac:dyDescent="0.25">
      <c r="A89" s="154"/>
    </row>
  </sheetData>
  <mergeCells count="256">
    <mergeCell ref="HU7:HU8"/>
    <mergeCell ref="HT7:HT8"/>
    <mergeCell ref="HJ6:HU6"/>
    <mergeCell ref="HJ7:HJ8"/>
    <mergeCell ref="HI7:HI8"/>
    <mergeCell ref="HR7:HR8"/>
    <mergeCell ref="HM7:HM8"/>
    <mergeCell ref="HN7:HN8"/>
    <mergeCell ref="IA7:IA8"/>
    <mergeCell ref="HQ7:HQ8"/>
    <mergeCell ref="HP7:HP8"/>
    <mergeCell ref="HO7:HO8"/>
    <mergeCell ref="GX6:HI6"/>
    <mergeCell ref="HZ7:HZ8"/>
    <mergeCell ref="HX7:HX8"/>
    <mergeCell ref="HY7:HY8"/>
    <mergeCell ref="HW7:HW8"/>
    <mergeCell ref="HC7:HC8"/>
    <mergeCell ref="HF7:HF8"/>
    <mergeCell ref="HD7:HD8"/>
    <mergeCell ref="HK7:HK8"/>
    <mergeCell ref="HL7:HL8"/>
    <mergeCell ref="HH7:HH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P7:DP8"/>
    <mergeCell ref="EJ7:EJ8"/>
    <mergeCell ref="DQ7:DQ8"/>
    <mergeCell ref="DT7:DT8"/>
    <mergeCell ref="DS7:DS8"/>
    <mergeCell ref="DW7:DW8"/>
    <mergeCell ref="DR7:DR8"/>
    <mergeCell ref="DX7:DX8"/>
    <mergeCell ref="DU7:DU8"/>
    <mergeCell ref="EB7:EB8"/>
    <mergeCell ref="EM7:EM8"/>
    <mergeCell ref="EN7:EN8"/>
    <mergeCell ref="EU7:EU8"/>
    <mergeCell ref="ET7:ET8"/>
    <mergeCell ref="EX7:EX8"/>
    <mergeCell ref="FL7:FL8"/>
    <mergeCell ref="FK7:FK8"/>
    <mergeCell ref="FM7:FM8"/>
    <mergeCell ref="EV7:EV8"/>
    <mergeCell ref="EQ7:EQ8"/>
    <mergeCell ref="EZ7:EZ8"/>
    <mergeCell ref="FG7:FG8"/>
    <mergeCell ref="GN7:GN8"/>
    <mergeCell ref="GM7:GM8"/>
    <mergeCell ref="GQ7:GQ8"/>
    <mergeCell ref="GU7:GU8"/>
    <mergeCell ref="GW7:GW8"/>
    <mergeCell ref="GP7:GP8"/>
    <mergeCell ref="FN6:FY6"/>
    <mergeCell ref="FP7:FP8"/>
    <mergeCell ref="FQ7:FQ8"/>
    <mergeCell ref="FZ6:GK6"/>
    <mergeCell ref="GK7:GK8"/>
    <mergeCell ref="FO7:FO8"/>
    <mergeCell ref="FS7:FS8"/>
    <mergeCell ref="FN7:FN8"/>
    <mergeCell ref="FR7:FR8"/>
    <mergeCell ref="GH7:GH8"/>
    <mergeCell ref="GI7:GI8"/>
    <mergeCell ref="GG7:GG8"/>
    <mergeCell ref="FJ7:FJ8"/>
    <mergeCell ref="FT7:FT8"/>
    <mergeCell ref="FE7:FE8"/>
    <mergeCell ref="GB7:GB8"/>
    <mergeCell ref="GE7:GE8"/>
    <mergeCell ref="GA7:GA8"/>
    <mergeCell ref="FF7:FF8"/>
    <mergeCell ref="FY7:FY8"/>
    <mergeCell ref="FU7:FU8"/>
    <mergeCell ref="FV7:FV8"/>
    <mergeCell ref="GD7:GD8"/>
    <mergeCell ref="FZ7:FZ8"/>
    <mergeCell ref="IB7:IB8"/>
    <mergeCell ref="IC7:IC8"/>
    <mergeCell ref="HV6:IC6"/>
    <mergeCell ref="GF7:GF8"/>
    <mergeCell ref="GC7:GC8"/>
    <mergeCell ref="GJ7:GJ8"/>
    <mergeCell ref="FW7:FW8"/>
    <mergeCell ref="FX7:FX8"/>
    <mergeCell ref="HV7:HV8"/>
    <mergeCell ref="GO7:GO8"/>
    <mergeCell ref="GZ7:GZ8"/>
    <mergeCell ref="HA7:HA8"/>
    <mergeCell ref="HE7:HE8"/>
    <mergeCell ref="GY7:GY8"/>
    <mergeCell ref="HS7:HS8"/>
    <mergeCell ref="HG7:HG8"/>
    <mergeCell ref="GX7:GX8"/>
    <mergeCell ref="HB7:HB8"/>
    <mergeCell ref="GL6:GW6"/>
    <mergeCell ref="GV7:GV8"/>
    <mergeCell ref="GT7:GT8"/>
    <mergeCell ref="GS7:GS8"/>
    <mergeCell ref="GR7:GR8"/>
    <mergeCell ref="GL7:GL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C191"/>
  <sheetViews>
    <sheetView zoomScale="80" zoomScaleNormal="80" workbookViewId="0">
      <pane xSplit="1" ySplit="8" topLeftCell="HV9" activePane="bottomRight" state="frozen"/>
      <selection activeCell="FU28" sqref="FU28"/>
      <selection pane="topRight" activeCell="FU28" sqref="FU28"/>
      <selection pane="bottomLeft" activeCell="FU28" sqref="FU28"/>
      <selection pane="bottomRight" activeCell="IC7" sqref="IC7:IC8"/>
    </sheetView>
  </sheetViews>
  <sheetFormatPr baseColWidth="10" defaultColWidth="11.42578125" defaultRowHeight="15.75" x14ac:dyDescent="0.25"/>
  <cols>
    <col min="1" max="1" width="59.140625" style="50" customWidth="1"/>
    <col min="2" max="169" width="10" style="50" hidden="1" customWidth="1"/>
    <col min="170" max="172" width="10" style="50" customWidth="1"/>
    <col min="173" max="173" width="9.7109375" style="50" customWidth="1"/>
    <col min="174" max="175" width="10" style="50" customWidth="1"/>
    <col min="176" max="176" width="9.42578125" style="50" customWidth="1"/>
    <col min="177" max="186" width="9.85546875" style="50" customWidth="1"/>
    <col min="187" max="190" width="11.42578125" style="50" customWidth="1"/>
    <col min="191" max="191" width="12.85546875" style="50" customWidth="1"/>
    <col min="192" max="205" width="10" style="50" customWidth="1"/>
    <col min="206" max="216" width="10" style="50" bestFit="1" customWidth="1"/>
    <col min="217" max="219" width="10" style="50" customWidth="1"/>
    <col min="220" max="225" width="10" style="50" bestFit="1" customWidth="1"/>
    <col min="226" max="237" width="11.140625" style="50" bestFit="1" customWidth="1"/>
    <col min="238" max="16384" width="11.42578125" style="50"/>
  </cols>
  <sheetData>
    <row r="1" spans="1:237" ht="87.75" customHeight="1" x14ac:dyDescent="0.25"/>
    <row r="2" spans="1:237" x14ac:dyDescent="0.25">
      <c r="A2" s="41" t="s">
        <v>739</v>
      </c>
      <c r="B2" s="223"/>
      <c r="C2" s="223"/>
      <c r="D2" s="223"/>
      <c r="E2" s="223"/>
      <c r="F2" s="223"/>
      <c r="G2" s="223"/>
      <c r="H2" s="223"/>
      <c r="I2" s="223"/>
      <c r="J2" s="223"/>
      <c r="K2" s="223"/>
      <c r="L2" s="223"/>
      <c r="M2" s="223"/>
      <c r="N2" s="223"/>
    </row>
    <row r="3" spans="1:237" x14ac:dyDescent="0.25">
      <c r="A3" s="41" t="s">
        <v>1</v>
      </c>
    </row>
    <row r="4" spans="1:237" x14ac:dyDescent="0.25">
      <c r="A4" s="56"/>
    </row>
    <row r="5" spans="1:237" ht="16.5" thickBot="1" x14ac:dyDescent="0.3">
      <c r="A5" s="205" t="s">
        <v>364</v>
      </c>
      <c r="B5" s="205"/>
    </row>
    <row r="6" spans="1:237" ht="16.5" thickBot="1" x14ac:dyDescent="0.3">
      <c r="A6" s="414"/>
      <c r="B6" s="419">
        <v>2006</v>
      </c>
      <c r="C6" s="420"/>
      <c r="D6" s="420"/>
      <c r="E6" s="420"/>
      <c r="F6" s="420"/>
      <c r="G6" s="420"/>
      <c r="H6" s="420"/>
      <c r="I6" s="420"/>
      <c r="J6" s="420"/>
      <c r="K6" s="420"/>
      <c r="L6" s="420"/>
      <c r="M6" s="421"/>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5"/>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5"/>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5"/>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ht="15.75" customHeight="1" x14ac:dyDescent="0.25">
      <c r="A7" s="415"/>
      <c r="B7" s="447" t="s">
        <v>46</v>
      </c>
      <c r="C7" s="422" t="s">
        <v>35</v>
      </c>
      <c r="D7" s="445" t="s">
        <v>36</v>
      </c>
      <c r="E7" s="422" t="s">
        <v>37</v>
      </c>
      <c r="F7" s="422" t="s">
        <v>38</v>
      </c>
      <c r="G7" s="422" t="s">
        <v>39</v>
      </c>
      <c r="H7" s="422" t="s">
        <v>40</v>
      </c>
      <c r="I7" s="422" t="s">
        <v>41</v>
      </c>
      <c r="J7" s="422" t="s">
        <v>42</v>
      </c>
      <c r="K7" s="422" t="s">
        <v>43</v>
      </c>
      <c r="L7" s="422" t="s">
        <v>44</v>
      </c>
      <c r="M7" s="422" t="s">
        <v>45</v>
      </c>
      <c r="N7" s="422" t="s">
        <v>46</v>
      </c>
      <c r="O7" s="422" t="s">
        <v>35</v>
      </c>
      <c r="P7" s="422" t="s">
        <v>36</v>
      </c>
      <c r="Q7" s="422" t="s">
        <v>37</v>
      </c>
      <c r="R7" s="422" t="s">
        <v>38</v>
      </c>
      <c r="S7" s="422" t="s">
        <v>39</v>
      </c>
      <c r="T7" s="422" t="s">
        <v>40</v>
      </c>
      <c r="U7" s="422" t="s">
        <v>41</v>
      </c>
      <c r="V7" s="422" t="s">
        <v>42</v>
      </c>
      <c r="W7" s="422" t="s">
        <v>43</v>
      </c>
      <c r="X7" s="422" t="s">
        <v>44</v>
      </c>
      <c r="Y7" s="422" t="s">
        <v>45</v>
      </c>
      <c r="Z7" s="407" t="s">
        <v>46</v>
      </c>
      <c r="AA7" s="407" t="s">
        <v>35</v>
      </c>
      <c r="AB7" s="407" t="s">
        <v>36</v>
      </c>
      <c r="AC7" s="407" t="s">
        <v>37</v>
      </c>
      <c r="AD7" s="407" t="s">
        <v>38</v>
      </c>
      <c r="AE7" s="407" t="s">
        <v>39</v>
      </c>
      <c r="AF7" s="407" t="s">
        <v>40</v>
      </c>
      <c r="AG7" s="407" t="s">
        <v>41</v>
      </c>
      <c r="AH7" s="407" t="s">
        <v>42</v>
      </c>
      <c r="AI7" s="407" t="s">
        <v>43</v>
      </c>
      <c r="AJ7" s="407" t="s">
        <v>44</v>
      </c>
      <c r="AK7" s="407"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v>
      </c>
      <c r="CZ7" s="407" t="s">
        <v>40</v>
      </c>
      <c r="DA7" s="407" t="s">
        <v>41</v>
      </c>
      <c r="DB7" s="407" t="s">
        <v>42</v>
      </c>
      <c r="DC7" s="407" t="s">
        <v>43</v>
      </c>
      <c r="DD7" s="407" t="s">
        <v>44</v>
      </c>
      <c r="DE7" s="407" t="s">
        <v>45</v>
      </c>
      <c r="DF7" s="407" t="s">
        <v>46</v>
      </c>
      <c r="DG7" s="407" t="s">
        <v>35</v>
      </c>
      <c r="DH7" s="407" t="s">
        <v>36</v>
      </c>
      <c r="DI7" s="407" t="s">
        <v>37</v>
      </c>
      <c r="DJ7" s="407" t="s">
        <v>38</v>
      </c>
      <c r="DK7" s="407" t="s">
        <v>39</v>
      </c>
      <c r="DL7" s="407" t="s">
        <v>395</v>
      </c>
      <c r="DM7" s="407" t="s">
        <v>507</v>
      </c>
      <c r="DN7" s="444" t="s">
        <v>498</v>
      </c>
      <c r="DO7" s="407" t="s">
        <v>499</v>
      </c>
      <c r="DP7" s="407" t="s">
        <v>500</v>
      </c>
      <c r="DQ7" s="407" t="s">
        <v>501</v>
      </c>
      <c r="DR7" s="407" t="s">
        <v>502</v>
      </c>
      <c r="DS7" s="407" t="s">
        <v>503</v>
      </c>
      <c r="DT7" s="407" t="s">
        <v>504</v>
      </c>
      <c r="DU7" s="407" t="s">
        <v>505</v>
      </c>
      <c r="DV7" s="407" t="s">
        <v>506</v>
      </c>
      <c r="DW7" s="407" t="s">
        <v>508</v>
      </c>
      <c r="DX7" s="407" t="s">
        <v>509</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22" t="s">
        <v>46</v>
      </c>
      <c r="FC7" s="422" t="s">
        <v>35</v>
      </c>
      <c r="FD7" s="422" t="s">
        <v>36</v>
      </c>
      <c r="FE7" s="422" t="s">
        <v>37</v>
      </c>
      <c r="FF7" s="422" t="s">
        <v>38</v>
      </c>
      <c r="FG7" s="422" t="s">
        <v>39</v>
      </c>
      <c r="FH7" s="422" t="s">
        <v>40</v>
      </c>
      <c r="FI7" s="422" t="s">
        <v>41</v>
      </c>
      <c r="FJ7" s="422" t="s">
        <v>42</v>
      </c>
      <c r="FK7" s="422" t="s">
        <v>43</v>
      </c>
      <c r="FL7" s="422" t="s">
        <v>44</v>
      </c>
      <c r="FM7" s="422" t="s">
        <v>45</v>
      </c>
      <c r="FN7" s="407"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ht="16.5" thickBot="1" x14ac:dyDescent="0.3">
      <c r="A8" s="416"/>
      <c r="B8" s="448"/>
      <c r="C8" s="408"/>
      <c r="D8" s="446"/>
      <c r="E8" s="408"/>
      <c r="F8" s="408"/>
      <c r="G8" s="408"/>
      <c r="H8" s="408"/>
      <c r="I8" s="408"/>
      <c r="J8" s="408"/>
      <c r="K8" s="408"/>
      <c r="L8" s="408"/>
      <c r="M8" s="408"/>
      <c r="N8" s="408"/>
      <c r="O8" s="408"/>
      <c r="P8" s="408"/>
      <c r="Q8" s="408"/>
      <c r="R8" s="408"/>
      <c r="S8" s="408"/>
      <c r="T8" s="408"/>
      <c r="U8" s="408"/>
      <c r="V8" s="408"/>
      <c r="W8" s="408"/>
      <c r="X8" s="408"/>
      <c r="Y8" s="408"/>
      <c r="Z8" s="408"/>
      <c r="AA8" s="408"/>
      <c r="AB8" s="408"/>
      <c r="AC8" s="408"/>
      <c r="AD8" s="408"/>
      <c r="AE8" s="408"/>
      <c r="AF8" s="408"/>
      <c r="AG8" s="408"/>
      <c r="AH8" s="408"/>
      <c r="AI8" s="408"/>
      <c r="AJ8" s="408"/>
      <c r="AK8" s="408"/>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08"/>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ht="13.5" customHeight="1" x14ac:dyDescent="0.25">
      <c r="AT9" s="144"/>
      <c r="AU9" s="144"/>
      <c r="AV9" s="144"/>
      <c r="CZ9" s="45"/>
    </row>
    <row r="10" spans="1:237" ht="13.5" customHeight="1" x14ac:dyDescent="0.25">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107022.703205</v>
      </c>
      <c r="HY10" s="73">
        <v>106162.665716</v>
      </c>
      <c r="HZ10" s="73">
        <v>106599.49719899989</v>
      </c>
      <c r="IA10" s="73">
        <v>107555.747955</v>
      </c>
      <c r="IB10" s="73">
        <v>108080.67423</v>
      </c>
      <c r="IC10" s="73">
        <v>107788.52349399999</v>
      </c>
    </row>
    <row r="11" spans="1:237" ht="12.75" customHeight="1" x14ac:dyDescent="0.25">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143"/>
    </row>
    <row r="12" spans="1:237" ht="13.5" customHeight="1" x14ac:dyDescent="0.25">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12037.391</v>
      </c>
      <c r="HY12" s="73">
        <v>11163.962261999999</v>
      </c>
      <c r="HZ12" s="73">
        <v>11594.457854</v>
      </c>
      <c r="IA12" s="73">
        <v>11468.896943</v>
      </c>
      <c r="IB12" s="73">
        <v>12290.850709</v>
      </c>
      <c r="IC12" s="73">
        <v>11713.292197000001</v>
      </c>
    </row>
    <row r="13" spans="1:237" ht="12.75" customHeight="1" x14ac:dyDescent="0.25">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1743.2382070000001</v>
      </c>
      <c r="HY13" s="71">
        <v>1725.009213</v>
      </c>
      <c r="HZ13" s="71">
        <v>1687.672057</v>
      </c>
      <c r="IA13" s="71">
        <v>1680.691131</v>
      </c>
      <c r="IB13" s="71">
        <v>1639.141752</v>
      </c>
      <c r="IC13" s="71">
        <v>1636.0125370000001</v>
      </c>
    </row>
    <row r="14" spans="1:237" ht="13.5" customHeight="1" x14ac:dyDescent="0.25">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10294.152792999999</v>
      </c>
      <c r="HY14" s="71">
        <v>9438.9530489999997</v>
      </c>
      <c r="HZ14" s="71">
        <v>9906.7857970000005</v>
      </c>
      <c r="IA14" s="71">
        <v>9788.2058120000002</v>
      </c>
      <c r="IB14" s="71">
        <v>10651.708957000001</v>
      </c>
      <c r="IC14" s="71">
        <v>10077.27966</v>
      </c>
    </row>
    <row r="15" spans="1:237" ht="12.75" customHeight="1" x14ac:dyDescent="0.25">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4819.2706829999997</v>
      </c>
      <c r="HY15" s="71">
        <v>4407.0453829999997</v>
      </c>
      <c r="HZ15" s="71">
        <v>4692.4155520000004</v>
      </c>
      <c r="IA15" s="71">
        <v>4738.6906250000002</v>
      </c>
      <c r="IB15" s="71">
        <v>4748.4513470000002</v>
      </c>
      <c r="IC15" s="71">
        <v>4717.168345</v>
      </c>
    </row>
    <row r="16" spans="1:237" ht="13.5" customHeight="1" x14ac:dyDescent="0.25">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4773.4109060000001</v>
      </c>
      <c r="HY16" s="71">
        <v>4373.1239189999997</v>
      </c>
      <c r="HZ16" s="71">
        <v>4576.5471100000004</v>
      </c>
      <c r="IA16" s="71">
        <v>4413.8661940000002</v>
      </c>
      <c r="IB16" s="71">
        <v>4701.1328130000002</v>
      </c>
      <c r="IC16" s="71">
        <v>4631.4304599999996</v>
      </c>
    </row>
    <row r="17" spans="1:237" ht="12.75" customHeight="1" x14ac:dyDescent="0.25">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v>0</v>
      </c>
    </row>
    <row r="18" spans="1:237" ht="13.5" customHeight="1" x14ac:dyDescent="0.25">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701.47120399999994</v>
      </c>
      <c r="HY18" s="71">
        <v>658.78374599999995</v>
      </c>
      <c r="HZ18" s="71">
        <v>637.82313599999895</v>
      </c>
      <c r="IA18" s="71">
        <v>635.64899300000002</v>
      </c>
      <c r="IB18" s="71">
        <v>1202.1247969999999</v>
      </c>
      <c r="IC18" s="71">
        <v>728.68085499999995</v>
      </c>
    </row>
    <row r="19" spans="1:237" ht="12.75" customHeight="1" x14ac:dyDescent="0.25">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143"/>
    </row>
    <row r="20" spans="1:237" ht="13.5" customHeight="1" x14ac:dyDescent="0.25">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17343.875896999998</v>
      </c>
      <c r="HY20" s="73">
        <v>17216.813004</v>
      </c>
      <c r="HZ20" s="73">
        <v>17184.049626</v>
      </c>
      <c r="IA20" s="73">
        <v>17610.403710000002</v>
      </c>
      <c r="IB20" s="73">
        <v>17128.423941999998</v>
      </c>
      <c r="IC20" s="73">
        <v>17572.812502999997</v>
      </c>
    </row>
    <row r="21" spans="1:237" ht="12.75" customHeight="1" x14ac:dyDescent="0.25">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2462.9062549999999</v>
      </c>
      <c r="HY21" s="71">
        <v>2471.86969</v>
      </c>
      <c r="HZ21" s="71">
        <v>2556.2754150000001</v>
      </c>
      <c r="IA21" s="71">
        <v>2560.4910289999998</v>
      </c>
      <c r="IB21" s="71">
        <v>2504.2860009999999</v>
      </c>
      <c r="IC21" s="71">
        <v>2515.8774480000002</v>
      </c>
    </row>
    <row r="22" spans="1:237" ht="13.5" customHeight="1" x14ac:dyDescent="0.25">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v>0</v>
      </c>
    </row>
    <row r="23" spans="1:237" ht="12.75" customHeight="1" x14ac:dyDescent="0.25">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4314.5255219999999</v>
      </c>
      <c r="HY23" s="71">
        <v>4346.8934589999999</v>
      </c>
      <c r="HZ23" s="71">
        <v>4368.426031</v>
      </c>
      <c r="IA23" s="71">
        <v>4381.8771230000002</v>
      </c>
      <c r="IB23" s="71">
        <v>4386.841461</v>
      </c>
      <c r="IC23" s="71">
        <v>4433.3289400000003</v>
      </c>
    </row>
    <row r="24" spans="1:237" ht="13.5" customHeight="1" x14ac:dyDescent="0.25">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1657.2777229999999</v>
      </c>
      <c r="HY24" s="71">
        <v>1813.4687859999999</v>
      </c>
      <c r="HZ24" s="71">
        <v>1815.023985</v>
      </c>
      <c r="IA24" s="71">
        <v>1826.7512549999999</v>
      </c>
      <c r="IB24" s="71">
        <v>1818.4324369999999</v>
      </c>
      <c r="IC24" s="71">
        <v>1821.5057839999999</v>
      </c>
    </row>
    <row r="25" spans="1:237" ht="12.75" customHeight="1" x14ac:dyDescent="0.25">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v>0</v>
      </c>
    </row>
    <row r="26" spans="1:237" ht="13.5" customHeight="1" x14ac:dyDescent="0.25">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761.91950599999996</v>
      </c>
      <c r="HY26" s="71">
        <v>773.44745699999999</v>
      </c>
      <c r="HZ26" s="71">
        <v>763.60361899999896</v>
      </c>
      <c r="IA26" s="71">
        <v>779.91225599999996</v>
      </c>
      <c r="IB26" s="71">
        <v>779.14937399999997</v>
      </c>
      <c r="IC26" s="71">
        <v>784.65000099999997</v>
      </c>
    </row>
    <row r="27" spans="1:237" ht="12.75" customHeight="1" x14ac:dyDescent="0.25">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1.9899640000000001</v>
      </c>
      <c r="HY27" s="71">
        <v>2.025042</v>
      </c>
      <c r="HZ27" s="71">
        <v>2.0333610000000002</v>
      </c>
      <c r="IA27" s="71">
        <v>2.0356339999999999</v>
      </c>
      <c r="IB27" s="71">
        <v>2.0476800000000002</v>
      </c>
      <c r="IC27" s="71">
        <v>2.0914280000000001</v>
      </c>
    </row>
    <row r="28" spans="1:237" ht="13.5" customHeight="1" x14ac:dyDescent="0.25">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8142.6751830000003</v>
      </c>
      <c r="HY28" s="71">
        <v>7806.5249629999998</v>
      </c>
      <c r="HZ28" s="71">
        <v>7676.1017430000002</v>
      </c>
      <c r="IA28" s="71">
        <v>8056.7490760000001</v>
      </c>
      <c r="IB28" s="71">
        <v>7635.078853</v>
      </c>
      <c r="IC28" s="71">
        <v>8012.7696990000004</v>
      </c>
    </row>
    <row r="29" spans="1:237" ht="13.5" customHeight="1" x14ac:dyDescent="0.25">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2.581744</v>
      </c>
      <c r="HY29" s="71">
        <v>2.5836070000000002</v>
      </c>
      <c r="HZ29" s="71">
        <v>2.5854720000000002</v>
      </c>
      <c r="IA29" s="71">
        <v>2.5873370000000002</v>
      </c>
      <c r="IB29" s="71">
        <v>2.588136</v>
      </c>
      <c r="IC29" s="71">
        <v>2.5892029999999999</v>
      </c>
    </row>
    <row r="30" spans="1:237" ht="13.5" customHeight="1" x14ac:dyDescent="0.25">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row>
    <row r="31" spans="1:237" ht="12.75" customHeight="1" x14ac:dyDescent="0.25">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c r="IB31" s="143"/>
      <c r="IC31" s="143"/>
    </row>
    <row r="32" spans="1:237" ht="13.5" customHeight="1" x14ac:dyDescent="0.25">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66642.537777000005</v>
      </c>
      <c r="HY32" s="73">
        <v>66833.979513000013</v>
      </c>
      <c r="HZ32" s="73">
        <v>66926.045951999899</v>
      </c>
      <c r="IA32" s="73">
        <v>67488.922237000006</v>
      </c>
      <c r="IB32" s="73">
        <v>67670.839368000001</v>
      </c>
      <c r="IC32" s="73">
        <v>67498.449267000004</v>
      </c>
    </row>
    <row r="33" spans="1:237" ht="12.75" customHeight="1" x14ac:dyDescent="0.25">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row>
    <row r="34" spans="1:237" ht="13.5" customHeight="1" x14ac:dyDescent="0.25">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v>0</v>
      </c>
    </row>
    <row r="35" spans="1:237" ht="12.75" customHeight="1" x14ac:dyDescent="0.25">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row>
    <row r="36" spans="1:237" ht="13.5" customHeight="1" x14ac:dyDescent="0.25">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171.80968100000001</v>
      </c>
      <c r="HY36" s="71">
        <v>171.73202900000001</v>
      </c>
      <c r="HZ36" s="71">
        <v>169.587505999999</v>
      </c>
      <c r="IA36" s="71">
        <v>167.95353499999999</v>
      </c>
      <c r="IB36" s="71">
        <v>176.57409999999999</v>
      </c>
      <c r="IC36" s="71">
        <v>176.038014</v>
      </c>
    </row>
    <row r="37" spans="1:237" ht="12.75" customHeight="1" x14ac:dyDescent="0.25">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181.65084200000001</v>
      </c>
      <c r="HY37" s="71">
        <v>181.05573699999999</v>
      </c>
      <c r="HZ37" s="71">
        <v>179.537139</v>
      </c>
      <c r="IA37" s="71">
        <v>179.14492799999999</v>
      </c>
      <c r="IB37" s="71">
        <v>186.945277</v>
      </c>
      <c r="IC37" s="71">
        <v>186.79950199999999</v>
      </c>
    </row>
    <row r="38" spans="1:237" ht="13.5" customHeight="1" x14ac:dyDescent="0.25">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23255.782103000001</v>
      </c>
      <c r="HY38" s="71">
        <v>23359.029594</v>
      </c>
      <c r="HZ38" s="71">
        <v>23454.211864999899</v>
      </c>
      <c r="IA38" s="71">
        <v>23799.993957999999</v>
      </c>
      <c r="IB38" s="71">
        <v>23962.008112</v>
      </c>
      <c r="IC38" s="71">
        <v>23905.104583</v>
      </c>
    </row>
    <row r="39" spans="1:237" ht="12.75" customHeight="1" x14ac:dyDescent="0.25">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22836.569367</v>
      </c>
      <c r="HY39" s="71">
        <v>22910.847802</v>
      </c>
      <c r="HZ39" s="71">
        <v>22966.7598709999</v>
      </c>
      <c r="IA39" s="71">
        <v>23334.826582999998</v>
      </c>
      <c r="IB39" s="71">
        <v>23567.098492000001</v>
      </c>
      <c r="IC39" s="71">
        <v>23496.210481999999</v>
      </c>
    </row>
    <row r="40" spans="1:237" ht="13.5" customHeight="1" x14ac:dyDescent="0.25">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419.21273600000001</v>
      </c>
      <c r="HY40" s="71">
        <v>448.18179199999997</v>
      </c>
      <c r="HZ40" s="71">
        <v>487.45199400000001</v>
      </c>
      <c r="IA40" s="71">
        <v>465.16737499999999</v>
      </c>
      <c r="IB40" s="71">
        <v>394.90962000000002</v>
      </c>
      <c r="IC40" s="71">
        <v>408.89410099999998</v>
      </c>
    </row>
    <row r="41" spans="1:237" ht="12.75" customHeight="1" x14ac:dyDescent="0.25">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42846.333955000002</v>
      </c>
      <c r="HY41" s="71">
        <v>42935.012219000004</v>
      </c>
      <c r="HZ41" s="71">
        <v>42935.612094000004</v>
      </c>
      <c r="IA41" s="71">
        <v>43154.693202000002</v>
      </c>
      <c r="IB41" s="71">
        <v>43162.852291000003</v>
      </c>
      <c r="IC41" s="71">
        <v>43048.084301000003</v>
      </c>
    </row>
    <row r="42" spans="1:237" ht="13.5" customHeight="1" x14ac:dyDescent="0.25">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39681.601151000003</v>
      </c>
      <c r="HY42" s="71">
        <v>39557.672289000002</v>
      </c>
      <c r="HZ42" s="71">
        <v>39395.736833000003</v>
      </c>
      <c r="IA42" s="71">
        <v>39888.440365000002</v>
      </c>
      <c r="IB42" s="71">
        <v>40256.753121000002</v>
      </c>
      <c r="IC42" s="71">
        <v>39948.966310000003</v>
      </c>
    </row>
    <row r="43" spans="1:237" ht="12.75" customHeight="1" x14ac:dyDescent="0.25">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3164.7328040000002</v>
      </c>
      <c r="HY43" s="71">
        <v>3377.3399300000001</v>
      </c>
      <c r="HZ43" s="71">
        <v>3539.8752610000001</v>
      </c>
      <c r="IA43" s="71">
        <v>3266.252837</v>
      </c>
      <c r="IB43" s="71">
        <v>2906.09917</v>
      </c>
      <c r="IC43" s="71">
        <v>3099.1179910000001</v>
      </c>
    </row>
    <row r="44" spans="1:237" ht="13.5" customHeight="1" x14ac:dyDescent="0.25">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186.961196</v>
      </c>
      <c r="HY44" s="71">
        <v>187.149934</v>
      </c>
      <c r="HZ44" s="71">
        <v>187.09734800000001</v>
      </c>
      <c r="IA44" s="71">
        <v>187.13661400000001</v>
      </c>
      <c r="IB44" s="71">
        <v>182.459588</v>
      </c>
      <c r="IC44" s="71">
        <v>182.422867</v>
      </c>
    </row>
    <row r="45" spans="1:237" ht="12.75" customHeight="1" x14ac:dyDescent="0.25">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143"/>
    </row>
    <row r="46" spans="1:237" ht="13.5" customHeight="1" x14ac:dyDescent="0.25">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3760.6994079999999</v>
      </c>
      <c r="HY46" s="73">
        <v>3766.4162460000002</v>
      </c>
      <c r="HZ46" s="73">
        <v>3758.5043929999974</v>
      </c>
      <c r="IA46" s="73">
        <v>3794.7105860000001</v>
      </c>
      <c r="IB46" s="73">
        <v>3770.7835399999999</v>
      </c>
      <c r="IC46" s="73">
        <v>3784.3809709999996</v>
      </c>
    </row>
    <row r="47" spans="1:237" ht="12.75" customHeight="1"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0.39957199999999998</v>
      </c>
      <c r="HY47" s="71">
        <v>0.399698</v>
      </c>
      <c r="HZ47" s="71">
        <v>0.399835</v>
      </c>
      <c r="IA47" s="71">
        <v>0.40029100000000001</v>
      </c>
      <c r="IB47" s="71">
        <v>0.40034999999999998</v>
      </c>
      <c r="IC47" s="71">
        <v>0.40042800000000001</v>
      </c>
    </row>
    <row r="48" spans="1:237" ht="13.5" customHeight="1" x14ac:dyDescent="0.25">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v>0</v>
      </c>
    </row>
    <row r="49" spans="1:237" ht="12.75" customHeight="1" x14ac:dyDescent="0.25">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31.840160000000001</v>
      </c>
      <c r="HY49" s="71">
        <v>31.840661999999998</v>
      </c>
      <c r="HZ49" s="71">
        <v>31.851955</v>
      </c>
      <c r="IA49" s="71">
        <v>31.941041999999999</v>
      </c>
      <c r="IB49" s="71">
        <v>32.309075999999997</v>
      </c>
      <c r="IC49" s="71">
        <v>32.309081999999997</v>
      </c>
    </row>
    <row r="50" spans="1:237" ht="13.5" customHeight="1" x14ac:dyDescent="0.25">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696.77800100000002</v>
      </c>
      <c r="HY50" s="71">
        <v>696.80179099999998</v>
      </c>
      <c r="HZ50" s="71">
        <v>688.80921799999896</v>
      </c>
      <c r="IA50" s="71">
        <v>713.41287499999999</v>
      </c>
      <c r="IB50" s="71">
        <v>703.65827999999999</v>
      </c>
      <c r="IC50" s="71">
        <v>702.79208700000004</v>
      </c>
    </row>
    <row r="51" spans="1:237" ht="12.75" customHeight="1"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v>0</v>
      </c>
    </row>
    <row r="52" spans="1:237" ht="13.5" customHeight="1" x14ac:dyDescent="0.25">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277.00370199999998</v>
      </c>
      <c r="HY52" s="71">
        <v>281.632025</v>
      </c>
      <c r="HZ52" s="71">
        <v>281.70092399999902</v>
      </c>
      <c r="IA52" s="71">
        <v>275.66287999999997</v>
      </c>
      <c r="IB52" s="71">
        <v>235.28567699999999</v>
      </c>
      <c r="IC52" s="71">
        <v>246.28567699999999</v>
      </c>
    </row>
    <row r="53" spans="1:237" ht="12.75" customHeight="1" x14ac:dyDescent="0.25">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103.28084699999999</v>
      </c>
      <c r="HY53" s="71">
        <v>103.220659</v>
      </c>
      <c r="HZ53" s="71">
        <v>103.208237999999</v>
      </c>
      <c r="IA53" s="71">
        <v>105.06790700000001</v>
      </c>
      <c r="IB53" s="71">
        <v>105.02284299999999</v>
      </c>
      <c r="IC53" s="71">
        <v>104.97791100000001</v>
      </c>
    </row>
    <row r="54" spans="1:237" ht="13.5" customHeight="1" x14ac:dyDescent="0.25">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2651.3971259999998</v>
      </c>
      <c r="HY54" s="71">
        <v>2652.5214110000002</v>
      </c>
      <c r="HZ54" s="71">
        <v>2652.5342230000001</v>
      </c>
      <c r="IA54" s="71">
        <v>2668.2255909999999</v>
      </c>
      <c r="IB54" s="71">
        <v>2694.1073139999999</v>
      </c>
      <c r="IC54" s="71">
        <v>2697.6157859999998</v>
      </c>
    </row>
    <row r="55" spans="1:237" ht="12.7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c r="IC55" s="143"/>
    </row>
    <row r="56" spans="1:237" ht="13.5" customHeight="1" x14ac:dyDescent="0.25">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3206.7619760000002</v>
      </c>
      <c r="HY56" s="73">
        <v>3148.0299260000002</v>
      </c>
      <c r="HZ56" s="73">
        <v>3100.420678999988</v>
      </c>
      <c r="IA56" s="73">
        <v>3155.4551289999999</v>
      </c>
      <c r="IB56" s="73">
        <v>3170.8348739999997</v>
      </c>
      <c r="IC56" s="73">
        <v>3166.3892310000001</v>
      </c>
    </row>
    <row r="57" spans="1:237" ht="12.75" customHeight="1" x14ac:dyDescent="0.25">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756.157917</v>
      </c>
      <c r="HY57" s="71">
        <v>749.298812</v>
      </c>
      <c r="HZ57" s="71">
        <v>756.896100999998</v>
      </c>
      <c r="IA57" s="71">
        <v>763.22204599999986</v>
      </c>
      <c r="IB57" s="71">
        <v>873.71503599999994</v>
      </c>
      <c r="IC57" s="71">
        <v>754.82859299999996</v>
      </c>
    </row>
    <row r="58" spans="1:237" ht="13.5" customHeight="1" x14ac:dyDescent="0.25">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328.20595500000002</v>
      </c>
      <c r="HY58" s="71">
        <v>320.97524800000002</v>
      </c>
      <c r="HZ58" s="71">
        <v>329.34066899999902</v>
      </c>
      <c r="IA58" s="71">
        <v>342.618336</v>
      </c>
      <c r="IB58" s="71">
        <v>356.79642799999999</v>
      </c>
      <c r="IC58" s="71">
        <v>358.24897399999998</v>
      </c>
    </row>
    <row r="59" spans="1:237" ht="12.75" customHeight="1" x14ac:dyDescent="0.25">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157.54935699999999</v>
      </c>
      <c r="HY59" s="71">
        <v>154.15515099999999</v>
      </c>
      <c r="HZ59" s="71">
        <v>152.472588</v>
      </c>
      <c r="IA59" s="71">
        <v>154.80611500000001</v>
      </c>
      <c r="IB59" s="71">
        <v>253.02968999999999</v>
      </c>
      <c r="IC59" s="71">
        <v>134.999033</v>
      </c>
    </row>
    <row r="60" spans="1:237" ht="12.75" customHeight="1"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69.057432000000006</v>
      </c>
      <c r="HY60" s="71">
        <v>69.080607999999998</v>
      </c>
      <c r="HZ60" s="71">
        <v>68.953435999999996</v>
      </c>
      <c r="IA60" s="71">
        <v>68.828456000000003</v>
      </c>
      <c r="IB60" s="71">
        <v>68.874318000000002</v>
      </c>
      <c r="IC60" s="71">
        <v>68.654797000000002</v>
      </c>
    </row>
    <row r="61" spans="1:237" ht="13.5" customHeight="1" x14ac:dyDescent="0.25">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179.282096</v>
      </c>
      <c r="HY61" s="71">
        <v>179.52691300000001</v>
      </c>
      <c r="HZ61" s="71">
        <v>180.080130999999</v>
      </c>
      <c r="IA61" s="71">
        <v>181.40721400000001</v>
      </c>
      <c r="IB61" s="71">
        <v>181.25828000000001</v>
      </c>
      <c r="IC61" s="71">
        <v>178.792406</v>
      </c>
    </row>
    <row r="62" spans="1:237" ht="12.75" customHeight="1" x14ac:dyDescent="0.25">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22.063077</v>
      </c>
      <c r="HY62" s="71">
        <v>25.560891999999999</v>
      </c>
      <c r="HZ62" s="71">
        <v>26.049277</v>
      </c>
      <c r="IA62" s="71">
        <v>15.561925</v>
      </c>
      <c r="IB62" s="71">
        <v>13.756320000000001</v>
      </c>
      <c r="IC62" s="71">
        <v>14.133383</v>
      </c>
    </row>
    <row r="63" spans="1:237" ht="13.5" customHeight="1" x14ac:dyDescent="0.25">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2450.6040590000002</v>
      </c>
      <c r="HY63" s="71">
        <v>2398.7311140000002</v>
      </c>
      <c r="HZ63" s="71">
        <v>2343.52457799999</v>
      </c>
      <c r="IA63" s="71">
        <v>2392.2330830000001</v>
      </c>
      <c r="IB63" s="71">
        <v>2297.1198379999996</v>
      </c>
      <c r="IC63" s="71">
        <v>2411.5606379999999</v>
      </c>
    </row>
    <row r="64" spans="1:237" ht="12.75" customHeight="1" x14ac:dyDescent="0.25">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2450.6040590000002</v>
      </c>
      <c r="HY64" s="71">
        <v>2398.7311140000002</v>
      </c>
      <c r="HZ64" s="71">
        <v>2343.52457799999</v>
      </c>
      <c r="IA64" s="71">
        <v>2392.2330830000001</v>
      </c>
      <c r="IB64" s="71">
        <v>2297.1198379999996</v>
      </c>
      <c r="IC64" s="71">
        <v>2411.5606379999999</v>
      </c>
    </row>
    <row r="65" spans="1:237" ht="13.5" customHeight="1" x14ac:dyDescent="0.25">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row>
    <row r="66" spans="1:237" ht="12.75" customHeight="1" x14ac:dyDescent="0.25">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4031.4371470000001</v>
      </c>
      <c r="HY66" s="73">
        <v>4033.4647650000002</v>
      </c>
      <c r="HZ66" s="73">
        <v>4036.0186950000002</v>
      </c>
      <c r="IA66" s="73">
        <v>4037.3593500000002</v>
      </c>
      <c r="IB66" s="73">
        <v>4048.941797</v>
      </c>
      <c r="IC66" s="73">
        <v>4053.199325</v>
      </c>
    </row>
    <row r="67" spans="1:237" ht="13.5" customHeight="1" x14ac:dyDescent="0.25">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143"/>
    </row>
    <row r="68" spans="1:237" ht="12.75" customHeight="1"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c r="IB68" s="143"/>
      <c r="IC68" s="143"/>
    </row>
    <row r="69" spans="1:237" ht="13.5" customHeight="1" x14ac:dyDescent="0.25">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107022.7032</v>
      </c>
      <c r="HY69" s="73">
        <v>106162.66571699997</v>
      </c>
      <c r="HZ69" s="73">
        <v>106599.49718999994</v>
      </c>
      <c r="IA69" s="73">
        <v>107555.74795799999</v>
      </c>
      <c r="IB69" s="73">
        <v>108080.674224</v>
      </c>
      <c r="IC69" s="73">
        <v>107788.523489</v>
      </c>
    </row>
    <row r="70" spans="1:237" ht="12.75" customHeight="1" x14ac:dyDescent="0.25">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c r="IB70" s="143"/>
      <c r="IC70" s="143"/>
    </row>
    <row r="71" spans="1:237" ht="13.5" customHeight="1" x14ac:dyDescent="0.25">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c r="IB71" s="143"/>
      <c r="IC71" s="143"/>
    </row>
    <row r="72" spans="1:237" ht="12.75" customHeight="1" x14ac:dyDescent="0.25">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69944.765485000011</v>
      </c>
      <c r="HY72" s="73">
        <v>69442.573126999981</v>
      </c>
      <c r="HZ72" s="73">
        <v>69840.609037999966</v>
      </c>
      <c r="IA72" s="73">
        <v>70704.321536000003</v>
      </c>
      <c r="IB72" s="73">
        <v>70661.758776999995</v>
      </c>
      <c r="IC72" s="73">
        <v>70852.785722000001</v>
      </c>
    </row>
    <row r="73" spans="1:237" ht="13.5" customHeight="1" x14ac:dyDescent="0.25">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11333.361868</v>
      </c>
      <c r="HY73" s="71">
        <v>10802.706187</v>
      </c>
      <c r="HZ73" s="71">
        <v>11071.512465999978</v>
      </c>
      <c r="IA73" s="71">
        <v>11435.405267</v>
      </c>
      <c r="IB73" s="71">
        <v>11829.221131999999</v>
      </c>
      <c r="IC73" s="71">
        <v>11425.218155999999</v>
      </c>
    </row>
    <row r="74" spans="1:237" ht="12.75" customHeight="1" x14ac:dyDescent="0.25">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19.717891999999999</v>
      </c>
      <c r="HY74" s="71">
        <v>20.189229999999998</v>
      </c>
      <c r="HZ74" s="71">
        <v>19.615925000000001</v>
      </c>
      <c r="IA74" s="71">
        <v>19.388712999999999</v>
      </c>
      <c r="IB74" s="71">
        <v>19.498275</v>
      </c>
      <c r="IC74" s="71">
        <v>17.145572000000001</v>
      </c>
    </row>
    <row r="75" spans="1:237" ht="13.5" customHeight="1" x14ac:dyDescent="0.25">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19.620491000000001</v>
      </c>
      <c r="HY75" s="71">
        <v>18.556677000000001</v>
      </c>
      <c r="HZ75" s="71">
        <v>20.094201000000002</v>
      </c>
      <c r="IA75" s="71">
        <v>18.570778000000001</v>
      </c>
      <c r="IB75" s="71">
        <v>19.658071</v>
      </c>
      <c r="IC75" s="71">
        <v>19.855681000000001</v>
      </c>
    </row>
    <row r="76" spans="1:237" ht="12.75" customHeight="1" x14ac:dyDescent="0.25">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6882.4589159999996</v>
      </c>
      <c r="HY76" s="71">
        <v>6345.1056600000002</v>
      </c>
      <c r="HZ76" s="71">
        <v>6561.3648439999897</v>
      </c>
      <c r="IA76" s="71">
        <v>6805.8219200000003</v>
      </c>
      <c r="IB76" s="71">
        <v>7240.6933069999995</v>
      </c>
      <c r="IC76" s="71">
        <v>6798.4954349999998</v>
      </c>
    </row>
    <row r="77" spans="1:237" ht="13.5" customHeight="1" x14ac:dyDescent="0.25">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4411.5645690000001</v>
      </c>
      <c r="HY77" s="71">
        <v>4418.8546200000001</v>
      </c>
      <c r="HZ77" s="71">
        <v>4470.4374959999896</v>
      </c>
      <c r="IA77" s="71">
        <v>4591.6238560000002</v>
      </c>
      <c r="IB77" s="71">
        <v>4549.3714790000004</v>
      </c>
      <c r="IC77" s="71">
        <v>4589.7214679999997</v>
      </c>
    </row>
    <row r="78" spans="1:237" ht="12.75" customHeight="1" x14ac:dyDescent="0.25">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58611.403617000004</v>
      </c>
      <c r="HY78" s="71">
        <v>58639.866939999985</v>
      </c>
      <c r="HZ78" s="71">
        <v>58769.096571999995</v>
      </c>
      <c r="IA78" s="71">
        <v>59268.916269000001</v>
      </c>
      <c r="IB78" s="71">
        <v>58832.537644999997</v>
      </c>
      <c r="IC78" s="71">
        <v>59427.567565999998</v>
      </c>
    </row>
    <row r="79" spans="1:237" ht="13.5" customHeight="1" x14ac:dyDescent="0.25">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19.693639999999998</v>
      </c>
      <c r="HY79" s="71">
        <v>19.042209999999997</v>
      </c>
      <c r="HZ79" s="71">
        <v>23.256798</v>
      </c>
      <c r="IA79" s="71">
        <v>23.863147000000001</v>
      </c>
      <c r="IB79" s="71">
        <v>23.401026000000002</v>
      </c>
      <c r="IC79" s="71">
        <v>23.422495999999999</v>
      </c>
    </row>
    <row r="80" spans="1:237" ht="12.75" customHeight="1" x14ac:dyDescent="0.25">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4.4905369999999998</v>
      </c>
      <c r="HY80" s="71">
        <v>4.4006790000000002</v>
      </c>
      <c r="HZ80" s="71">
        <v>4.5280740000000002</v>
      </c>
      <c r="IA80" s="71">
        <v>5.0509779999999997</v>
      </c>
      <c r="IB80" s="71">
        <v>4.5995330000000001</v>
      </c>
      <c r="IC80" s="71">
        <v>4.9319670000000002</v>
      </c>
    </row>
    <row r="81" spans="1:237" ht="13.5" customHeight="1" x14ac:dyDescent="0.25">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v>0</v>
      </c>
    </row>
    <row r="82" spans="1:237" ht="12.75" customHeight="1" x14ac:dyDescent="0.25">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14.884722999999999</v>
      </c>
      <c r="HY82" s="71">
        <v>14.331386</v>
      </c>
      <c r="HZ82" s="71">
        <v>18.412223000000001</v>
      </c>
      <c r="IA82" s="71">
        <v>18.486062</v>
      </c>
      <c r="IB82" s="71">
        <v>18.467548000000001</v>
      </c>
      <c r="IC82" s="71">
        <v>18.162989</v>
      </c>
    </row>
    <row r="83" spans="1:237" ht="13.5" customHeight="1" x14ac:dyDescent="0.25">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0.31838</v>
      </c>
      <c r="HY83" s="71">
        <v>0.310145</v>
      </c>
      <c r="HZ83" s="71">
        <v>0.31650099999999998</v>
      </c>
      <c r="IA83" s="71">
        <v>0.32610699999999998</v>
      </c>
      <c r="IB83" s="71">
        <v>0.33394499999999999</v>
      </c>
      <c r="IC83" s="71">
        <v>0.32754</v>
      </c>
    </row>
    <row r="84" spans="1:237" ht="12.75" customHeight="1" x14ac:dyDescent="0.25">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111.77714399999999</v>
      </c>
      <c r="HY84" s="71">
        <v>111.92656700000001</v>
      </c>
      <c r="HZ84" s="71">
        <v>111.633855</v>
      </c>
      <c r="IA84" s="71">
        <v>110.84566799999999</v>
      </c>
      <c r="IB84" s="71">
        <v>110.803731</v>
      </c>
      <c r="IC84" s="71">
        <v>120.4823</v>
      </c>
    </row>
    <row r="85" spans="1:237" ht="13.5" customHeight="1" x14ac:dyDescent="0.25">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0.93746200000000002</v>
      </c>
      <c r="HY85" s="71">
        <v>1.0115099999999999</v>
      </c>
      <c r="HZ85" s="71">
        <v>0.95904400000000001</v>
      </c>
      <c r="IA85" s="71">
        <v>1.0507150000000001</v>
      </c>
      <c r="IB85" s="71">
        <v>1.0465040000000001</v>
      </c>
      <c r="IC85" s="71">
        <v>0.990394</v>
      </c>
    </row>
    <row r="86" spans="1:237" ht="12.75" customHeight="1" x14ac:dyDescent="0.25">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3.9690000000000003E-3</v>
      </c>
      <c r="HY86" s="71">
        <v>3.6020000000000002E-3</v>
      </c>
      <c r="HZ86" s="71">
        <v>3.6020000000000002E-3</v>
      </c>
      <c r="IA86" s="71">
        <v>3.6020000000000002E-3</v>
      </c>
      <c r="IB86" s="71">
        <v>3.6020000000000002E-3</v>
      </c>
      <c r="IC86" s="71">
        <v>3.6020000000000002E-3</v>
      </c>
    </row>
    <row r="87" spans="1:237" ht="13.5" customHeight="1" x14ac:dyDescent="0.25">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108.906164</v>
      </c>
      <c r="HY87" s="71">
        <v>108.901487</v>
      </c>
      <c r="HZ87" s="71">
        <v>108.744311</v>
      </c>
      <c r="IA87" s="71">
        <v>107.794496</v>
      </c>
      <c r="IB87" s="71">
        <v>107.74566299999999</v>
      </c>
      <c r="IC87" s="71">
        <v>117.49859499999999</v>
      </c>
    </row>
    <row r="88" spans="1:237" ht="12.75" customHeight="1" x14ac:dyDescent="0.25">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1.929549</v>
      </c>
      <c r="HY88" s="71">
        <v>2.0099680000000002</v>
      </c>
      <c r="HZ88" s="71">
        <v>1.926898</v>
      </c>
      <c r="IA88" s="71">
        <v>1.996855</v>
      </c>
      <c r="IB88" s="71">
        <v>2.007962</v>
      </c>
      <c r="IC88" s="71">
        <v>1.9897089999999999</v>
      </c>
    </row>
    <row r="89" spans="1:237" ht="13.5" customHeight="1" x14ac:dyDescent="0.25">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8475.3456100000003</v>
      </c>
      <c r="HY89" s="71">
        <v>8432.1186019999986</v>
      </c>
      <c r="HZ89" s="71">
        <v>8453.299844000001</v>
      </c>
      <c r="IA89" s="71">
        <v>8370.1353930000005</v>
      </c>
      <c r="IB89" s="71">
        <v>8409.3552749999999</v>
      </c>
      <c r="IC89" s="71">
        <v>8375.4084170000006</v>
      </c>
    </row>
    <row r="90" spans="1:237" ht="12.75" customHeight="1" x14ac:dyDescent="0.25">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1069.332764</v>
      </c>
      <c r="HY90" s="71">
        <v>1083.170883</v>
      </c>
      <c r="HZ90" s="71">
        <v>1091.131948</v>
      </c>
      <c r="IA90" s="71">
        <v>1096.0915930000001</v>
      </c>
      <c r="IB90" s="71">
        <v>1129.0498250000001</v>
      </c>
      <c r="IC90" s="71">
        <v>1128.08323</v>
      </c>
    </row>
    <row r="91" spans="1:237" ht="13.5" customHeight="1" x14ac:dyDescent="0.25">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69.989121999999995</v>
      </c>
      <c r="HY91" s="71">
        <v>56.829850999999998</v>
      </c>
      <c r="HZ91" s="71">
        <v>56.595585999999997</v>
      </c>
      <c r="IA91" s="71">
        <v>72.093187</v>
      </c>
      <c r="IB91" s="71">
        <v>61.588312999999999</v>
      </c>
      <c r="IC91" s="71">
        <v>58.013599999999997</v>
      </c>
    </row>
    <row r="92" spans="1:237" ht="12.75" customHeight="1" x14ac:dyDescent="0.25">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7186.9238320000004</v>
      </c>
      <c r="HY92" s="71">
        <v>7141.2262989999999</v>
      </c>
      <c r="HZ92" s="71">
        <v>7157.7201080000004</v>
      </c>
      <c r="IA92" s="71">
        <v>7052.837321</v>
      </c>
      <c r="IB92" s="71">
        <v>7072.7634269999999</v>
      </c>
      <c r="IC92" s="71">
        <v>7042.5610800000004</v>
      </c>
    </row>
    <row r="93" spans="1:237" ht="13.5" customHeight="1" x14ac:dyDescent="0.25">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149.09989200000001</v>
      </c>
      <c r="HY93" s="71">
        <v>150.891569</v>
      </c>
      <c r="HZ93" s="71">
        <v>147.85220200000001</v>
      </c>
      <c r="IA93" s="71">
        <v>149.113292</v>
      </c>
      <c r="IB93" s="71">
        <v>145.95371</v>
      </c>
      <c r="IC93" s="71">
        <v>146.750507</v>
      </c>
    </row>
    <row r="94" spans="1:237" ht="12.75" customHeight="1" x14ac:dyDescent="0.25">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50004.587223000002</v>
      </c>
      <c r="HY94" s="71">
        <v>50076.779560999988</v>
      </c>
      <c r="HZ94" s="71">
        <v>50180.906074999992</v>
      </c>
      <c r="IA94" s="71">
        <v>50764.072060999999</v>
      </c>
      <c r="IB94" s="71">
        <v>50288.977612999995</v>
      </c>
      <c r="IC94" s="71">
        <v>50908.254352999997</v>
      </c>
    </row>
    <row r="95" spans="1:237" ht="13.5" customHeight="1" x14ac:dyDescent="0.25">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17115.126072999999</v>
      </c>
      <c r="HY95" s="71">
        <v>17133.695908999998</v>
      </c>
      <c r="HZ95" s="71">
        <v>17165.685420000002</v>
      </c>
      <c r="IA95" s="71">
        <v>17699.743268999999</v>
      </c>
      <c r="IB95" s="71">
        <v>17924.908506</v>
      </c>
      <c r="IC95" s="71">
        <v>17858.809668999998</v>
      </c>
    </row>
    <row r="96" spans="1:237" ht="12.75" customHeight="1" x14ac:dyDescent="0.25">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168.581749</v>
      </c>
      <c r="HY96" s="71">
        <v>160.571112</v>
      </c>
      <c r="HZ96" s="71">
        <v>162.033873</v>
      </c>
      <c r="IA96" s="71">
        <v>146.10791499999999</v>
      </c>
      <c r="IB96" s="71">
        <v>155.603962</v>
      </c>
      <c r="IC96" s="71">
        <v>162.12179800000001</v>
      </c>
    </row>
    <row r="97" spans="1:237" ht="13.5" customHeight="1" x14ac:dyDescent="0.25">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63.935169000000002</v>
      </c>
      <c r="HY97" s="71">
        <v>65.013717</v>
      </c>
      <c r="HZ97" s="71">
        <v>66.058430000000001</v>
      </c>
      <c r="IA97" s="71">
        <v>64.096881999999994</v>
      </c>
      <c r="IB97" s="71">
        <v>65.348025000000007</v>
      </c>
      <c r="IC97" s="71">
        <v>65.066411000000002</v>
      </c>
    </row>
    <row r="98" spans="1:237" ht="12.75" customHeight="1" x14ac:dyDescent="0.25">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591.54004499999996</v>
      </c>
      <c r="HY98" s="71">
        <v>559.26977399999998</v>
      </c>
      <c r="HZ98" s="71">
        <v>669.76640999999904</v>
      </c>
      <c r="IA98" s="71">
        <v>618.57145300000002</v>
      </c>
      <c r="IB98" s="71">
        <v>0</v>
      </c>
      <c r="IC98" s="71">
        <v>604.24798499999997</v>
      </c>
    </row>
    <row r="99" spans="1:237" ht="13.5" customHeight="1" x14ac:dyDescent="0.25">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28961.100579000002</v>
      </c>
      <c r="HY99" s="71">
        <v>29027.865120999999</v>
      </c>
      <c r="HZ99" s="71">
        <v>29018.735132000002</v>
      </c>
      <c r="IA99" s="71">
        <v>29116.089513999999</v>
      </c>
      <c r="IB99" s="71">
        <v>29028.321532999998</v>
      </c>
      <c r="IC99" s="71">
        <v>29122.107889999999</v>
      </c>
    </row>
    <row r="100" spans="1:237" ht="12.75" customHeight="1" x14ac:dyDescent="0.25">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26.546316999999998</v>
      </c>
      <c r="HY100" s="71">
        <v>26.547940000000001</v>
      </c>
      <c r="HZ100" s="71">
        <v>26.540787000000002</v>
      </c>
      <c r="IA100" s="71">
        <v>26.541824999999999</v>
      </c>
      <c r="IB100" s="71">
        <v>26.547325000000001</v>
      </c>
      <c r="IC100" s="71">
        <v>26.555222000000001</v>
      </c>
    </row>
    <row r="101" spans="1:237" ht="13.5" customHeight="1" x14ac:dyDescent="0.25">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2205.1144669999999</v>
      </c>
      <c r="HY101" s="71">
        <v>2241.5595929999999</v>
      </c>
      <c r="HZ101" s="71">
        <v>2223.8111269999899</v>
      </c>
      <c r="IA101" s="71">
        <v>2235.5744949999998</v>
      </c>
      <c r="IB101" s="71">
        <v>2244.1018829999998</v>
      </c>
      <c r="IC101" s="71">
        <v>2197.7221549999999</v>
      </c>
    </row>
    <row r="102" spans="1:237" ht="12.75" customHeight="1" x14ac:dyDescent="0.25">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44.005924</v>
      </c>
      <c r="HY102" s="71">
        <v>31.744015000000001</v>
      </c>
      <c r="HZ102" s="71">
        <v>27.066158000000001</v>
      </c>
      <c r="IA102" s="71">
        <v>25.851500000000001</v>
      </c>
      <c r="IB102" s="71">
        <v>26.439575999999999</v>
      </c>
      <c r="IC102" s="71">
        <v>49.209867000000003</v>
      </c>
    </row>
    <row r="103" spans="1:237" ht="13.5" customHeight="1" x14ac:dyDescent="0.25">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828.63689999999997</v>
      </c>
      <c r="HY103" s="71">
        <v>830.51238000000001</v>
      </c>
      <c r="HZ103" s="71">
        <v>821.20873800000004</v>
      </c>
      <c r="IA103" s="71">
        <v>831.49520800000005</v>
      </c>
      <c r="IB103" s="71">
        <v>817.70680300000004</v>
      </c>
      <c r="IC103" s="71">
        <v>822.41335600000002</v>
      </c>
    </row>
    <row r="104" spans="1:237" ht="13.5" customHeight="1" x14ac:dyDescent="0.25">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c r="IB104" s="143"/>
      <c r="IC104" s="143"/>
    </row>
    <row r="105" spans="1:237" ht="12.75" customHeight="1" x14ac:dyDescent="0.25">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c r="IB105" s="143"/>
      <c r="IC105" s="143"/>
    </row>
    <row r="106" spans="1:237" ht="13.5" customHeight="1" x14ac:dyDescent="0.25">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8551.6213219999991</v>
      </c>
      <c r="HY106" s="73">
        <v>8459.5127649999995</v>
      </c>
      <c r="HZ106" s="73">
        <v>8509.2790629999872</v>
      </c>
      <c r="IA106" s="73">
        <v>8599.6083980000003</v>
      </c>
      <c r="IB106" s="73">
        <v>9081.7406540000011</v>
      </c>
      <c r="IC106" s="73">
        <v>8655.6380269999991</v>
      </c>
    </row>
    <row r="107" spans="1:237" ht="12.75" customHeight="1" x14ac:dyDescent="0.25">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2173.8978669999997</v>
      </c>
      <c r="HY107" s="71">
        <v>2084.222718</v>
      </c>
      <c r="HZ107" s="71">
        <v>2153.8211389999988</v>
      </c>
      <c r="IA107" s="71">
        <v>2245.7456269999998</v>
      </c>
      <c r="IB107" s="71">
        <v>2538.1226820000002</v>
      </c>
      <c r="IC107" s="71">
        <v>2154.3756619999999</v>
      </c>
    </row>
    <row r="108" spans="1:237" ht="13.5" customHeight="1" x14ac:dyDescent="0.25">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25.302111</v>
      </c>
      <c r="HY108" s="71">
        <v>34.787740999999997</v>
      </c>
      <c r="HZ108" s="71">
        <v>34.221345999999997</v>
      </c>
      <c r="IA108" s="71">
        <v>37.268419999999999</v>
      </c>
      <c r="IB108" s="71">
        <v>34.844447000000002</v>
      </c>
      <c r="IC108" s="71">
        <v>34.474037000000003</v>
      </c>
    </row>
    <row r="109" spans="1:237" ht="12.75" customHeight="1" x14ac:dyDescent="0.25">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9.1077680000000001</v>
      </c>
      <c r="HY109" s="71">
        <v>10.544077</v>
      </c>
      <c r="HZ109" s="71">
        <v>10.066238</v>
      </c>
      <c r="IA109" s="71">
        <v>9.0254750000000001</v>
      </c>
      <c r="IB109" s="71">
        <v>8.7468710000000005</v>
      </c>
      <c r="IC109" s="71">
        <v>10.286762</v>
      </c>
    </row>
    <row r="110" spans="1:237" ht="13.5" customHeight="1" x14ac:dyDescent="0.25">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1519.3576599999999</v>
      </c>
      <c r="HY110" s="71">
        <v>1458.931225</v>
      </c>
      <c r="HZ110" s="71">
        <v>1486.148833</v>
      </c>
      <c r="IA110" s="71">
        <v>1540.761017</v>
      </c>
      <c r="IB110" s="71">
        <v>1715.4272920000001</v>
      </c>
      <c r="IC110" s="71">
        <v>1534.0362869999999</v>
      </c>
    </row>
    <row r="111" spans="1:237" ht="12.75" customHeight="1" x14ac:dyDescent="0.25">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579.77569000000005</v>
      </c>
      <c r="HY111" s="71">
        <v>540.34452899999997</v>
      </c>
      <c r="HZ111" s="71">
        <v>580.64832999999896</v>
      </c>
      <c r="IA111" s="71">
        <v>622.33313499999997</v>
      </c>
      <c r="IB111" s="71">
        <v>736.29007000000001</v>
      </c>
      <c r="IC111" s="71">
        <v>536.04858000000002</v>
      </c>
    </row>
    <row r="112" spans="1:237" ht="13.5" customHeight="1" x14ac:dyDescent="0.25">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c r="IB112" s="71">
        <v>0</v>
      </c>
      <c r="IC112" s="71">
        <v>0</v>
      </c>
    </row>
    <row r="113" spans="1:237" ht="12.75" customHeight="1" x14ac:dyDescent="0.25">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40.354638000000001</v>
      </c>
      <c r="HY113" s="71">
        <v>39.615146000000003</v>
      </c>
      <c r="HZ113" s="71">
        <v>42.736392000000002</v>
      </c>
      <c r="IA113" s="71">
        <v>36.357579999999999</v>
      </c>
      <c r="IB113" s="71">
        <v>42.814002000000002</v>
      </c>
      <c r="IC113" s="71">
        <v>39.529995999999997</v>
      </c>
    </row>
    <row r="114" spans="1:237" ht="13.5" customHeight="1" x14ac:dyDescent="0.25">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6377.7234550000003</v>
      </c>
      <c r="HY114" s="71">
        <v>6375.2900470000004</v>
      </c>
      <c r="HZ114" s="71">
        <v>6355.4579239999875</v>
      </c>
      <c r="IA114" s="71">
        <v>6353.8627710000001</v>
      </c>
      <c r="IB114" s="71">
        <v>6543.617972</v>
      </c>
      <c r="IC114" s="71">
        <v>6501.2623649999996</v>
      </c>
    </row>
    <row r="115" spans="1:237" ht="12.75" customHeight="1" x14ac:dyDescent="0.25">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364.86206899999996</v>
      </c>
      <c r="HY115" s="71">
        <v>384.01120400000002</v>
      </c>
      <c r="HZ115" s="71">
        <v>343.81156299999884</v>
      </c>
      <c r="IA115" s="71">
        <v>358.99319800000001</v>
      </c>
      <c r="IB115" s="71">
        <v>366.233722</v>
      </c>
      <c r="IC115" s="71">
        <v>385.17720100000003</v>
      </c>
    </row>
    <row r="116" spans="1:237" ht="13.5" customHeight="1" x14ac:dyDescent="0.25">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14.740227000000001</v>
      </c>
      <c r="HY116" s="71">
        <v>37.093190999999997</v>
      </c>
      <c r="HZ116" s="71">
        <v>16.193968999999999</v>
      </c>
      <c r="IA116" s="71">
        <v>12.159227</v>
      </c>
      <c r="IB116" s="71">
        <v>12.652825</v>
      </c>
      <c r="IC116" s="71">
        <v>20.972559</v>
      </c>
    </row>
    <row r="117" spans="1:237" ht="12.75" customHeight="1" x14ac:dyDescent="0.25">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60.340350999999998</v>
      </c>
      <c r="HY117" s="71">
        <v>61.456561000000001</v>
      </c>
      <c r="HZ117" s="71">
        <v>40.237068000000001</v>
      </c>
      <c r="IA117" s="71">
        <v>55.120370000000001</v>
      </c>
      <c r="IB117" s="71">
        <v>61.029859000000002</v>
      </c>
      <c r="IC117" s="71">
        <v>68.492557000000005</v>
      </c>
    </row>
    <row r="118" spans="1:237" ht="13.5" customHeight="1" x14ac:dyDescent="0.25">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29.019193999999999</v>
      </c>
      <c r="HY118" s="71">
        <v>25.024709000000001</v>
      </c>
      <c r="HZ118" s="71">
        <v>26.116278000000001</v>
      </c>
      <c r="IA118" s="71">
        <v>26.346391000000001</v>
      </c>
      <c r="IB118" s="71">
        <v>25.907903000000001</v>
      </c>
      <c r="IC118" s="71">
        <v>28.523629</v>
      </c>
    </row>
    <row r="119" spans="1:237" ht="12.75" customHeight="1" x14ac:dyDescent="0.25">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161.52191999999999</v>
      </c>
      <c r="HY119" s="71">
        <v>161.16299100000001</v>
      </c>
      <c r="HZ119" s="71">
        <v>163.15358699999899</v>
      </c>
      <c r="IA119" s="71">
        <v>161.42665199999999</v>
      </c>
      <c r="IB119" s="71">
        <v>160.68946500000001</v>
      </c>
      <c r="IC119" s="71">
        <v>161.15829400000001</v>
      </c>
    </row>
    <row r="120" spans="1:237" ht="13.5" customHeight="1" x14ac:dyDescent="0.25">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98.279974999999993</v>
      </c>
      <c r="HY120" s="71">
        <v>98.313512000000003</v>
      </c>
      <c r="HZ120" s="71">
        <v>97.118264999999894</v>
      </c>
      <c r="IA120" s="71">
        <v>102.903256</v>
      </c>
      <c r="IB120" s="71">
        <v>104.903183</v>
      </c>
      <c r="IC120" s="71">
        <v>104.95008300000001</v>
      </c>
    </row>
    <row r="121" spans="1:237" ht="12.75" customHeight="1" x14ac:dyDescent="0.25">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0.96040199999999998</v>
      </c>
      <c r="HY121" s="71">
        <v>0.96023999999999998</v>
      </c>
      <c r="HZ121" s="71">
        <v>0.99239599999999994</v>
      </c>
      <c r="IA121" s="71">
        <v>1.0373019999999999</v>
      </c>
      <c r="IB121" s="71">
        <v>1.0504869999999999</v>
      </c>
      <c r="IC121" s="71">
        <v>1.080079</v>
      </c>
    </row>
    <row r="122" spans="1:237" ht="13.5" customHeight="1" x14ac:dyDescent="0.25">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583.19234600000004</v>
      </c>
      <c r="HY122" s="71">
        <v>571.10916299999997</v>
      </c>
      <c r="HZ122" s="71">
        <v>570.30074500000001</v>
      </c>
      <c r="IA122" s="71">
        <v>558.47507299999995</v>
      </c>
      <c r="IB122" s="71">
        <v>555.02494000000002</v>
      </c>
      <c r="IC122" s="71">
        <v>542.11101799999994</v>
      </c>
    </row>
    <row r="123" spans="1:237" ht="12.75" customHeight="1" x14ac:dyDescent="0.25">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c r="IB123" s="71">
        <v>50</v>
      </c>
      <c r="IC123" s="71">
        <v>50</v>
      </c>
    </row>
    <row r="124" spans="1:237" ht="13.5" customHeight="1" x14ac:dyDescent="0.25">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3418.6242570000004</v>
      </c>
      <c r="HY124" s="71">
        <v>3412.1679570000001</v>
      </c>
      <c r="HZ124" s="71">
        <v>3442.9012670000002</v>
      </c>
      <c r="IA124" s="71">
        <v>3502.5143880000001</v>
      </c>
      <c r="IB124" s="71">
        <v>3581.3488339999999</v>
      </c>
      <c r="IC124" s="71">
        <v>3538.112799</v>
      </c>
    </row>
    <row r="125" spans="1:237" ht="12.75" customHeight="1" x14ac:dyDescent="0.25">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1133.7857140000001</v>
      </c>
      <c r="HY125" s="71">
        <v>1124.8543340000001</v>
      </c>
      <c r="HZ125" s="71">
        <v>1129.213651</v>
      </c>
      <c r="IA125" s="71">
        <v>1197.067528</v>
      </c>
      <c r="IB125" s="71">
        <v>1266.7119459999999</v>
      </c>
      <c r="IC125" s="71">
        <v>1192.8346329999999</v>
      </c>
    </row>
    <row r="126" spans="1:237" ht="13.5" customHeight="1" x14ac:dyDescent="0.25">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10.041103</v>
      </c>
      <c r="HY126" s="71">
        <v>4.8690600000000002</v>
      </c>
      <c r="HZ126" s="71">
        <v>4.9868209999999999</v>
      </c>
      <c r="IA126" s="71">
        <v>4.8419040000000004</v>
      </c>
      <c r="IB126" s="71">
        <v>9.7976960000000002</v>
      </c>
      <c r="IC126" s="71">
        <v>9.8817369999999993</v>
      </c>
    </row>
    <row r="127" spans="1:237" ht="12.75" customHeight="1" x14ac:dyDescent="0.25">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2230.5782640000002</v>
      </c>
      <c r="HY127" s="71">
        <v>2236.0809789999998</v>
      </c>
      <c r="HZ127" s="71">
        <v>2260.707069</v>
      </c>
      <c r="IA127" s="71">
        <v>2251.2475250000002</v>
      </c>
      <c r="IB127" s="71">
        <v>2255.4958329999999</v>
      </c>
      <c r="IC127" s="71">
        <v>2291.7483120000002</v>
      </c>
    </row>
    <row r="128" spans="1:237" ht="12.75" customHeight="1" x14ac:dyDescent="0.25">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44.219175999999997</v>
      </c>
      <c r="HY128" s="71">
        <v>46.363584000000003</v>
      </c>
      <c r="HZ128" s="71">
        <v>47.993726000000002</v>
      </c>
      <c r="IA128" s="71">
        <v>49.357430999999998</v>
      </c>
      <c r="IB128" s="71">
        <v>49.343359</v>
      </c>
      <c r="IC128" s="71">
        <v>43.648116999999999</v>
      </c>
    </row>
    <row r="129" spans="1:237" ht="13.5" customHeight="1" x14ac:dyDescent="0.25">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1866.4506980000003</v>
      </c>
      <c r="HY129" s="71">
        <v>1861.9821139999999</v>
      </c>
      <c r="HZ129" s="71">
        <v>1850.2590039999889</v>
      </c>
      <c r="IA129" s="71">
        <v>1788.2956150000002</v>
      </c>
      <c r="IB129" s="71">
        <v>1898.6439089999999</v>
      </c>
      <c r="IC129" s="71">
        <v>1893.9216080000001</v>
      </c>
    </row>
    <row r="130" spans="1:237" ht="12.75" customHeight="1" x14ac:dyDescent="0.25">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244.41305</v>
      </c>
      <c r="HY130" s="71">
        <v>246.54384899999999</v>
      </c>
      <c r="HZ130" s="71">
        <v>248.19746799999899</v>
      </c>
      <c r="IA130" s="71">
        <v>247.2071</v>
      </c>
      <c r="IB130" s="71">
        <v>269.34905700000002</v>
      </c>
      <c r="IC130" s="71">
        <v>265.77921099999998</v>
      </c>
    </row>
    <row r="131" spans="1:237" ht="13.5" customHeight="1" x14ac:dyDescent="0.25">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1596.109539</v>
      </c>
      <c r="HY131" s="71">
        <v>1591.377639</v>
      </c>
      <c r="HZ131" s="71">
        <v>1571.8238349999899</v>
      </c>
      <c r="IA131" s="71">
        <v>1517.101265</v>
      </c>
      <c r="IB131" s="71">
        <v>1606.124343</v>
      </c>
      <c r="IC131" s="71">
        <v>1603.653519</v>
      </c>
    </row>
    <row r="132" spans="1:237" ht="12.75" customHeight="1" x14ac:dyDescent="0.25">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5.26159</v>
      </c>
      <c r="HY132" s="71">
        <v>3.1444230000000002</v>
      </c>
      <c r="HZ132" s="71">
        <v>8.9522490000000001</v>
      </c>
      <c r="IA132" s="71">
        <v>4.1798279999999997</v>
      </c>
      <c r="IB132" s="71">
        <v>3.3537590000000002</v>
      </c>
      <c r="IC132" s="71">
        <v>4.5517029999999998</v>
      </c>
    </row>
    <row r="133" spans="1:237" ht="13.5" customHeight="1" x14ac:dyDescent="0.25">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20.666519000000001</v>
      </c>
      <c r="HY133" s="71">
        <v>20.916202999999999</v>
      </c>
      <c r="HZ133" s="71">
        <v>21.285451999999999</v>
      </c>
      <c r="IA133" s="71">
        <v>19.807421999999999</v>
      </c>
      <c r="IB133" s="71">
        <v>19.816749999999999</v>
      </c>
      <c r="IC133" s="71">
        <v>19.937175</v>
      </c>
    </row>
    <row r="134" spans="1:237" ht="12.75" customHeight="1" x14ac:dyDescent="0.25">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c r="IB134" s="71">
        <v>0</v>
      </c>
      <c r="IC134" s="71">
        <v>0</v>
      </c>
    </row>
    <row r="135" spans="1:237" ht="13.5" customHeight="1" x14ac:dyDescent="0.25">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c r="IB135" s="71">
        <v>0</v>
      </c>
      <c r="IC135" s="71">
        <v>0</v>
      </c>
    </row>
    <row r="136" spans="1:237" ht="12.75" customHeight="1" x14ac:dyDescent="0.25">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c r="IB136" s="71">
        <v>0</v>
      </c>
      <c r="IC136" s="71">
        <v>0</v>
      </c>
    </row>
    <row r="137" spans="1:237" ht="13.5" customHeight="1" x14ac:dyDescent="0.25">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94.594085000000007</v>
      </c>
      <c r="HY137" s="71">
        <v>96.019609000000003</v>
      </c>
      <c r="HZ137" s="71">
        <v>98.185344999999998</v>
      </c>
      <c r="IA137" s="71">
        <v>95.584496999999999</v>
      </c>
      <c r="IB137" s="71">
        <v>92.366567000000003</v>
      </c>
      <c r="IC137" s="71">
        <v>91.939739000000003</v>
      </c>
    </row>
    <row r="138" spans="1:237" ht="12.75" customHeight="1" x14ac:dyDescent="0.25">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3.6394299999999999</v>
      </c>
      <c r="HY138" s="71">
        <v>4.3087759999999999</v>
      </c>
      <c r="HZ138" s="71">
        <v>4.378698</v>
      </c>
      <c r="IA138" s="71">
        <v>4.2093550000000004</v>
      </c>
      <c r="IB138" s="71">
        <v>4.1789860000000001</v>
      </c>
      <c r="IC138" s="71">
        <v>4.3992290000000001</v>
      </c>
    </row>
    <row r="139" spans="1:237" ht="13.5" customHeight="1" x14ac:dyDescent="0.25">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0.45104</v>
      </c>
      <c r="HY139" s="71">
        <v>0.380745</v>
      </c>
      <c r="HZ139" s="71">
        <v>0.81918999999999997</v>
      </c>
      <c r="IA139" s="71">
        <v>0.40417599999999998</v>
      </c>
      <c r="IB139" s="71">
        <v>0.50529999999999997</v>
      </c>
      <c r="IC139" s="71">
        <v>1.7545729999999999</v>
      </c>
    </row>
    <row r="140" spans="1:237" ht="12.75" customHeight="1" x14ac:dyDescent="0.25">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57.076267000000001</v>
      </c>
      <c r="HY140" s="71">
        <v>57.355463</v>
      </c>
      <c r="HZ140" s="71">
        <v>59.161808000000001</v>
      </c>
      <c r="IA140" s="71">
        <v>58.589334000000001</v>
      </c>
      <c r="IB140" s="71">
        <v>54.594611999999998</v>
      </c>
      <c r="IC140" s="71">
        <v>51.745744000000002</v>
      </c>
    </row>
    <row r="141" spans="1:237" ht="13.5" customHeight="1" x14ac:dyDescent="0.25">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33.427348000000002</v>
      </c>
      <c r="HY141" s="71">
        <v>33.974625000000003</v>
      </c>
      <c r="HZ141" s="71">
        <v>33.825648999999999</v>
      </c>
      <c r="IA141" s="71">
        <v>32.381632000000003</v>
      </c>
      <c r="IB141" s="71">
        <v>33.087668999999998</v>
      </c>
      <c r="IC141" s="71">
        <v>34.040193000000002</v>
      </c>
    </row>
    <row r="142" spans="1:237" ht="12.75" customHeight="1" x14ac:dyDescent="0.25">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c r="IB142" s="143"/>
      <c r="IC142" s="143"/>
    </row>
    <row r="143" spans="1:237" ht="13.5" customHeight="1" x14ac:dyDescent="0.25">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c r="IB143" s="143"/>
      <c r="IC143" s="143"/>
    </row>
    <row r="144" spans="1:237" ht="12.75" customHeight="1" x14ac:dyDescent="0.25">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289.676357</v>
      </c>
      <c r="HY144" s="73">
        <v>290.110929</v>
      </c>
      <c r="HZ144" s="73">
        <v>289.07083600000004</v>
      </c>
      <c r="IA144" s="73">
        <v>295.61957000000001</v>
      </c>
      <c r="IB144" s="73">
        <v>282.68102299999998</v>
      </c>
      <c r="IC144" s="73">
        <v>282.56798800000001</v>
      </c>
    </row>
    <row r="145" spans="1:237" ht="13.5" customHeight="1" x14ac:dyDescent="0.25">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176.92360099999999</v>
      </c>
      <c r="HY145" s="71">
        <v>176.87382099999999</v>
      </c>
      <c r="HZ145" s="71">
        <v>176.87382400000001</v>
      </c>
      <c r="IA145" s="71">
        <v>181.86943600000001</v>
      </c>
      <c r="IB145" s="71">
        <v>181.869437</v>
      </c>
      <c r="IC145" s="71">
        <v>181.86944099999999</v>
      </c>
    </row>
    <row r="146" spans="1:237" ht="12.75" customHeight="1" x14ac:dyDescent="0.25">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0.84136999999999995</v>
      </c>
      <c r="HY146" s="71">
        <v>0.84136999999999995</v>
      </c>
      <c r="HZ146" s="71">
        <v>0.84136999999999995</v>
      </c>
      <c r="IA146" s="71">
        <v>0.84136999999999995</v>
      </c>
      <c r="IB146" s="71">
        <v>0.81011999999999995</v>
      </c>
      <c r="IC146" s="71">
        <v>0.81011999999999995</v>
      </c>
    </row>
    <row r="147" spans="1:237" ht="13.5" customHeight="1" x14ac:dyDescent="0.25">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111.91138599999999</v>
      </c>
      <c r="HY147" s="71">
        <v>112.39573799999999</v>
      </c>
      <c r="HZ147" s="71">
        <v>111.355642</v>
      </c>
      <c r="IA147" s="71">
        <v>112.90876400000001</v>
      </c>
      <c r="IB147" s="71">
        <v>100.00146599999999</v>
      </c>
      <c r="IC147" s="71">
        <v>99.888426999999993</v>
      </c>
    </row>
    <row r="148" spans="1:237" ht="12.75" customHeight="1" x14ac:dyDescent="0.25">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c r="IB148" s="143"/>
      <c r="IC148" s="143"/>
    </row>
    <row r="149" spans="1:237" ht="13.5" customHeight="1" x14ac:dyDescent="0.25">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5400.8588300000001</v>
      </c>
      <c r="HY149" s="73">
        <v>5389.3523070000001</v>
      </c>
      <c r="HZ149" s="73">
        <v>5342.1621880000002</v>
      </c>
      <c r="IA149" s="73">
        <v>5265.1549720000003</v>
      </c>
      <c r="IB149" s="73">
        <v>5245.0940790000004</v>
      </c>
      <c r="IC149" s="73">
        <v>5275.6995310000002</v>
      </c>
    </row>
    <row r="150" spans="1:237" ht="12.75" customHeight="1" x14ac:dyDescent="0.25">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v>0</v>
      </c>
    </row>
    <row r="151" spans="1:237" ht="13.5" customHeight="1" x14ac:dyDescent="0.25">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v>0</v>
      </c>
    </row>
    <row r="152" spans="1:237" ht="12.75" customHeight="1" x14ac:dyDescent="0.25">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v>0</v>
      </c>
    </row>
    <row r="153" spans="1:237" ht="13.5" customHeight="1" x14ac:dyDescent="0.25">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v>0</v>
      </c>
    </row>
    <row r="154" spans="1:237" ht="12.75" customHeight="1" x14ac:dyDescent="0.25">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v>0</v>
      </c>
    </row>
    <row r="155" spans="1:237" ht="13.5" customHeight="1" x14ac:dyDescent="0.25">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c r="IB155" s="71">
        <v>0</v>
      </c>
      <c r="IC155" s="71">
        <v>0</v>
      </c>
    </row>
    <row r="156" spans="1:237" ht="12.75" customHeight="1" x14ac:dyDescent="0.25">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401.26575000000003</v>
      </c>
      <c r="HY156" s="71">
        <v>403.25410900000003</v>
      </c>
      <c r="HZ156" s="71">
        <v>403.40723600000001</v>
      </c>
      <c r="IA156" s="71">
        <v>414.21201000000002</v>
      </c>
      <c r="IB156" s="71">
        <v>375.30214799999999</v>
      </c>
      <c r="IC156" s="71">
        <v>409.26383900000002</v>
      </c>
    </row>
    <row r="157" spans="1:237" ht="13.5" customHeight="1" x14ac:dyDescent="0.25">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961.48029299999996</v>
      </c>
      <c r="HY157" s="71">
        <v>959.09732699999995</v>
      </c>
      <c r="HZ157" s="71">
        <v>953.67506700000001</v>
      </c>
      <c r="IA157" s="71">
        <v>930.86741300000006</v>
      </c>
      <c r="IB157" s="71">
        <v>944.23332800000003</v>
      </c>
      <c r="IC157" s="71">
        <v>946.72306800000001</v>
      </c>
    </row>
    <row r="158" spans="1:237" ht="12.75" customHeight="1" x14ac:dyDescent="0.25">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c r="IB158" s="71">
        <v>0</v>
      </c>
      <c r="IC158" s="71">
        <v>0</v>
      </c>
    </row>
    <row r="159" spans="1:237" ht="13.5" customHeight="1" x14ac:dyDescent="0.25">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4038.112787</v>
      </c>
      <c r="HY159" s="71">
        <v>4027.0008710000002</v>
      </c>
      <c r="HZ159" s="71">
        <v>3985.0798850000001</v>
      </c>
      <c r="IA159" s="71">
        <v>3920.0755490000001</v>
      </c>
      <c r="IB159" s="71">
        <v>3925.5586029999999</v>
      </c>
      <c r="IC159" s="71">
        <v>3919.7126239999998</v>
      </c>
    </row>
    <row r="160" spans="1:237" x14ac:dyDescent="0.25">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c r="IB160" s="143"/>
      <c r="IC160" s="143"/>
    </row>
    <row r="161" spans="1:237" x14ac:dyDescent="0.25">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11572.053226999999</v>
      </c>
      <c r="HY161" s="73">
        <v>11264.440628</v>
      </c>
      <c r="HZ161" s="73">
        <v>11265.856230999985</v>
      </c>
      <c r="IA161" s="73">
        <v>11321.704724000001</v>
      </c>
      <c r="IB161" s="73">
        <v>11612.443487</v>
      </c>
      <c r="IC161" s="73">
        <v>11456.452063000001</v>
      </c>
    </row>
    <row r="162" spans="1:237" x14ac:dyDescent="0.25">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672.56459900000004</v>
      </c>
      <c r="HY162" s="71">
        <v>531.92942700000003</v>
      </c>
      <c r="HZ162" s="71">
        <v>565.19137799999805</v>
      </c>
      <c r="IA162" s="71">
        <v>633.53820700000006</v>
      </c>
      <c r="IB162" s="71">
        <v>807.66542000000004</v>
      </c>
      <c r="IC162" s="71">
        <v>695.71047799999997</v>
      </c>
    </row>
    <row r="163" spans="1:237" x14ac:dyDescent="0.25">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483.76302800000002</v>
      </c>
      <c r="HY163" s="71">
        <v>359.59761099999997</v>
      </c>
      <c r="HZ163" s="71">
        <v>383.39321999999902</v>
      </c>
      <c r="IA163" s="71">
        <v>448.53371600000003</v>
      </c>
      <c r="IB163" s="71">
        <v>517.46652600000004</v>
      </c>
      <c r="IC163" s="71">
        <v>533.57439699999998</v>
      </c>
    </row>
    <row r="164" spans="1:237" x14ac:dyDescent="0.25">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14.935058</v>
      </c>
      <c r="HY164" s="71">
        <v>11.609209</v>
      </c>
      <c r="HZ164" s="71">
        <v>11.992475000000001</v>
      </c>
      <c r="IA164" s="71">
        <v>12.358699</v>
      </c>
      <c r="IB164" s="71">
        <v>14.539531</v>
      </c>
      <c r="IC164" s="71">
        <v>14.93327</v>
      </c>
    </row>
    <row r="165" spans="1:237" x14ac:dyDescent="0.25">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173.866513</v>
      </c>
      <c r="HY165" s="71">
        <v>160.72260700000001</v>
      </c>
      <c r="HZ165" s="71">
        <v>169.80568299999899</v>
      </c>
      <c r="IA165" s="71">
        <v>172.645792</v>
      </c>
      <c r="IB165" s="71">
        <v>275.65936299999998</v>
      </c>
      <c r="IC165" s="71">
        <v>147.202811</v>
      </c>
    </row>
    <row r="166" spans="1:237" x14ac:dyDescent="0.25">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10899.488627999999</v>
      </c>
      <c r="HY166" s="71">
        <v>10732.511200999999</v>
      </c>
      <c r="HZ166" s="71">
        <v>10700.664852999987</v>
      </c>
      <c r="IA166" s="71">
        <v>10688.166517000001</v>
      </c>
      <c r="IB166" s="71">
        <v>10804.778067000001</v>
      </c>
      <c r="IC166" s="71">
        <v>10760.741585</v>
      </c>
    </row>
    <row r="167" spans="1:237" x14ac:dyDescent="0.25">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10899.488627999999</v>
      </c>
      <c r="HY167" s="71">
        <v>10732.511200999999</v>
      </c>
      <c r="HZ167" s="71">
        <v>10700.664852999987</v>
      </c>
      <c r="IA167" s="71">
        <v>10688.166517000001</v>
      </c>
      <c r="IB167" s="71">
        <v>10804.778067000001</v>
      </c>
      <c r="IC167" s="71">
        <v>10760.741585</v>
      </c>
    </row>
    <row r="168" spans="1:237" x14ac:dyDescent="0.25">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8538.060254</v>
      </c>
      <c r="HY168" s="71">
        <v>8530.691546</v>
      </c>
      <c r="HZ168" s="71">
        <v>8530.8804039999904</v>
      </c>
      <c r="IA168" s="71">
        <v>8469.2618350000012</v>
      </c>
      <c r="IB168" s="71">
        <v>8587.005564000001</v>
      </c>
      <c r="IC168" s="71">
        <v>8582.9909609999995</v>
      </c>
    </row>
    <row r="169" spans="1:237" x14ac:dyDescent="0.25">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5868.7927899999995</v>
      </c>
      <c r="HY169" s="71">
        <v>5861.2387769999996</v>
      </c>
      <c r="HZ169" s="71">
        <v>5858.2461189999894</v>
      </c>
      <c r="IA169" s="71">
        <v>5783.3187290000005</v>
      </c>
      <c r="IB169" s="71">
        <v>5903.7624500000002</v>
      </c>
      <c r="IC169" s="71">
        <v>5899.5302169999995</v>
      </c>
    </row>
    <row r="170" spans="1:237" x14ac:dyDescent="0.25">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351.764815</v>
      </c>
      <c r="HY170" s="71">
        <v>353.05377400000003</v>
      </c>
      <c r="HZ170" s="71">
        <v>355.71058399999998</v>
      </c>
      <c r="IA170" s="71">
        <v>364.70912799999996</v>
      </c>
      <c r="IB170" s="71">
        <v>366.19202799999999</v>
      </c>
      <c r="IC170" s="71">
        <v>362.77666499999998</v>
      </c>
    </row>
    <row r="171" spans="1:237" x14ac:dyDescent="0.25">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2317.502649</v>
      </c>
      <c r="HY171" s="71">
        <v>2316.398995</v>
      </c>
      <c r="HZ171" s="71">
        <v>2316.9237010000002</v>
      </c>
      <c r="IA171" s="71">
        <v>2321.2339780000002</v>
      </c>
      <c r="IB171" s="71">
        <v>2317.0510859999999</v>
      </c>
      <c r="IC171" s="71">
        <v>2320.6840790000001</v>
      </c>
    </row>
    <row r="172" spans="1:237" x14ac:dyDescent="0.25">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2361.4283740000001</v>
      </c>
      <c r="HY172" s="71">
        <v>2201.8196549999998</v>
      </c>
      <c r="HZ172" s="71">
        <v>2169.784448999997</v>
      </c>
      <c r="IA172" s="71">
        <v>2218.9046819999999</v>
      </c>
      <c r="IB172" s="71">
        <v>2217.7725030000001</v>
      </c>
      <c r="IC172" s="71">
        <v>2177.7506239999998</v>
      </c>
    </row>
    <row r="173" spans="1:237" x14ac:dyDescent="0.25">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c r="IB173" s="143"/>
      <c r="IC173" s="143"/>
    </row>
    <row r="174" spans="1:237" x14ac:dyDescent="0.25">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11263.727979000001</v>
      </c>
      <c r="HY174" s="73">
        <v>11316.675960999999</v>
      </c>
      <c r="HZ174" s="73">
        <v>11352.519833999988</v>
      </c>
      <c r="IA174" s="73">
        <v>11369.338758</v>
      </c>
      <c r="IB174" s="73">
        <v>11196.956203999998</v>
      </c>
      <c r="IC174" s="73">
        <v>11265.380158</v>
      </c>
    </row>
    <row r="175" spans="1:237" x14ac:dyDescent="0.25">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633.03835600000002</v>
      </c>
      <c r="HY175" s="71">
        <v>633.04474200000004</v>
      </c>
      <c r="HZ175" s="71">
        <v>630.55265399999905</v>
      </c>
      <c r="IA175" s="71">
        <v>630.57100100000002</v>
      </c>
      <c r="IB175" s="71">
        <v>628.74495100000001</v>
      </c>
      <c r="IC175" s="71">
        <v>628.74919999999997</v>
      </c>
    </row>
    <row r="176" spans="1:237" x14ac:dyDescent="0.25">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6515.0863950000003</v>
      </c>
      <c r="HY176" s="71">
        <v>6516.3984309999996</v>
      </c>
      <c r="HZ176" s="71">
        <v>6517.8875909999897</v>
      </c>
      <c r="IA176" s="71">
        <v>6519.5147639999996</v>
      </c>
      <c r="IB176" s="71">
        <v>6574.5096979999998</v>
      </c>
      <c r="IC176" s="71">
        <v>6575.3990110000004</v>
      </c>
    </row>
    <row r="177" spans="1:237" x14ac:dyDescent="0.25">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255.314932</v>
      </c>
      <c r="HY177" s="71">
        <v>305.434372</v>
      </c>
      <c r="HZ177" s="71">
        <v>340.90898900000002</v>
      </c>
      <c r="IA177" s="71">
        <v>275.12905000000001</v>
      </c>
      <c r="IB177" s="71">
        <v>62.537067999999998</v>
      </c>
      <c r="IC177" s="71">
        <v>121.578812</v>
      </c>
    </row>
    <row r="178" spans="1:237" x14ac:dyDescent="0.25">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3336.4739949999998</v>
      </c>
      <c r="HY178" s="71">
        <v>3338.894996</v>
      </c>
      <c r="HZ178" s="71">
        <v>3343.546198</v>
      </c>
      <c r="IA178" s="71">
        <v>3421.1267480000001</v>
      </c>
      <c r="IB178" s="71">
        <v>3408.4451909999998</v>
      </c>
      <c r="IC178" s="71">
        <v>3413.7021639999998</v>
      </c>
    </row>
    <row r="179" spans="1:237" x14ac:dyDescent="0.25">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523.814301</v>
      </c>
      <c r="HY179" s="71">
        <v>522.90341999999998</v>
      </c>
      <c r="HZ179" s="71">
        <v>519.62440200000003</v>
      </c>
      <c r="IA179" s="71">
        <v>522.99719500000003</v>
      </c>
      <c r="IB179" s="71">
        <v>522.71929599999999</v>
      </c>
      <c r="IC179" s="71">
        <v>525.95097099999998</v>
      </c>
    </row>
    <row r="180" spans="1:237" x14ac:dyDescent="0.25">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7" ht="16.5" thickBot="1" x14ac:dyDescent="0.3">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c r="IB181" s="140"/>
      <c r="IC181" s="140"/>
    </row>
    <row r="182" spans="1:237" x14ac:dyDescent="0.25">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7" x14ac:dyDescent="0.25">
      <c r="A183" s="70" t="s">
        <v>573</v>
      </c>
      <c r="GN183" s="71"/>
      <c r="GO183" s="71"/>
    </row>
    <row r="184" spans="1:237" x14ac:dyDescent="0.25">
      <c r="A184" s="70" t="s">
        <v>623</v>
      </c>
      <c r="GN184" s="71"/>
      <c r="GO184" s="71"/>
    </row>
    <row r="185" spans="1:237" x14ac:dyDescent="0.25">
      <c r="A185" s="50" t="s">
        <v>764</v>
      </c>
      <c r="GN185" s="71"/>
      <c r="GO185" s="71"/>
    </row>
    <row r="186" spans="1:237" x14ac:dyDescent="0.25">
      <c r="A186" s="70"/>
    </row>
    <row r="187" spans="1:237" x14ac:dyDescent="0.25">
      <c r="GN187" s="71"/>
      <c r="GO187" s="71"/>
    </row>
    <row r="188" spans="1:237" x14ac:dyDescent="0.25">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7" x14ac:dyDescent="0.25">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7" x14ac:dyDescent="0.25">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7" x14ac:dyDescent="0.25">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7">
    <mergeCell ref="IA7:IA8"/>
    <mergeCell ref="HX7:HX8"/>
    <mergeCell ref="HY7:HY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V7:HV8"/>
    <mergeCell ref="FT7:FT8"/>
    <mergeCell ref="GL6:GW6"/>
    <mergeCell ref="HD7:HD8"/>
    <mergeCell ref="HC7:HC8"/>
    <mergeCell ref="HB7:HB8"/>
    <mergeCell ref="GM7:GM8"/>
    <mergeCell ref="GP7:GP8"/>
    <mergeCell ref="GQ7:GQ8"/>
    <mergeCell ref="GZ7:GZ8"/>
    <mergeCell ref="GY7:GY8"/>
    <mergeCell ref="HA7:HA8"/>
    <mergeCell ref="GX7:GX8"/>
    <mergeCell ref="GW7:GW8"/>
    <mergeCell ref="FU7:FU8"/>
    <mergeCell ref="GI7:GI8"/>
    <mergeCell ref="GB7:GB8"/>
    <mergeCell ref="GL7:GL8"/>
    <mergeCell ref="GK7:GK8"/>
    <mergeCell ref="GG7:GG8"/>
    <mergeCell ref="GH7:GH8"/>
    <mergeCell ref="GJ7:GJ8"/>
    <mergeCell ref="GF7:GF8"/>
    <mergeCell ref="EK7:EK8"/>
    <mergeCell ref="EG7:EG8"/>
    <mergeCell ref="EQ7:EQ8"/>
    <mergeCell ref="EB7:EB8"/>
    <mergeCell ref="EJ7:EJ8"/>
    <mergeCell ref="DQ7:DQ8"/>
    <mergeCell ref="EP7:EP8"/>
    <mergeCell ref="DV7:DV8"/>
    <mergeCell ref="EC7:EC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W7:AW8"/>
    <mergeCell ref="AU7:AU8"/>
    <mergeCell ref="AN7:AN8"/>
    <mergeCell ref="AT7:AT8"/>
    <mergeCell ref="AR7:AR8"/>
    <mergeCell ref="AP7:AP8"/>
    <mergeCell ref="AL7:AL8"/>
    <mergeCell ref="AJ7:AJ8"/>
    <mergeCell ref="AO7:AO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DZ7:DZ8"/>
    <mergeCell ref="FL7:FL8"/>
    <mergeCell ref="GE7:GE8"/>
    <mergeCell ref="CU7:CU8"/>
    <mergeCell ref="CX7:CX8"/>
    <mergeCell ref="CR7:CR8"/>
    <mergeCell ref="CT7:CT8"/>
    <mergeCell ref="CW7:CW8"/>
    <mergeCell ref="CS7:CS8"/>
    <mergeCell ref="CV7:CV8"/>
    <mergeCell ref="DB7:DB8"/>
    <mergeCell ref="CZ7:CZ8"/>
    <mergeCell ref="DA7:DA8"/>
    <mergeCell ref="EE7:EE8"/>
    <mergeCell ref="ED7:ED8"/>
    <mergeCell ref="DK7:DK8"/>
    <mergeCell ref="DM7:DM8"/>
    <mergeCell ref="EU7:EU8"/>
    <mergeCell ref="EY7:EY8"/>
    <mergeCell ref="ET7:ET8"/>
    <mergeCell ref="EV7:EV8"/>
    <mergeCell ref="EX7:EX8"/>
    <mergeCell ref="ER7:ER8"/>
    <mergeCell ref="EF7:EF8"/>
    <mergeCell ref="EH7:EH8"/>
    <mergeCell ref="DX7:DX8"/>
    <mergeCell ref="FV7:FV8"/>
    <mergeCell ref="DR6:EC6"/>
    <mergeCell ref="GV7:GV8"/>
    <mergeCell ref="FZ6:GK6"/>
    <mergeCell ref="GU7:GU8"/>
    <mergeCell ref="GT7:GT8"/>
    <mergeCell ref="GS7:GS8"/>
    <mergeCell ref="FZ7:FZ8"/>
    <mergeCell ref="GA7:GA8"/>
    <mergeCell ref="GD7:GD8"/>
    <mergeCell ref="GC7:GC8"/>
    <mergeCell ref="GR7:GR8"/>
    <mergeCell ref="GO7:GO8"/>
    <mergeCell ref="GN7:GN8"/>
    <mergeCell ref="DU7:DU8"/>
    <mergeCell ref="ED6:EO6"/>
    <mergeCell ref="DY7:DY8"/>
    <mergeCell ref="EL7:EL8"/>
    <mergeCell ref="EO7:EO8"/>
    <mergeCell ref="FC7:FC8"/>
    <mergeCell ref="FA7:FA8"/>
    <mergeCell ref="EA7:EA8"/>
    <mergeCell ref="FP7:FP8"/>
    <mergeCell ref="FG7:FG8"/>
    <mergeCell ref="DF6:DQ6"/>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IB7:IB8"/>
    <mergeCell ref="IC7:IC8"/>
    <mergeCell ref="HV6:IC6"/>
    <mergeCell ref="HZ7:HZ8"/>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C73"/>
  <sheetViews>
    <sheetView zoomScale="90" zoomScaleNormal="90" workbookViewId="0">
      <pane xSplit="1" ySplit="8" topLeftCell="HV9" activePane="bottomRight" state="frozen"/>
      <selection activeCell="FX1" sqref="FX1"/>
      <selection pane="topRight" activeCell="FX1" sqref="FX1"/>
      <selection pane="bottomLeft" activeCell="FX1" sqref="FX1"/>
      <selection pane="bottomRight" activeCell="IC7" sqref="IC7:IC8"/>
    </sheetView>
  </sheetViews>
  <sheetFormatPr baseColWidth="10" defaultColWidth="11.42578125" defaultRowHeight="15.75" x14ac:dyDescent="0.25"/>
  <cols>
    <col min="1" max="1" width="67" style="50" customWidth="1"/>
    <col min="2" max="18" width="9.28515625" style="50" hidden="1" customWidth="1"/>
    <col min="19" max="165" width="10" style="50" hidden="1" customWidth="1"/>
    <col min="166" max="169" width="10.5703125" style="50" hidden="1" customWidth="1"/>
    <col min="170" max="170" width="10.5703125" style="50" customWidth="1"/>
    <col min="171" max="171" width="11.42578125" style="50" customWidth="1"/>
    <col min="172" max="175" width="10.5703125" style="50" customWidth="1"/>
    <col min="176" max="176" width="10.85546875" style="50" customWidth="1"/>
    <col min="177" max="177" width="10.5703125" style="50" customWidth="1"/>
    <col min="178" max="178" width="11.42578125" style="50" customWidth="1"/>
    <col min="179" max="180" width="10.5703125" style="50" customWidth="1"/>
    <col min="181" max="182" width="10.42578125" style="50" customWidth="1"/>
    <col min="183" max="186" width="10.5703125" style="50" customWidth="1"/>
    <col min="187" max="190" width="11.42578125" style="50" customWidth="1"/>
    <col min="191" max="191" width="10.140625" style="50" customWidth="1"/>
    <col min="192" max="192" width="11.42578125" style="50" customWidth="1"/>
    <col min="193" max="199" width="10.5703125" style="50" customWidth="1"/>
    <col min="200" max="200" width="11.42578125" style="50" customWidth="1"/>
    <col min="201" max="201" width="11.85546875" style="50" customWidth="1"/>
    <col min="202" max="205" width="10.5703125" style="50" customWidth="1"/>
    <col min="206" max="206" width="10.5703125" style="50" bestFit="1" customWidth="1"/>
    <col min="207" max="209" width="11.140625" style="50" customWidth="1"/>
    <col min="210" max="216" width="10.5703125" style="50" bestFit="1" customWidth="1"/>
    <col min="217" max="219" width="10.5703125" style="50" customWidth="1"/>
    <col min="220" max="223" width="10.5703125" style="50" bestFit="1" customWidth="1"/>
    <col min="224" max="224" width="10.5703125" style="50" customWidth="1"/>
    <col min="225" max="225" width="11.42578125" style="50"/>
    <col min="226" max="226" width="13.5703125" style="50" bestFit="1" customWidth="1"/>
    <col min="227" max="229" width="12.85546875" style="50" bestFit="1" customWidth="1"/>
    <col min="230" max="237" width="9.7109375" style="50" bestFit="1" customWidth="1"/>
    <col min="238" max="16384" width="11.42578125" style="50"/>
  </cols>
  <sheetData>
    <row r="1" spans="1:237" ht="104.25" customHeight="1" x14ac:dyDescent="0.25"/>
    <row r="2" spans="1:237" x14ac:dyDescent="0.25">
      <c r="A2" s="48" t="s">
        <v>740</v>
      </c>
    </row>
    <row r="3" spans="1:237" x14ac:dyDescent="0.25">
      <c r="A3" s="48" t="s">
        <v>1</v>
      </c>
    </row>
    <row r="4" spans="1:237" x14ac:dyDescent="0.25">
      <c r="A4" s="48"/>
      <c r="EO4" s="226"/>
      <c r="EP4" s="226"/>
      <c r="EQ4" s="226"/>
      <c r="ER4" s="226"/>
      <c r="ES4" s="226"/>
      <c r="ET4" s="226"/>
      <c r="EU4" s="226"/>
      <c r="EV4" s="226"/>
      <c r="EW4" s="226"/>
      <c r="EX4" s="226"/>
      <c r="EY4" s="226"/>
      <c r="EZ4" s="226"/>
      <c r="FA4" s="226"/>
      <c r="FB4" s="226"/>
      <c r="FC4" s="226"/>
      <c r="FD4" s="226"/>
      <c r="FE4" s="226"/>
      <c r="FF4" s="226"/>
    </row>
    <row r="5" spans="1:237" ht="16.5" thickBot="1" x14ac:dyDescent="0.3">
      <c r="A5" s="205" t="s">
        <v>364</v>
      </c>
      <c r="B5" s="205"/>
      <c r="FI5" s="56"/>
      <c r="FJ5" s="56"/>
      <c r="FK5" s="56"/>
      <c r="FL5" s="56"/>
    </row>
    <row r="6" spans="1:237" ht="16.5" thickBot="1" x14ac:dyDescent="0.3">
      <c r="A6" s="414"/>
      <c r="B6" s="419">
        <v>2006</v>
      </c>
      <c r="C6" s="420"/>
      <c r="D6" s="420"/>
      <c r="E6" s="420"/>
      <c r="F6" s="420"/>
      <c r="G6" s="420"/>
      <c r="H6" s="420"/>
      <c r="I6" s="420"/>
      <c r="J6" s="420"/>
      <c r="K6" s="420"/>
      <c r="L6" s="420"/>
      <c r="M6" s="421"/>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ht="15.75" customHeight="1" x14ac:dyDescent="0.25">
      <c r="A7" s="415"/>
      <c r="B7" s="450" t="s">
        <v>46</v>
      </c>
      <c r="C7" s="450" t="s">
        <v>35</v>
      </c>
      <c r="D7" s="450" t="s">
        <v>36</v>
      </c>
      <c r="E7" s="450" t="s">
        <v>37</v>
      </c>
      <c r="F7" s="450" t="s">
        <v>38</v>
      </c>
      <c r="G7" s="450" t="s">
        <v>39</v>
      </c>
      <c r="H7" s="450" t="s">
        <v>40</v>
      </c>
      <c r="I7" s="450" t="s">
        <v>41</v>
      </c>
      <c r="J7" s="450" t="s">
        <v>42</v>
      </c>
      <c r="K7" s="450" t="s">
        <v>43</v>
      </c>
      <c r="L7" s="450" t="s">
        <v>44</v>
      </c>
      <c r="M7" s="450" t="s">
        <v>45</v>
      </c>
      <c r="N7" s="450" t="s">
        <v>46</v>
      </c>
      <c r="O7" s="450" t="s">
        <v>35</v>
      </c>
      <c r="P7" s="450" t="s">
        <v>36</v>
      </c>
      <c r="Q7" s="450" t="s">
        <v>37</v>
      </c>
      <c r="R7" s="450" t="s">
        <v>38</v>
      </c>
      <c r="S7" s="450" t="s">
        <v>39</v>
      </c>
      <c r="T7" s="450" t="s">
        <v>40</v>
      </c>
      <c r="U7" s="450" t="s">
        <v>41</v>
      </c>
      <c r="V7" s="450" t="s">
        <v>42</v>
      </c>
      <c r="W7" s="450" t="s">
        <v>43</v>
      </c>
      <c r="X7" s="450" t="s">
        <v>44</v>
      </c>
      <c r="Y7" s="450"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v>
      </c>
      <c r="CZ7" s="407" t="s">
        <v>40</v>
      </c>
      <c r="DA7" s="407" t="s">
        <v>41</v>
      </c>
      <c r="DB7" s="407" t="s">
        <v>42</v>
      </c>
      <c r="DC7" s="407" t="s">
        <v>43</v>
      </c>
      <c r="DD7" s="407" t="s">
        <v>44</v>
      </c>
      <c r="DE7" s="407" t="s">
        <v>45</v>
      </c>
      <c r="DF7" s="449" t="s">
        <v>46</v>
      </c>
      <c r="DG7" s="449" t="s">
        <v>35</v>
      </c>
      <c r="DH7" s="449" t="s">
        <v>36</v>
      </c>
      <c r="DI7" s="407" t="s">
        <v>37</v>
      </c>
      <c r="DJ7" s="407" t="s">
        <v>38</v>
      </c>
      <c r="DK7" s="407" t="s">
        <v>39</v>
      </c>
      <c r="DL7" s="407" t="s">
        <v>40</v>
      </c>
      <c r="DM7" s="407" t="s">
        <v>507</v>
      </c>
      <c r="DN7" s="407" t="s">
        <v>498</v>
      </c>
      <c r="DO7" s="407" t="s">
        <v>499</v>
      </c>
      <c r="DP7" s="407" t="s">
        <v>500</v>
      </c>
      <c r="DQ7" s="407" t="s">
        <v>501</v>
      </c>
      <c r="DR7" s="407" t="s">
        <v>502</v>
      </c>
      <c r="DS7" s="407" t="s">
        <v>503</v>
      </c>
      <c r="DT7" s="407" t="s">
        <v>504</v>
      </c>
      <c r="DU7" s="407" t="s">
        <v>505</v>
      </c>
      <c r="DV7" s="407" t="s">
        <v>510</v>
      </c>
      <c r="DW7" s="407" t="s">
        <v>508</v>
      </c>
      <c r="DX7" s="407" t="s">
        <v>509</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07" t="s">
        <v>46</v>
      </c>
      <c r="FC7" s="407" t="s">
        <v>35</v>
      </c>
      <c r="FD7" s="407" t="s">
        <v>36</v>
      </c>
      <c r="FE7" s="407" t="s">
        <v>37</v>
      </c>
      <c r="FF7" s="422" t="s">
        <v>38</v>
      </c>
      <c r="FG7" s="422" t="s">
        <v>39</v>
      </c>
      <c r="FH7" s="422" t="s">
        <v>40</v>
      </c>
      <c r="FI7" s="422" t="s">
        <v>41</v>
      </c>
      <c r="FJ7" s="422" t="s">
        <v>42</v>
      </c>
      <c r="FK7" s="422" t="s">
        <v>43</v>
      </c>
      <c r="FL7" s="422" t="s">
        <v>44</v>
      </c>
      <c r="FM7" s="422" t="s">
        <v>45</v>
      </c>
      <c r="FN7" s="407"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ht="16.5" thickBot="1" x14ac:dyDescent="0.3">
      <c r="A8" s="416"/>
      <c r="B8" s="451"/>
      <c r="C8" s="451"/>
      <c r="D8" s="451"/>
      <c r="E8" s="451"/>
      <c r="F8" s="451"/>
      <c r="G8" s="451"/>
      <c r="H8" s="451"/>
      <c r="I8" s="451"/>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48"/>
      <c r="DG8" s="448"/>
      <c r="DH8" s="44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08"/>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ht="13.5" customHeight="1" x14ac:dyDescent="0.25">
      <c r="B9" s="71"/>
      <c r="AF9" s="142"/>
      <c r="BT9" s="142"/>
      <c r="CZ9" s="45"/>
    </row>
    <row r="10" spans="1:237" x14ac:dyDescent="0.25">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17614.083726579978</v>
      </c>
      <c r="HY10" s="142">
        <v>18219.675475779986</v>
      </c>
      <c r="HZ10" s="142">
        <v>17936.808113949999</v>
      </c>
      <c r="IA10" s="142">
        <v>17981.702086550002</v>
      </c>
      <c r="IB10" s="142">
        <v>17955.925372879999</v>
      </c>
      <c r="IC10" s="142">
        <v>17754.08063565</v>
      </c>
    </row>
    <row r="11" spans="1:237" ht="15.75" customHeight="1" x14ac:dyDescent="0.25">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c r="HZ11" s="143">
        <v>8254.0176553199999</v>
      </c>
      <c r="IA11" s="143">
        <v>7897.1736612199984</v>
      </c>
      <c r="IB11" s="143">
        <v>7729.0342405300007</v>
      </c>
      <c r="IC11" s="143">
        <v>7611.7564557699998</v>
      </c>
    </row>
    <row r="12" spans="1:237" x14ac:dyDescent="0.25">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10180.431747619998</v>
      </c>
      <c r="HY12" s="143">
        <v>9794.2663705499981</v>
      </c>
      <c r="HZ12" s="143">
        <v>9682.7904586299974</v>
      </c>
      <c r="IA12" s="143">
        <v>10084.528425330001</v>
      </c>
      <c r="IB12" s="143">
        <v>10226.891132349998</v>
      </c>
      <c r="IC12" s="143">
        <v>10142.324179880001</v>
      </c>
    </row>
    <row r="13" spans="1:237" ht="15.75" customHeight="1" x14ac:dyDescent="0.25">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143"/>
    </row>
    <row r="14" spans="1:237" x14ac:dyDescent="0.25">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55836.805587580035</v>
      </c>
      <c r="HY14" s="142">
        <v>55009.901547360016</v>
      </c>
      <c r="HZ14" s="142">
        <v>55626.817084599927</v>
      </c>
      <c r="IA14" s="142">
        <v>56332.404776620009</v>
      </c>
      <c r="IB14" s="142">
        <v>56302.160881500007</v>
      </c>
      <c r="IC14" s="142">
        <v>56567.649958050002</v>
      </c>
    </row>
    <row r="15" spans="1:237" ht="15.75" customHeight="1" x14ac:dyDescent="0.25">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70696.531288810002</v>
      </c>
      <c r="HY15" s="142">
        <v>70170.959321970004</v>
      </c>
      <c r="HZ15" s="142">
        <v>70832.046365329908</v>
      </c>
      <c r="IA15" s="142">
        <v>71723.080889499994</v>
      </c>
      <c r="IB15" s="142">
        <v>71692.361574010007</v>
      </c>
      <c r="IC15" s="142">
        <v>71608.887670010008</v>
      </c>
    </row>
    <row r="16" spans="1:237" x14ac:dyDescent="0.25">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6044.3414176700007</v>
      </c>
      <c r="HY16" s="142">
        <v>5743.2341609400009</v>
      </c>
      <c r="HZ16" s="142">
        <v>5755.0640762400017</v>
      </c>
      <c r="IA16" s="142">
        <v>6030.8774771200005</v>
      </c>
      <c r="IB16" s="142">
        <v>6039.9340873500005</v>
      </c>
      <c r="IC16" s="142">
        <v>5896.8993411900001</v>
      </c>
    </row>
    <row r="17" spans="1:237" ht="15.75" customHeight="1" x14ac:dyDescent="0.25">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7870.6464041899999</v>
      </c>
      <c r="HY17" s="143">
        <v>7872.3667098300011</v>
      </c>
      <c r="HZ17" s="143">
        <v>7965.0922408299994</v>
      </c>
      <c r="IA17" s="143">
        <v>7982.6149536900002</v>
      </c>
      <c r="IB17" s="143">
        <v>7946.0601836100004</v>
      </c>
      <c r="IC17" s="143">
        <v>7959.0960450100001</v>
      </c>
    </row>
    <row r="18" spans="1:237" x14ac:dyDescent="0.25">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1826.3049865199991</v>
      </c>
      <c r="HY18" s="143">
        <v>2129.1325488900002</v>
      </c>
      <c r="HZ18" s="143">
        <v>2210.0281645899981</v>
      </c>
      <c r="IA18" s="143">
        <v>1951.7374765700001</v>
      </c>
      <c r="IB18" s="143">
        <v>1906.1260962600002</v>
      </c>
      <c r="IC18" s="143">
        <v>2062.19670382</v>
      </c>
    </row>
    <row r="19" spans="1:237" ht="15.75" customHeight="1" x14ac:dyDescent="0.25">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c r="IB19" s="142">
        <v>5.7262000000000003E-4</v>
      </c>
      <c r="IC19" s="142">
        <v>5.7262000000000003E-4</v>
      </c>
    </row>
    <row r="20" spans="1:237" x14ac:dyDescent="0.25">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-1428.61761329</v>
      </c>
      <c r="HY20" s="142">
        <v>-1866.65701223</v>
      </c>
      <c r="HZ20" s="142">
        <v>-1591.77984601</v>
      </c>
      <c r="IA20" s="142">
        <v>-1483.9185438799991</v>
      </c>
      <c r="IB20" s="142">
        <v>-1397.0490506800002</v>
      </c>
      <c r="IC20" s="142">
        <v>-1403.1859723999999</v>
      </c>
    </row>
    <row r="21" spans="1:237" ht="15.75" customHeight="1" x14ac:dyDescent="0.25">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2.581744</v>
      </c>
      <c r="HY21" s="142">
        <v>2.5836070000000002</v>
      </c>
      <c r="HZ21" s="142">
        <v>2.5854720000000002</v>
      </c>
      <c r="IA21" s="142">
        <v>2.5873370000000002</v>
      </c>
      <c r="IB21" s="142">
        <v>2.588136</v>
      </c>
      <c r="IC21" s="142">
        <v>2.5892029999999999</v>
      </c>
    </row>
    <row r="22" spans="1:237" x14ac:dyDescent="0.25">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-1377.9207668100007</v>
      </c>
      <c r="HY22" s="142">
        <v>-1376.2844873599993</v>
      </c>
      <c r="HZ22" s="142">
        <v>-1088.9727290299888</v>
      </c>
      <c r="IA22" s="142">
        <v>-1149.1872358500004</v>
      </c>
      <c r="IB22" s="142">
        <v>-1402.8787068199999</v>
      </c>
      <c r="IC22" s="142">
        <v>-1179.9114894100003</v>
      </c>
    </row>
    <row r="23" spans="1:237" ht="15.75" customHeight="1" x14ac:dyDescent="0.25">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3150.4957153699988</v>
      </c>
      <c r="HY23" s="143">
        <v>3306.1386393699991</v>
      </c>
      <c r="HZ23" s="143">
        <v>3297.9376611099988</v>
      </c>
      <c r="IA23" s="143">
        <v>3333.7511001399989</v>
      </c>
      <c r="IB23" s="143">
        <v>3324.3689678000001</v>
      </c>
      <c r="IC23" s="143">
        <v>3326.1762946199997</v>
      </c>
    </row>
    <row r="24" spans="1:237" x14ac:dyDescent="0.25">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4528.4164821799995</v>
      </c>
      <c r="HY24" s="143">
        <v>4682.4231267299983</v>
      </c>
      <c r="HZ24" s="143">
        <v>4386.9103901399876</v>
      </c>
      <c r="IA24" s="143">
        <v>4482.9383359899994</v>
      </c>
      <c r="IB24" s="143">
        <v>4727.24767462</v>
      </c>
      <c r="IC24" s="143">
        <v>4506.08778403</v>
      </c>
    </row>
    <row r="25" spans="1:237" ht="15.75" customHeight="1" x14ac:dyDescent="0.25">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67456.145934619999</v>
      </c>
      <c r="HY25" s="142">
        <v>67668.082481000005</v>
      </c>
      <c r="HZ25" s="142">
        <v>67755.148819509894</v>
      </c>
      <c r="IA25" s="142">
        <v>68322.721282489991</v>
      </c>
      <c r="IB25" s="142">
        <v>68449.766535540009</v>
      </c>
      <c r="IC25" s="142">
        <v>68292.496015010009</v>
      </c>
    </row>
    <row r="26" spans="1:237" x14ac:dyDescent="0.25">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66102.116058</v>
      </c>
      <c r="HY26" s="143">
        <v>66294.041813000003</v>
      </c>
      <c r="HZ26" s="143">
        <v>66389.823958999899</v>
      </c>
      <c r="IA26" s="143">
        <v>66954.687160000001</v>
      </c>
      <c r="IB26" s="143">
        <v>67124.860402999999</v>
      </c>
      <c r="IC26" s="143">
        <v>66953.188884000003</v>
      </c>
    </row>
    <row r="27" spans="1:237" x14ac:dyDescent="0.25">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62518.170517999999</v>
      </c>
      <c r="HY27" s="143">
        <v>62468.520090999999</v>
      </c>
      <c r="HZ27" s="143">
        <v>62362.496703999903</v>
      </c>
      <c r="IA27" s="143">
        <v>63223.266948000004</v>
      </c>
      <c r="IB27" s="143">
        <v>63823.851613000006</v>
      </c>
      <c r="IC27" s="143">
        <v>63445.176791999998</v>
      </c>
    </row>
    <row r="28" spans="1:237" x14ac:dyDescent="0.25">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3583.9455400000002</v>
      </c>
      <c r="HY28" s="143">
        <v>3825.521722</v>
      </c>
      <c r="HZ28" s="143">
        <v>4027.3272550000002</v>
      </c>
      <c r="IA28" s="143">
        <v>3731.420212</v>
      </c>
      <c r="IB28" s="143">
        <v>3301.0087899999999</v>
      </c>
      <c r="IC28" s="143">
        <v>3508.0120919999999</v>
      </c>
    </row>
    <row r="29" spans="1:237" x14ac:dyDescent="0.25">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763.90946999999994</v>
      </c>
      <c r="HY29" s="143">
        <v>775.47249899999997</v>
      </c>
      <c r="HZ29" s="143">
        <v>765.63697999999897</v>
      </c>
      <c r="IA29" s="143">
        <v>781.94788999999992</v>
      </c>
      <c r="IB29" s="143">
        <v>781.19705399999998</v>
      </c>
      <c r="IC29" s="143">
        <v>786.74142899999993</v>
      </c>
    </row>
    <row r="30" spans="1:237" x14ac:dyDescent="0.25">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590.12040662000004</v>
      </c>
      <c r="HY30" s="143">
        <v>598.56816900000001</v>
      </c>
      <c r="HZ30" s="143">
        <v>599.68788050999694</v>
      </c>
      <c r="IA30" s="143">
        <v>586.08623249000004</v>
      </c>
      <c r="IB30" s="143">
        <v>543.70907854000006</v>
      </c>
      <c r="IC30" s="143">
        <v>552.56570201</v>
      </c>
    </row>
    <row r="31" spans="1:237" x14ac:dyDescent="0.25">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-14859.725701229971</v>
      </c>
      <c r="HY31" s="142">
        <v>-15161.057774609992</v>
      </c>
      <c r="HZ31" s="142">
        <v>-15205.229280729985</v>
      </c>
      <c r="IA31" s="142">
        <v>-15390.676112879984</v>
      </c>
      <c r="IB31" s="142">
        <v>-15390.200692509996</v>
      </c>
      <c r="IC31" s="142">
        <v>-15041.237711960006</v>
      </c>
    </row>
    <row r="32" spans="1:237" x14ac:dyDescent="0.25">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21064.109885850001</v>
      </c>
      <c r="HY32" s="143">
        <v>20231.390921220005</v>
      </c>
      <c r="HZ32" s="143">
        <v>20687.327562959992</v>
      </c>
      <c r="IA32" s="143">
        <v>20636.324264900002</v>
      </c>
      <c r="IB32" s="143">
        <v>20951.062205999999</v>
      </c>
      <c r="IC32" s="143">
        <v>20897.785566409999</v>
      </c>
    </row>
    <row r="33" spans="1:237" x14ac:dyDescent="0.25">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35923.835587079971</v>
      </c>
      <c r="HY33" s="143">
        <v>35392.448695829997</v>
      </c>
      <c r="HZ33" s="143">
        <v>35892.556843689978</v>
      </c>
      <c r="IA33" s="143">
        <v>36027.000377779987</v>
      </c>
      <c r="IB33" s="143">
        <v>36341.262898509995</v>
      </c>
      <c r="IC33" s="143">
        <v>35939.023278370005</v>
      </c>
    </row>
    <row r="34" spans="1:237" x14ac:dyDescent="0.25">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c r="IB34" s="143"/>
      <c r="IC34" s="143"/>
    </row>
    <row r="35" spans="1:237" x14ac:dyDescent="0.25">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73450.889305969991</v>
      </c>
      <c r="HY35" s="142">
        <v>73229.577021949997</v>
      </c>
      <c r="HZ35" s="142">
        <v>73563.625185359968</v>
      </c>
      <c r="IA35" s="142">
        <v>74314.106862979985</v>
      </c>
      <c r="IB35" s="142">
        <v>74258.086245190003</v>
      </c>
      <c r="IC35" s="142">
        <v>74321.730585509998</v>
      </c>
    </row>
    <row r="36" spans="1:237" x14ac:dyDescent="0.25">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73432.501863429992</v>
      </c>
      <c r="HY36" s="142">
        <v>73211.216844939991</v>
      </c>
      <c r="HZ36" s="142">
        <v>73545.397585989966</v>
      </c>
      <c r="IA36" s="142">
        <v>74295.757988459984</v>
      </c>
      <c r="IB36" s="142">
        <v>74241.965315220004</v>
      </c>
      <c r="IC36" s="142">
        <v>74306.091854869999</v>
      </c>
    </row>
    <row r="37" spans="1:237" x14ac:dyDescent="0.25">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93.664578539999894</v>
      </c>
      <c r="HY37" s="142">
        <v>94.01168801</v>
      </c>
      <c r="HZ37" s="142">
        <v>94.177059229999998</v>
      </c>
      <c r="IA37" s="142">
        <v>94.526260300000004</v>
      </c>
      <c r="IB37" s="142">
        <v>94.448383199999995</v>
      </c>
      <c r="IC37" s="142">
        <v>94.903596230000005</v>
      </c>
    </row>
    <row r="38" spans="1:237" x14ac:dyDescent="0.25">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93.664578539999894</v>
      </c>
      <c r="HY38" s="143">
        <v>94.01168801</v>
      </c>
      <c r="HZ38" s="143">
        <v>94.177059229999998</v>
      </c>
      <c r="IA38" s="143">
        <v>94.526260300000004</v>
      </c>
      <c r="IB38" s="143">
        <v>94.448383199999995</v>
      </c>
      <c r="IC38" s="143">
        <v>94.903596230000005</v>
      </c>
    </row>
    <row r="39" spans="1:237" x14ac:dyDescent="0.25">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93.664578539999894</v>
      </c>
      <c r="HY39" s="143">
        <v>94.01168801</v>
      </c>
      <c r="HZ39" s="143">
        <v>94.177059229999998</v>
      </c>
      <c r="IA39" s="143">
        <v>94.526260300000004</v>
      </c>
      <c r="IB39" s="143">
        <v>94.448383199999995</v>
      </c>
      <c r="IC39" s="143">
        <v>94.903596230000005</v>
      </c>
    </row>
    <row r="40" spans="1:237" x14ac:dyDescent="0.25">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c r="IB40" s="143">
        <v>0</v>
      </c>
      <c r="IC40" s="143">
        <v>0</v>
      </c>
    </row>
    <row r="41" spans="1:237" x14ac:dyDescent="0.25">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143">
        <v>0</v>
      </c>
    </row>
    <row r="42" spans="1:237" x14ac:dyDescent="0.25">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14727.433667889996</v>
      </c>
      <c r="HY42" s="142">
        <v>14477.338216929991</v>
      </c>
      <c r="HZ42" s="142">
        <v>14682.12395475998</v>
      </c>
      <c r="IA42" s="142">
        <v>14932.315459159989</v>
      </c>
      <c r="IB42" s="142">
        <v>15314.97928702</v>
      </c>
      <c r="IC42" s="142">
        <v>14783.620692639999</v>
      </c>
    </row>
    <row r="43" spans="1:237" x14ac:dyDescent="0.25">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1471.6499148599999</v>
      </c>
      <c r="HY43" s="143">
        <v>1469.6697009299899</v>
      </c>
      <c r="HZ43" s="143">
        <v>1548.7110407300001</v>
      </c>
      <c r="IA43" s="143">
        <v>1516.26698071999</v>
      </c>
      <c r="IB43" s="143">
        <v>1488.1852416900001</v>
      </c>
      <c r="IC43" s="143">
        <v>1450.7630317000001</v>
      </c>
    </row>
    <row r="44" spans="1:237" x14ac:dyDescent="0.25">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1942.7151071499968</v>
      </c>
      <c r="HY44" s="143">
        <v>2231.08552194</v>
      </c>
      <c r="HZ44" s="143">
        <v>2094.3049368399998</v>
      </c>
      <c r="IA44" s="143">
        <v>2013.545967729998</v>
      </c>
      <c r="IB44" s="143">
        <v>2035.2648336900002</v>
      </c>
      <c r="IC44" s="143">
        <v>1937.3448819</v>
      </c>
    </row>
    <row r="45" spans="1:237" x14ac:dyDescent="0.25">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6882.4589159999996</v>
      </c>
      <c r="HY45" s="143">
        <v>6345.1056600000002</v>
      </c>
      <c r="HZ45" s="143">
        <v>6561.3648439999897</v>
      </c>
      <c r="IA45" s="143">
        <v>6805.8219200000003</v>
      </c>
      <c r="IB45" s="143">
        <v>7240.6933069999995</v>
      </c>
      <c r="IC45" s="143">
        <v>6798.4954349999998</v>
      </c>
    </row>
    <row r="46" spans="1:237" x14ac:dyDescent="0.25">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4430.6097298800005</v>
      </c>
      <c r="HY46" s="143">
        <v>4431.4773340600004</v>
      </c>
      <c r="HZ46" s="143">
        <v>4477.7431331899897</v>
      </c>
      <c r="IA46" s="143">
        <v>4596.6805907099997</v>
      </c>
      <c r="IB46" s="143">
        <v>4550.8359046400001</v>
      </c>
      <c r="IC46" s="143">
        <v>4597.0173440399994</v>
      </c>
    </row>
    <row r="47" spans="1:237" x14ac:dyDescent="0.25">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58611.403617000004</v>
      </c>
      <c r="HY47" s="142">
        <v>58639.86694</v>
      </c>
      <c r="HZ47" s="142">
        <v>58769.09657199998</v>
      </c>
      <c r="IA47" s="142">
        <v>59268.916268999994</v>
      </c>
      <c r="IB47" s="142">
        <v>58832.537645000004</v>
      </c>
      <c r="IC47" s="142">
        <v>59427.567566000005</v>
      </c>
    </row>
    <row r="48" spans="1:237" x14ac:dyDescent="0.25">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18189.886835999998</v>
      </c>
      <c r="HY48" s="143">
        <v>18222.278980999999</v>
      </c>
      <c r="HZ48" s="143">
        <v>18262.304486000001</v>
      </c>
      <c r="IA48" s="143">
        <v>18801.936555</v>
      </c>
      <c r="IB48" s="143">
        <v>19059.604368</v>
      </c>
      <c r="IC48" s="143">
        <v>18992.815259999999</v>
      </c>
    </row>
    <row r="49" spans="1:237" x14ac:dyDescent="0.25">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37251.800019000002</v>
      </c>
      <c r="HY49" s="143">
        <v>37276.048354999999</v>
      </c>
      <c r="HZ49" s="143">
        <v>37274.916112999999</v>
      </c>
      <c r="IA49" s="143">
        <v>37278.138854999997</v>
      </c>
      <c r="IB49" s="143">
        <v>37193.300590999999</v>
      </c>
      <c r="IC49" s="143">
        <v>37271.811665999994</v>
      </c>
    </row>
    <row r="50" spans="1:237" x14ac:dyDescent="0.25">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2205.1144669999999</v>
      </c>
      <c r="HY50" s="143">
        <v>2241.5595929999999</v>
      </c>
      <c r="HZ50" s="143">
        <v>2223.8111269999899</v>
      </c>
      <c r="IA50" s="143">
        <v>2235.5744949999998</v>
      </c>
      <c r="IB50" s="143">
        <v>2244.1018829999998</v>
      </c>
      <c r="IC50" s="143">
        <v>2197.7221549999999</v>
      </c>
    </row>
    <row r="51" spans="1:237" x14ac:dyDescent="0.25">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591.54004499999996</v>
      </c>
      <c r="HY51" s="143">
        <v>559.26977399999998</v>
      </c>
      <c r="HZ51" s="143">
        <v>669.76640999999904</v>
      </c>
      <c r="IA51" s="143">
        <v>618.57145300000002</v>
      </c>
      <c r="IB51" s="143">
        <v>0</v>
      </c>
      <c r="IC51" s="143">
        <v>604.24798499999997</v>
      </c>
    </row>
    <row r="52" spans="1:237" x14ac:dyDescent="0.25">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373.06224999999995</v>
      </c>
      <c r="HY52" s="143">
        <v>340.71023699999995</v>
      </c>
      <c r="HZ52" s="143">
        <v>338.29843600000004</v>
      </c>
      <c r="IA52" s="143">
        <v>334.69491099999999</v>
      </c>
      <c r="IB52" s="143">
        <v>335.53080299999999</v>
      </c>
      <c r="IC52" s="143">
        <v>360.97050000000002</v>
      </c>
    </row>
    <row r="53" spans="1:237" x14ac:dyDescent="0.25">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c r="IC53" s="143"/>
    </row>
    <row r="54" spans="1:237" x14ac:dyDescent="0.25">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18.387442539999999</v>
      </c>
      <c r="HY54" s="142">
        <v>18.360177010000001</v>
      </c>
      <c r="HZ54" s="142">
        <v>18.22759937</v>
      </c>
      <c r="IA54" s="142">
        <v>18.348874519999999</v>
      </c>
      <c r="IB54" s="142">
        <v>16.120929970000002</v>
      </c>
      <c r="IC54" s="142">
        <v>15.638730640000002</v>
      </c>
    </row>
    <row r="55" spans="1:237" x14ac:dyDescent="0.25">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7" ht="16.5" thickBot="1" x14ac:dyDescent="0.3">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c r="IB56" s="160"/>
      <c r="IC56" s="160"/>
    </row>
    <row r="57" spans="1:237" x14ac:dyDescent="0.25">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c r="IB57" s="142"/>
      <c r="IC57" s="142"/>
    </row>
    <row r="58" spans="1:237" x14ac:dyDescent="0.25">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7" x14ac:dyDescent="0.25">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7" x14ac:dyDescent="0.25">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7" x14ac:dyDescent="0.25">
      <c r="A61" s="157" t="s">
        <v>526</v>
      </c>
      <c r="AQ61" s="71"/>
      <c r="AR61" s="71"/>
    </row>
    <row r="62" spans="1:237" x14ac:dyDescent="0.25">
      <c r="A62" s="50" t="s">
        <v>583</v>
      </c>
      <c r="AQ62" s="71"/>
      <c r="AR62" s="71"/>
    </row>
    <row r="63" spans="1:237" x14ac:dyDescent="0.25">
      <c r="A63" s="50" t="s">
        <v>582</v>
      </c>
      <c r="AQ63" s="71"/>
      <c r="AR63" s="71"/>
    </row>
    <row r="64" spans="1:237" x14ac:dyDescent="0.25">
      <c r="A64" s="50" t="s">
        <v>765</v>
      </c>
      <c r="AQ64" s="71"/>
      <c r="AR64" s="71"/>
    </row>
    <row r="65" spans="1:202" ht="15" customHeight="1" x14ac:dyDescent="0.25">
      <c r="A65" s="453" t="s">
        <v>616</v>
      </c>
      <c r="B65" s="453"/>
      <c r="C65" s="453"/>
      <c r="D65" s="453"/>
      <c r="E65" s="453"/>
      <c r="F65" s="453"/>
      <c r="G65" s="453"/>
      <c r="H65" s="453"/>
      <c r="I65" s="453"/>
      <c r="J65" s="453"/>
      <c r="K65" s="453"/>
      <c r="L65" s="453"/>
      <c r="M65" s="453"/>
      <c r="N65" s="453"/>
      <c r="O65" s="453"/>
      <c r="P65" s="453"/>
      <c r="Q65" s="453"/>
      <c r="R65" s="453"/>
      <c r="S65" s="453"/>
      <c r="T65" s="453"/>
      <c r="U65" s="453"/>
      <c r="V65" s="453"/>
      <c r="W65" s="453"/>
      <c r="X65" s="453"/>
      <c r="Y65" s="453"/>
      <c r="Z65" s="453"/>
      <c r="AA65" s="453"/>
      <c r="AB65" s="453"/>
      <c r="AC65" s="453"/>
      <c r="AD65" s="453"/>
      <c r="AE65" s="453"/>
      <c r="AF65" s="453"/>
      <c r="AG65" s="453"/>
      <c r="AH65" s="453"/>
      <c r="AI65" s="453"/>
      <c r="AJ65" s="453"/>
      <c r="AK65" s="453"/>
      <c r="AL65" s="453"/>
      <c r="AM65" s="453"/>
      <c r="AN65" s="453"/>
      <c r="AO65" s="453"/>
      <c r="AP65" s="453"/>
      <c r="AQ65" s="453"/>
      <c r="AR65" s="453"/>
      <c r="AS65" s="453"/>
      <c r="AT65" s="453"/>
      <c r="AU65" s="453"/>
      <c r="AV65" s="453"/>
      <c r="AW65" s="453"/>
      <c r="AX65" s="453"/>
      <c r="AY65" s="453"/>
      <c r="AZ65" s="453"/>
      <c r="BA65" s="453"/>
      <c r="BB65" s="453"/>
      <c r="BC65" s="453"/>
      <c r="BD65" s="453"/>
      <c r="BE65" s="453"/>
      <c r="BF65" s="453"/>
      <c r="BG65" s="453"/>
      <c r="BH65" s="453"/>
      <c r="BI65" s="453"/>
      <c r="BJ65" s="453"/>
      <c r="BK65" s="453"/>
      <c r="BL65" s="453"/>
      <c r="BM65" s="453"/>
      <c r="BN65" s="453"/>
      <c r="BO65" s="453"/>
      <c r="BP65" s="453"/>
      <c r="BQ65" s="453"/>
      <c r="BR65" s="453"/>
      <c r="BS65" s="453"/>
      <c r="BT65" s="453"/>
      <c r="BU65" s="453"/>
      <c r="BV65" s="453"/>
      <c r="BW65" s="453"/>
      <c r="BX65" s="453"/>
      <c r="BY65" s="453"/>
      <c r="BZ65" s="453"/>
      <c r="CA65" s="453"/>
      <c r="CB65" s="453"/>
      <c r="CC65" s="453"/>
      <c r="CD65" s="453"/>
      <c r="CE65" s="453"/>
      <c r="CF65" s="453"/>
      <c r="CG65" s="453"/>
      <c r="CH65" s="453"/>
      <c r="CI65" s="453"/>
      <c r="CJ65" s="453"/>
      <c r="CK65" s="453"/>
      <c r="CL65" s="453"/>
      <c r="CM65" s="453"/>
      <c r="CN65" s="453"/>
      <c r="CO65" s="453"/>
      <c r="CP65" s="453"/>
      <c r="CQ65" s="453"/>
      <c r="CR65" s="453"/>
      <c r="CS65" s="453"/>
      <c r="CT65" s="453"/>
      <c r="CU65" s="453"/>
      <c r="CV65" s="453"/>
      <c r="CW65" s="453"/>
      <c r="CX65" s="453"/>
      <c r="CY65" s="453"/>
      <c r="CZ65" s="453"/>
      <c r="DA65" s="453"/>
      <c r="DB65" s="453"/>
      <c r="DC65" s="453"/>
      <c r="DD65" s="453"/>
      <c r="DE65" s="453"/>
      <c r="DF65" s="453"/>
      <c r="DG65" s="453"/>
      <c r="DH65" s="453"/>
      <c r="DI65" s="453"/>
      <c r="DJ65" s="453"/>
      <c r="DK65" s="453"/>
      <c r="DL65" s="453"/>
      <c r="DM65" s="453"/>
      <c r="DN65" s="453"/>
      <c r="DO65" s="453"/>
      <c r="DP65" s="453"/>
      <c r="DQ65" s="453"/>
      <c r="DR65" s="453"/>
      <c r="DS65" s="453"/>
      <c r="DT65" s="453"/>
      <c r="DU65" s="453"/>
      <c r="DV65" s="453"/>
      <c r="DW65" s="453"/>
      <c r="DX65" s="453"/>
      <c r="DY65" s="453"/>
      <c r="DZ65" s="453"/>
      <c r="EA65" s="453"/>
      <c r="EB65" s="453"/>
      <c r="EC65" s="453"/>
      <c r="ED65" s="453"/>
      <c r="EE65" s="453"/>
      <c r="EF65" s="453"/>
      <c r="EG65" s="453"/>
      <c r="EH65" s="453"/>
      <c r="EI65" s="453"/>
      <c r="EJ65" s="453"/>
      <c r="EK65" s="453"/>
      <c r="EL65" s="453"/>
      <c r="EM65" s="453"/>
      <c r="EN65" s="453"/>
      <c r="EO65" s="453"/>
      <c r="EP65" s="453"/>
      <c r="EQ65" s="453"/>
      <c r="ER65" s="453"/>
      <c r="ES65" s="453"/>
      <c r="ET65" s="453"/>
      <c r="EU65" s="453"/>
      <c r="EV65" s="453"/>
      <c r="EW65" s="453"/>
      <c r="EX65" s="453"/>
      <c r="EY65" s="453"/>
      <c r="EZ65" s="453"/>
      <c r="FA65" s="453"/>
      <c r="FB65" s="453"/>
      <c r="FC65" s="453"/>
      <c r="FD65" s="453"/>
      <c r="FE65" s="453"/>
      <c r="FF65" s="453"/>
      <c r="FG65" s="453"/>
      <c r="FH65" s="453"/>
      <c r="FI65" s="453"/>
      <c r="FJ65" s="453"/>
      <c r="FK65" s="453"/>
      <c r="FL65" s="453"/>
      <c r="FM65" s="453"/>
      <c r="FN65" s="453"/>
      <c r="FO65" s="453"/>
      <c r="FP65" s="453"/>
      <c r="FQ65" s="453"/>
      <c r="FR65" s="453"/>
      <c r="FS65" s="453"/>
      <c r="FT65" s="453"/>
      <c r="FU65" s="453"/>
      <c r="FV65" s="453"/>
      <c r="FW65" s="453"/>
      <c r="FX65" s="453"/>
      <c r="FY65" s="453"/>
      <c r="FZ65" s="453"/>
      <c r="GA65" s="453"/>
      <c r="GB65" s="453"/>
      <c r="GC65" s="453"/>
      <c r="GD65" s="453"/>
      <c r="GE65" s="453"/>
      <c r="GF65" s="453"/>
      <c r="GG65" s="453"/>
      <c r="GH65" s="453"/>
      <c r="GI65" s="453"/>
      <c r="GJ65" s="453"/>
      <c r="GK65" s="453"/>
      <c r="GL65" s="453"/>
      <c r="GM65" s="453"/>
      <c r="GN65" s="453"/>
      <c r="GO65" s="453"/>
      <c r="GP65" s="453"/>
      <c r="GQ65" s="453"/>
      <c r="GR65" s="453"/>
      <c r="GS65" s="453"/>
      <c r="GT65" s="453"/>
    </row>
    <row r="66" spans="1:202" x14ac:dyDescent="0.25">
      <c r="A66" s="157" t="s">
        <v>617</v>
      </c>
    </row>
    <row r="67" spans="1:202" x14ac:dyDescent="0.25">
      <c r="A67" s="157" t="s">
        <v>704</v>
      </c>
    </row>
    <row r="69" spans="1:202" x14ac:dyDescent="0.25">
      <c r="AM69" s="162"/>
      <c r="AN69" s="162"/>
      <c r="AO69" s="162"/>
      <c r="AP69" s="162"/>
      <c r="AQ69" s="162"/>
      <c r="AR69" s="162"/>
      <c r="BW69" s="162"/>
      <c r="BX69" s="162"/>
      <c r="BY69" s="162"/>
      <c r="CH69" s="71"/>
      <c r="CI69" s="71"/>
      <c r="CJ69" s="71"/>
      <c r="CK69" s="71"/>
      <c r="CL69" s="71"/>
    </row>
    <row r="70" spans="1:202" x14ac:dyDescent="0.25">
      <c r="AM70" s="162"/>
      <c r="AN70" s="162"/>
      <c r="AO70" s="162"/>
      <c r="AP70" s="162"/>
      <c r="AQ70" s="162"/>
      <c r="AR70" s="162"/>
      <c r="BW70" s="162"/>
      <c r="BX70" s="162"/>
      <c r="BY70" s="162"/>
      <c r="CH70" s="71"/>
      <c r="CI70" s="71"/>
      <c r="CJ70" s="71"/>
      <c r="CK70" s="71"/>
      <c r="CL70" s="71"/>
    </row>
    <row r="71" spans="1:202" x14ac:dyDescent="0.25">
      <c r="AM71" s="162"/>
      <c r="AN71" s="162"/>
      <c r="AO71" s="162"/>
      <c r="AP71" s="162"/>
      <c r="AQ71" s="162"/>
      <c r="AR71" s="162"/>
      <c r="BW71" s="162"/>
      <c r="BX71" s="162"/>
      <c r="BY71" s="162"/>
      <c r="CH71" s="71"/>
      <c r="CI71" s="71"/>
      <c r="CJ71" s="71"/>
      <c r="CK71" s="71"/>
      <c r="CL71" s="71"/>
    </row>
    <row r="72" spans="1:202" x14ac:dyDescent="0.25">
      <c r="A72" s="50" t="s">
        <v>424</v>
      </c>
      <c r="B72" s="72"/>
      <c r="C72" s="72"/>
      <c r="D72" s="72"/>
    </row>
    <row r="73" spans="1:202" x14ac:dyDescent="0.25">
      <c r="B73" s="72"/>
      <c r="C73" s="72"/>
      <c r="D73" s="72"/>
      <c r="E73" s="72"/>
      <c r="F73" s="72"/>
    </row>
  </sheetData>
  <mergeCells count="25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EL7:EL8"/>
    <mergeCell ref="EN7:EN8"/>
    <mergeCell ref="FB7:FB8"/>
    <mergeCell ref="FA7:FA8"/>
    <mergeCell ref="FI7:FI8"/>
    <mergeCell ref="HP7:HP8"/>
    <mergeCell ref="FK7:FK8"/>
    <mergeCell ref="FE7:FE8"/>
    <mergeCell ref="FG7:FG8"/>
    <mergeCell ref="FF7:FF8"/>
    <mergeCell ref="FH7:FH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IB7:IB8"/>
    <mergeCell ref="IC7:IC8"/>
    <mergeCell ref="HV6:IC6"/>
    <mergeCell ref="HZ7:HZ8"/>
    <mergeCell ref="HV7:HV8"/>
    <mergeCell ref="FN6:FY6"/>
    <mergeCell ref="HO7:HO8"/>
    <mergeCell ref="HM7:HM8"/>
    <mergeCell ref="HE7:HE8"/>
    <mergeCell ref="HD7:HD8"/>
    <mergeCell ref="HC7:HC8"/>
    <mergeCell ref="HB7:HB8"/>
    <mergeCell ref="HF7:HF8"/>
    <mergeCell ref="GN7:GN8"/>
    <mergeCell ref="FO7:FO8"/>
    <mergeCell ref="HQ7:HQ8"/>
    <mergeCell ref="HX7:HX8"/>
    <mergeCell ref="HY7:HY8"/>
    <mergeCell ref="HW7:HW8"/>
    <mergeCell ref="IA7:IA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C67"/>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IC7" sqref="IC7:IC8"/>
    </sheetView>
  </sheetViews>
  <sheetFormatPr baseColWidth="10" defaultColWidth="11.42578125" defaultRowHeight="15.75" x14ac:dyDescent="0.25"/>
  <cols>
    <col min="1" max="1" width="60.7109375" style="50" customWidth="1"/>
    <col min="2" max="69" width="7.42578125" style="50" hidden="1" customWidth="1"/>
    <col min="70" max="73" width="8.7109375" style="50" hidden="1" customWidth="1"/>
    <col min="74" max="83" width="9.28515625" style="50" hidden="1" customWidth="1"/>
    <col min="84" max="84" width="8.7109375" style="50" hidden="1" customWidth="1"/>
    <col min="85" max="169" width="9.28515625" style="50" hidden="1" customWidth="1"/>
    <col min="170" max="175" width="9.28515625" style="50" customWidth="1"/>
    <col min="176" max="176" width="9.7109375" style="50" customWidth="1"/>
    <col min="177" max="185" width="9.28515625" style="50" customWidth="1"/>
    <col min="186" max="186" width="9.140625" style="50" customWidth="1"/>
    <col min="187" max="205" width="9.28515625" style="50" customWidth="1"/>
    <col min="206" max="209" width="9.5703125" style="50" customWidth="1"/>
    <col min="210" max="216" width="9.28515625" style="50" bestFit="1" customWidth="1"/>
    <col min="217" max="219" width="9.28515625" style="50" customWidth="1"/>
    <col min="220" max="225" width="9.28515625" style="50" bestFit="1" customWidth="1"/>
    <col min="226" max="229" width="9.28515625" style="50" customWidth="1"/>
    <col min="230" max="237" width="8.5703125" style="50" bestFit="1" customWidth="1"/>
    <col min="238" max="16384" width="11.42578125" style="50"/>
  </cols>
  <sheetData>
    <row r="1" spans="1:237" ht="87" customHeight="1" x14ac:dyDescent="0.25">
      <c r="A1" s="44"/>
    </row>
    <row r="2" spans="1:237" x14ac:dyDescent="0.25">
      <c r="A2" s="39" t="s">
        <v>741</v>
      </c>
    </row>
    <row r="3" spans="1:237" x14ac:dyDescent="0.25">
      <c r="A3" s="39" t="s">
        <v>1</v>
      </c>
    </row>
    <row r="4" spans="1:237" x14ac:dyDescent="0.25">
      <c r="A4" s="39"/>
    </row>
    <row r="5" spans="1:237" ht="16.5" thickBot="1" x14ac:dyDescent="0.3">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7" ht="16.5" thickBot="1" x14ac:dyDescent="0.3">
      <c r="A6" s="414"/>
      <c r="B6" s="419">
        <v>2006</v>
      </c>
      <c r="C6" s="420"/>
      <c r="D6" s="420"/>
      <c r="E6" s="420"/>
      <c r="F6" s="420"/>
      <c r="G6" s="420"/>
      <c r="H6" s="420"/>
      <c r="I6" s="420"/>
      <c r="J6" s="420"/>
      <c r="K6" s="420"/>
      <c r="L6" s="420"/>
      <c r="M6" s="421"/>
      <c r="N6" s="404">
        <v>2007</v>
      </c>
      <c r="O6" s="405"/>
      <c r="P6" s="405"/>
      <c r="Q6" s="405"/>
      <c r="R6" s="405"/>
      <c r="S6" s="405"/>
      <c r="T6" s="405"/>
      <c r="U6" s="405"/>
      <c r="V6" s="405"/>
      <c r="W6" s="405"/>
      <c r="X6" s="405"/>
      <c r="Y6" s="406"/>
      <c r="Z6" s="404">
        <v>2008</v>
      </c>
      <c r="AA6" s="405"/>
      <c r="AB6" s="405"/>
      <c r="AC6" s="405"/>
      <c r="AD6" s="405"/>
      <c r="AE6" s="405"/>
      <c r="AF6" s="405"/>
      <c r="AG6" s="405"/>
      <c r="AH6" s="405"/>
      <c r="AI6" s="405"/>
      <c r="AJ6" s="405"/>
      <c r="AK6" s="406"/>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ht="15.75" customHeight="1" x14ac:dyDescent="0.25">
      <c r="A7" s="415"/>
      <c r="B7" s="450" t="s">
        <v>46</v>
      </c>
      <c r="C7" s="450" t="s">
        <v>35</v>
      </c>
      <c r="D7" s="450" t="s">
        <v>36</v>
      </c>
      <c r="E7" s="450" t="s">
        <v>37</v>
      </c>
      <c r="F7" s="450" t="s">
        <v>38</v>
      </c>
      <c r="G7" s="450" t="s">
        <v>39</v>
      </c>
      <c r="H7" s="450" t="s">
        <v>40</v>
      </c>
      <c r="I7" s="450" t="s">
        <v>41</v>
      </c>
      <c r="J7" s="450" t="s">
        <v>42</v>
      </c>
      <c r="K7" s="450" t="s">
        <v>43</v>
      </c>
      <c r="L7" s="450" t="s">
        <v>44</v>
      </c>
      <c r="M7" s="450" t="s">
        <v>45</v>
      </c>
      <c r="N7" s="450" t="s">
        <v>46</v>
      </c>
      <c r="O7" s="450" t="s">
        <v>35</v>
      </c>
      <c r="P7" s="450" t="s">
        <v>36</v>
      </c>
      <c r="Q7" s="450" t="s">
        <v>37</v>
      </c>
      <c r="R7" s="450" t="s">
        <v>38</v>
      </c>
      <c r="S7" s="450" t="s">
        <v>39</v>
      </c>
      <c r="T7" s="450" t="s">
        <v>40</v>
      </c>
      <c r="U7" s="450" t="s">
        <v>41</v>
      </c>
      <c r="V7" s="450" t="s">
        <v>42</v>
      </c>
      <c r="W7" s="450" t="s">
        <v>43</v>
      </c>
      <c r="X7" s="450" t="s">
        <v>44</v>
      </c>
      <c r="Y7" s="450"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v>
      </c>
      <c r="CZ7" s="407" t="s">
        <v>40</v>
      </c>
      <c r="DA7" s="407" t="s">
        <v>41</v>
      </c>
      <c r="DB7" s="407" t="s">
        <v>42</v>
      </c>
      <c r="DC7" s="407" t="s">
        <v>43</v>
      </c>
      <c r="DD7" s="407" t="s">
        <v>44</v>
      </c>
      <c r="DE7" s="407" t="s">
        <v>45</v>
      </c>
      <c r="DF7" s="407" t="s">
        <v>46</v>
      </c>
      <c r="DG7" s="407" t="s">
        <v>35</v>
      </c>
      <c r="DH7" s="407" t="s">
        <v>36</v>
      </c>
      <c r="DI7" s="407" t="s">
        <v>37</v>
      </c>
      <c r="DJ7" s="407" t="s">
        <v>38</v>
      </c>
      <c r="DK7" s="407" t="s">
        <v>39</v>
      </c>
      <c r="DL7" s="407" t="s">
        <v>395</v>
      </c>
      <c r="DM7" s="407" t="s">
        <v>507</v>
      </c>
      <c r="DN7" s="444" t="s">
        <v>498</v>
      </c>
      <c r="DO7" s="407" t="s">
        <v>499</v>
      </c>
      <c r="DP7" s="407" t="s">
        <v>500</v>
      </c>
      <c r="DQ7" s="407" t="s">
        <v>501</v>
      </c>
      <c r="DR7" s="407" t="s">
        <v>502</v>
      </c>
      <c r="DS7" s="407" t="s">
        <v>503</v>
      </c>
      <c r="DT7" s="407" t="s">
        <v>504</v>
      </c>
      <c r="DU7" s="407" t="s">
        <v>505</v>
      </c>
      <c r="DV7" s="407" t="s">
        <v>506</v>
      </c>
      <c r="DW7" s="407" t="s">
        <v>393</v>
      </c>
      <c r="DX7" s="407" t="s">
        <v>395</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22" t="s">
        <v>43</v>
      </c>
      <c r="EZ7" s="422" t="s">
        <v>44</v>
      </c>
      <c r="FA7" s="422" t="s">
        <v>45</v>
      </c>
      <c r="FB7" s="407" t="s">
        <v>46</v>
      </c>
      <c r="FC7" s="407" t="s">
        <v>35</v>
      </c>
      <c r="FD7" s="407" t="s">
        <v>36</v>
      </c>
      <c r="FE7" s="407" t="s">
        <v>37</v>
      </c>
      <c r="FF7" s="407" t="s">
        <v>38</v>
      </c>
      <c r="FG7" s="407" t="s">
        <v>39</v>
      </c>
      <c r="FH7" s="407" t="s">
        <v>40</v>
      </c>
      <c r="FI7" s="407" t="s">
        <v>41</v>
      </c>
      <c r="FJ7" s="407" t="s">
        <v>42</v>
      </c>
      <c r="FK7" s="407" t="s">
        <v>43</v>
      </c>
      <c r="FL7" s="407" t="s">
        <v>44</v>
      </c>
      <c r="FM7" s="422" t="s">
        <v>45</v>
      </c>
      <c r="FN7" s="407"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ht="16.5" customHeight="1" thickBot="1" x14ac:dyDescent="0.3">
      <c r="A8" s="416"/>
      <c r="B8" s="451"/>
      <c r="C8" s="451"/>
      <c r="D8" s="451"/>
      <c r="E8" s="451"/>
      <c r="F8" s="451"/>
      <c r="G8" s="451"/>
      <c r="H8" s="451"/>
      <c r="I8" s="451"/>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13"/>
      <c r="FO8" s="413"/>
      <c r="FP8" s="413"/>
      <c r="FQ8" s="413"/>
      <c r="FR8" s="413"/>
      <c r="FS8" s="413"/>
      <c r="FT8" s="413"/>
      <c r="FU8" s="413"/>
      <c r="FV8" s="413"/>
      <c r="FW8" s="41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x14ac:dyDescent="0.25">
      <c r="FG9" s="142"/>
      <c r="FH9" s="142"/>
      <c r="FI9" s="142"/>
      <c r="FJ9" s="142"/>
      <c r="FK9" s="142"/>
      <c r="FL9" s="142"/>
    </row>
    <row r="10" spans="1:237" ht="13.5" customHeight="1" x14ac:dyDescent="0.25">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-837.30470999999989</v>
      </c>
      <c r="HY10" s="142">
        <v>-838.31175299999995</v>
      </c>
      <c r="HZ10" s="142">
        <v>-825.04287499999896</v>
      </c>
      <c r="IA10" s="142">
        <v>-826.01869499999998</v>
      </c>
      <c r="IB10" s="142">
        <v>-827.11064199999998</v>
      </c>
      <c r="IC10" s="142">
        <v>-827.93324999999993</v>
      </c>
    </row>
    <row r="11" spans="1:237" ht="12.75" customHeight="1" x14ac:dyDescent="0.25">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88.576584999999994</v>
      </c>
      <c r="IA11" s="143">
        <v>88.576584999999994</v>
      </c>
      <c r="IB11" s="143">
        <v>88.576584999999994</v>
      </c>
      <c r="IC11" s="143">
        <v>88.576584999999994</v>
      </c>
    </row>
    <row r="12" spans="1:237" ht="13.5" customHeight="1" x14ac:dyDescent="0.25">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925.88129499999991</v>
      </c>
      <c r="HY12" s="143">
        <v>926.88833799999998</v>
      </c>
      <c r="HZ12" s="143">
        <v>913.61945999999898</v>
      </c>
      <c r="IA12" s="143">
        <v>914.59528</v>
      </c>
      <c r="IB12" s="143">
        <v>915.68722700000001</v>
      </c>
      <c r="IC12" s="143">
        <v>916.50983499999995</v>
      </c>
    </row>
    <row r="13" spans="1:237"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143"/>
    </row>
    <row r="14" spans="1:237" ht="13.5" customHeight="1" x14ac:dyDescent="0.25">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837.30476400000043</v>
      </c>
      <c r="HY14" s="142">
        <v>838.31180399999994</v>
      </c>
      <c r="HZ14" s="142">
        <v>825.04299200000105</v>
      </c>
      <c r="IA14" s="142">
        <v>826.01898000000074</v>
      </c>
      <c r="IB14" s="142">
        <v>827.11092400000143</v>
      </c>
      <c r="IC14" s="142">
        <v>827.9334759999997</v>
      </c>
    </row>
    <row r="15" spans="1:237" ht="12.75" customHeight="1" x14ac:dyDescent="0.25">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5187.5481449999997</v>
      </c>
      <c r="HY15" s="142">
        <v>4854.8090119999997</v>
      </c>
      <c r="HZ15" s="142">
        <v>5008.018552999989</v>
      </c>
      <c r="IA15" s="142">
        <v>4993.9641140000003</v>
      </c>
      <c r="IB15" s="142">
        <v>4999.386257000001</v>
      </c>
      <c r="IC15" s="142">
        <v>4964.7800019999995</v>
      </c>
    </row>
    <row r="16" spans="1:237" ht="13.5" customHeight="1" x14ac:dyDescent="0.25">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986.47008700000004</v>
      </c>
      <c r="HY16" s="142">
        <v>987.57166199999995</v>
      </c>
      <c r="HZ16" s="142">
        <v>1178.25355099999</v>
      </c>
      <c r="IA16" s="142">
        <v>1187.0143079999998</v>
      </c>
      <c r="IB16" s="142">
        <v>1201.3074530000001</v>
      </c>
      <c r="IC16" s="142">
        <v>1202.7470819999999</v>
      </c>
    </row>
    <row r="17" spans="1:237" ht="12.75" customHeight="1" x14ac:dyDescent="0.25">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1038.562189</v>
      </c>
      <c r="HY17" s="143">
        <v>1039.6734739999999</v>
      </c>
      <c r="HZ17" s="143">
        <v>1230.38683299999</v>
      </c>
      <c r="IA17" s="143">
        <v>1239.1320129999999</v>
      </c>
      <c r="IB17" s="143">
        <v>1254.3899570000001</v>
      </c>
      <c r="IC17" s="143">
        <v>1255.8303189999999</v>
      </c>
    </row>
    <row r="18" spans="1:237" ht="13.5" customHeight="1" x14ac:dyDescent="0.25">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52.092101999999997</v>
      </c>
      <c r="HY18" s="143">
        <v>52.101812000000002</v>
      </c>
      <c r="HZ18" s="143">
        <v>52.133281999999902</v>
      </c>
      <c r="IA18" s="143">
        <v>52.117705000000001</v>
      </c>
      <c r="IB18" s="143">
        <v>53.082504</v>
      </c>
      <c r="IC18" s="143">
        <v>53.083237000000004</v>
      </c>
    </row>
    <row r="19" spans="1:237" x14ac:dyDescent="0.25">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-0.46380199999999999</v>
      </c>
      <c r="HY19" s="150">
        <v>-0.47003200000000001</v>
      </c>
      <c r="HZ19" s="150">
        <v>-0.47003200000000001</v>
      </c>
      <c r="IA19" s="150">
        <v>-0.79431300000000005</v>
      </c>
      <c r="IB19" s="150">
        <v>-0.45315899999999998</v>
      </c>
      <c r="IC19" s="150">
        <v>-0.45315899999999998</v>
      </c>
    </row>
    <row r="20" spans="1:237" x14ac:dyDescent="0.25">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1498.7029910000001</v>
      </c>
      <c r="HY20" s="150">
        <v>1493.1750119999999</v>
      </c>
      <c r="HZ20" s="150">
        <v>1492.751323</v>
      </c>
      <c r="IA20" s="150">
        <v>1498.0260920000001</v>
      </c>
      <c r="IB20" s="150">
        <v>1498.0260920000001</v>
      </c>
      <c r="IC20" s="150">
        <v>1495.810604</v>
      </c>
    </row>
    <row r="21" spans="1:237" x14ac:dyDescent="0.25">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133.26790099999999</v>
      </c>
      <c r="HY21" s="150">
        <v>133.23692399999999</v>
      </c>
      <c r="HZ21" s="150">
        <v>134.77094399999899</v>
      </c>
      <c r="IA21" s="150">
        <v>136.375044</v>
      </c>
      <c r="IB21" s="150">
        <v>136.375044</v>
      </c>
      <c r="IC21" s="150">
        <v>135.09859900000001</v>
      </c>
    </row>
    <row r="22" spans="1:237" x14ac:dyDescent="0.25">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1687.5759710000002</v>
      </c>
      <c r="HY22" s="142">
        <v>1360.205359</v>
      </c>
      <c r="HZ22" s="142">
        <v>1325.452992</v>
      </c>
      <c r="IA22" s="142">
        <v>1302.5333620000001</v>
      </c>
      <c r="IB22" s="142">
        <v>1301.8468820000001</v>
      </c>
      <c r="IC22" s="142">
        <v>1270.117499</v>
      </c>
    </row>
    <row r="23" spans="1:237" x14ac:dyDescent="0.25">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2534.9419250000001</v>
      </c>
      <c r="HY23" s="143">
        <v>2362.3432670000002</v>
      </c>
      <c r="HZ23" s="143">
        <v>2327.74071</v>
      </c>
      <c r="IA23" s="143">
        <v>2308.8083900000001</v>
      </c>
      <c r="IB23" s="143">
        <v>2308.6341050000001</v>
      </c>
      <c r="IC23" s="143">
        <v>2277.1167270000001</v>
      </c>
    </row>
    <row r="24" spans="1:237" x14ac:dyDescent="0.25">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722.14462000000003</v>
      </c>
      <c r="HY24" s="150">
        <v>722.82307700000001</v>
      </c>
      <c r="HZ24" s="150">
        <v>719.90426400000001</v>
      </c>
      <c r="IA24" s="150">
        <v>709.87327100000005</v>
      </c>
      <c r="IB24" s="150">
        <v>708.64534800000001</v>
      </c>
      <c r="IC24" s="150">
        <v>709.49677399999996</v>
      </c>
    </row>
    <row r="25" spans="1:237" x14ac:dyDescent="0.25">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620.77901199999997</v>
      </c>
      <c r="HY25" s="150">
        <v>621.07946500000003</v>
      </c>
      <c r="HZ25" s="150">
        <v>585.88628200000005</v>
      </c>
      <c r="IA25" s="150">
        <v>530.31519500000002</v>
      </c>
      <c r="IB25" s="150">
        <v>530.37493600000005</v>
      </c>
      <c r="IC25" s="150">
        <v>530.59268299999997</v>
      </c>
    </row>
    <row r="26" spans="1:237" x14ac:dyDescent="0.25">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1192.0182929999999</v>
      </c>
      <c r="HY26" s="150">
        <v>1018.440725</v>
      </c>
      <c r="HZ26" s="150">
        <v>1021.950164</v>
      </c>
      <c r="IA26" s="150">
        <v>1068.6199240000001</v>
      </c>
      <c r="IB26" s="150">
        <v>1069.6138209999999</v>
      </c>
      <c r="IC26" s="150">
        <v>1037.02727</v>
      </c>
    </row>
    <row r="27" spans="1:237" x14ac:dyDescent="0.25">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847.36595399999999</v>
      </c>
      <c r="HY27" s="143">
        <v>1002.137908</v>
      </c>
      <c r="HZ27" s="143">
        <v>1002.287718</v>
      </c>
      <c r="IA27" s="143">
        <v>1006.275028</v>
      </c>
      <c r="IB27" s="143">
        <v>1006.787223</v>
      </c>
      <c r="IC27" s="143">
        <v>1006.999228</v>
      </c>
    </row>
    <row r="28" spans="1:237" x14ac:dyDescent="0.25">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881.99499700000001</v>
      </c>
      <c r="HY28" s="142">
        <v>881.09008700000004</v>
      </c>
      <c r="HZ28" s="142">
        <v>877.25977499999999</v>
      </c>
      <c r="IA28" s="142">
        <v>870.80962099999999</v>
      </c>
      <c r="IB28" s="142">
        <v>862.28394500000002</v>
      </c>
      <c r="IC28" s="142">
        <v>861.45937700000002</v>
      </c>
    </row>
    <row r="29" spans="1:237" x14ac:dyDescent="0.25">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792.08072300000003</v>
      </c>
      <c r="HY29" s="143">
        <v>791.11776000000009</v>
      </c>
      <c r="HZ29" s="143">
        <v>787.305881</v>
      </c>
      <c r="IA29" s="143">
        <v>781.01532700000007</v>
      </c>
      <c r="IB29" s="143">
        <v>772.62100599999997</v>
      </c>
      <c r="IC29" s="143">
        <v>771.79202800000007</v>
      </c>
    </row>
    <row r="30" spans="1:237" x14ac:dyDescent="0.25">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463.21348</v>
      </c>
      <c r="HY30" s="143">
        <v>459.84816900000004</v>
      </c>
      <c r="HZ30" s="143">
        <v>455.28215</v>
      </c>
      <c r="IA30" s="143">
        <v>451.23817200000002</v>
      </c>
      <c r="IB30" s="143">
        <v>442.89937499999996</v>
      </c>
      <c r="IC30" s="143">
        <v>441.97418700000003</v>
      </c>
    </row>
    <row r="31" spans="1:237" x14ac:dyDescent="0.25">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328.86724299999997</v>
      </c>
      <c r="HY31" s="143">
        <v>331.26959099999999</v>
      </c>
      <c r="HZ31" s="143">
        <v>332.023731</v>
      </c>
      <c r="IA31" s="143">
        <v>329.77715499999999</v>
      </c>
      <c r="IB31" s="143">
        <v>329.721631</v>
      </c>
      <c r="IC31" s="143">
        <v>329.81784099999999</v>
      </c>
    </row>
    <row r="32" spans="1:237" x14ac:dyDescent="0.25">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4.0318529999999999</v>
      </c>
      <c r="HY32" s="143">
        <v>4.0318909999999999</v>
      </c>
      <c r="HZ32" s="143">
        <v>4.01175999999999</v>
      </c>
      <c r="IA32" s="143">
        <v>4.0208649999999997</v>
      </c>
      <c r="IB32" s="143">
        <v>4.0193580000000004</v>
      </c>
      <c r="IC32" s="143">
        <v>4.0258209999999996</v>
      </c>
    </row>
    <row r="33" spans="1:237" x14ac:dyDescent="0.25">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85.882420999999994</v>
      </c>
      <c r="HY33" s="143">
        <v>85.940435999999991</v>
      </c>
      <c r="HZ33" s="143">
        <v>85.942133999999996</v>
      </c>
      <c r="IA33" s="143">
        <v>85.773429000000007</v>
      </c>
      <c r="IB33" s="143">
        <v>85.643580999999998</v>
      </c>
      <c r="IC33" s="143">
        <v>85.641527999999994</v>
      </c>
    </row>
    <row r="34" spans="1:237" x14ac:dyDescent="0.25">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-300.554193</v>
      </c>
      <c r="HY34" s="142">
        <v>-79.554725000000019</v>
      </c>
      <c r="HZ34" s="142">
        <v>-300.84014100000002</v>
      </c>
      <c r="IA34" s="142">
        <v>-295.09184300000004</v>
      </c>
      <c r="IB34" s="142">
        <v>-294.19882000000007</v>
      </c>
      <c r="IC34" s="142">
        <v>-304.70687099999998</v>
      </c>
    </row>
    <row r="35" spans="1:237" x14ac:dyDescent="0.25">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241.88096999999999</v>
      </c>
      <c r="HY35" s="142">
        <v>462.97123900000003</v>
      </c>
      <c r="HZ35" s="142">
        <v>241.776623</v>
      </c>
      <c r="IA35" s="142">
        <v>247.61572100000001</v>
      </c>
      <c r="IB35" s="142">
        <v>248.717994</v>
      </c>
      <c r="IC35" s="142">
        <v>238.28777199999999</v>
      </c>
    </row>
    <row r="36" spans="1:237" x14ac:dyDescent="0.25">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241.88096999999999</v>
      </c>
      <c r="HY36" s="143">
        <v>462.97123900000003</v>
      </c>
      <c r="HZ36" s="143">
        <v>241.776623</v>
      </c>
      <c r="IA36" s="143">
        <v>247.61572100000001</v>
      </c>
      <c r="IB36" s="143">
        <v>248.717994</v>
      </c>
      <c r="IC36" s="143">
        <v>238.28777199999999</v>
      </c>
    </row>
    <row r="37" spans="1:237" x14ac:dyDescent="0.25">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c r="IB37" s="143">
        <v>0</v>
      </c>
      <c r="IC37" s="143">
        <v>0</v>
      </c>
    </row>
    <row r="38" spans="1:237" x14ac:dyDescent="0.25">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542.43516299999999</v>
      </c>
      <c r="HY38" s="142">
        <v>542.52596400000004</v>
      </c>
      <c r="HZ38" s="142">
        <v>542.61676399999999</v>
      </c>
      <c r="IA38" s="142">
        <v>542.70756400000005</v>
      </c>
      <c r="IB38" s="142">
        <v>542.91681400000004</v>
      </c>
      <c r="IC38" s="142">
        <v>542.994643</v>
      </c>
    </row>
    <row r="39" spans="1:237" x14ac:dyDescent="0.25">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c r="IB39" s="143">
        <v>0</v>
      </c>
      <c r="IC39" s="143">
        <v>0</v>
      </c>
    </row>
    <row r="40" spans="1:237" x14ac:dyDescent="0.25">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542.43516299999999</v>
      </c>
      <c r="HY40" s="143">
        <v>542.52596400000004</v>
      </c>
      <c r="HZ40" s="143">
        <v>542.61676399999999</v>
      </c>
      <c r="IA40" s="143">
        <v>542.70756400000005</v>
      </c>
      <c r="IB40" s="143">
        <v>542.91681400000004</v>
      </c>
      <c r="IC40" s="143">
        <v>542.994643</v>
      </c>
    </row>
    <row r="41" spans="1:237" x14ac:dyDescent="0.25">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143">
        <v>0</v>
      </c>
    </row>
    <row r="42" spans="1:237" x14ac:dyDescent="0.25">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-4049.6891879999994</v>
      </c>
      <c r="HY42" s="142">
        <v>-3936.9424829999998</v>
      </c>
      <c r="HZ42" s="142">
        <v>-3882.1354199999882</v>
      </c>
      <c r="IA42" s="142">
        <v>-3872.8532909999994</v>
      </c>
      <c r="IB42" s="142">
        <v>-3878.0765129999991</v>
      </c>
      <c r="IC42" s="142">
        <v>-3832.1396549999995</v>
      </c>
    </row>
    <row r="43" spans="1:237" x14ac:dyDescent="0.25">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414.67733700000002</v>
      </c>
      <c r="HY43" s="143">
        <v>458.36297799999994</v>
      </c>
      <c r="HZ43" s="143">
        <v>473.37106499999885</v>
      </c>
      <c r="IA43" s="143">
        <v>467.25474400000002</v>
      </c>
      <c r="IB43" s="143">
        <v>452.55258200000003</v>
      </c>
      <c r="IC43" s="143">
        <v>452.58404199999995</v>
      </c>
    </row>
    <row r="44" spans="1:237" x14ac:dyDescent="0.25">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4464.3665249999995</v>
      </c>
      <c r="HY44" s="143">
        <v>4395.3054609999999</v>
      </c>
      <c r="HZ44" s="143">
        <v>4355.5064849999872</v>
      </c>
      <c r="IA44" s="143">
        <v>4340.1080349999993</v>
      </c>
      <c r="IB44" s="143">
        <v>4330.6290949999993</v>
      </c>
      <c r="IC44" s="143">
        <v>4284.7236969999994</v>
      </c>
    </row>
    <row r="45" spans="1:237" x14ac:dyDescent="0.25">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143"/>
    </row>
    <row r="46" spans="1:237" x14ac:dyDescent="0.25">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5.3000000000000001E-5</v>
      </c>
      <c r="HY46" s="142">
        <v>5.1E-5</v>
      </c>
      <c r="HZ46" s="142">
        <v>1.1900000000000001E-4</v>
      </c>
      <c r="IA46" s="142">
        <v>2.8200000000000002E-4</v>
      </c>
      <c r="IB46" s="142">
        <v>2.8200000000000002E-4</v>
      </c>
      <c r="IC46" s="142">
        <v>2.24E-4</v>
      </c>
    </row>
    <row r="47" spans="1:237" x14ac:dyDescent="0.25">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5.3000000000000001E-5</v>
      </c>
      <c r="HY47" s="142">
        <v>5.1E-5</v>
      </c>
      <c r="HZ47" s="142">
        <v>1.1900000000000001E-4</v>
      </c>
      <c r="IA47" s="142">
        <v>2.8200000000000002E-4</v>
      </c>
      <c r="IB47" s="142">
        <v>2.8200000000000002E-4</v>
      </c>
      <c r="IC47" s="142">
        <v>2.24E-4</v>
      </c>
    </row>
    <row r="48" spans="1:237" x14ac:dyDescent="0.25">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5.3000000000000001E-5</v>
      </c>
      <c r="HY48" s="142">
        <v>5.1E-5</v>
      </c>
      <c r="HZ48" s="142">
        <v>1.1900000000000001E-4</v>
      </c>
      <c r="IA48" s="142">
        <v>2.8200000000000002E-4</v>
      </c>
      <c r="IB48" s="142">
        <v>2.8200000000000002E-4</v>
      </c>
      <c r="IC48" s="142">
        <v>2.24E-4</v>
      </c>
    </row>
    <row r="49" spans="1:237" x14ac:dyDescent="0.25">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c r="IB49" s="143">
        <v>0</v>
      </c>
      <c r="IC49" s="143">
        <v>0</v>
      </c>
    </row>
    <row r="50" spans="1:237" x14ac:dyDescent="0.25">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5.3000000000000001E-5</v>
      </c>
      <c r="HY50" s="143">
        <v>5.1E-5</v>
      </c>
      <c r="HZ50" s="143">
        <v>1.1900000000000001E-4</v>
      </c>
      <c r="IA50" s="143">
        <v>2.8200000000000002E-4</v>
      </c>
      <c r="IB50" s="143">
        <v>2.8200000000000002E-4</v>
      </c>
      <c r="IC50" s="143">
        <v>2.24E-4</v>
      </c>
    </row>
    <row r="51" spans="1:237" x14ac:dyDescent="0.25">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c r="IB51" s="143">
        <v>0</v>
      </c>
      <c r="IC51" s="143">
        <v>0</v>
      </c>
    </row>
    <row r="52" spans="1:237" x14ac:dyDescent="0.25">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c r="IB52" s="143">
        <v>0</v>
      </c>
      <c r="IC52" s="143">
        <v>0</v>
      </c>
    </row>
    <row r="53" spans="1:237" x14ac:dyDescent="0.25">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c r="IB53" s="143">
        <v>0</v>
      </c>
      <c r="IC53" s="143">
        <v>0</v>
      </c>
    </row>
    <row r="54" spans="1:237" x14ac:dyDescent="0.25">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7" x14ac:dyDescent="0.25">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c r="IB55" s="142">
        <v>0</v>
      </c>
      <c r="IC55" s="142">
        <v>0</v>
      </c>
    </row>
    <row r="57" spans="1:237" ht="16.5" thickBot="1" x14ac:dyDescent="0.3">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c r="IB57" s="110"/>
      <c r="IC57" s="110"/>
    </row>
    <row r="59" spans="1:237" x14ac:dyDescent="0.25">
      <c r="A59" s="50" t="s">
        <v>759</v>
      </c>
      <c r="B59" s="72"/>
      <c r="C59" s="72"/>
      <c r="D59" s="72"/>
      <c r="E59" s="72"/>
      <c r="F59" s="72"/>
      <c r="G59" s="72"/>
      <c r="H59" s="72"/>
      <c r="I59" s="72"/>
      <c r="J59" s="72"/>
      <c r="K59" s="72"/>
      <c r="L59" s="72"/>
      <c r="M59" s="72"/>
      <c r="N59" s="72"/>
      <c r="O59" s="72"/>
      <c r="P59" s="72"/>
      <c r="Q59" s="72"/>
      <c r="R59" s="72"/>
    </row>
    <row r="60" spans="1:237" x14ac:dyDescent="0.25">
      <c r="A60" s="50" t="s">
        <v>483</v>
      </c>
      <c r="B60" s="72"/>
      <c r="C60" s="72"/>
      <c r="D60" s="72"/>
      <c r="E60" s="72"/>
      <c r="F60" s="72"/>
      <c r="G60" s="72"/>
      <c r="H60" s="72"/>
      <c r="I60" s="72"/>
      <c r="J60" s="72"/>
      <c r="K60" s="72"/>
      <c r="L60" s="72"/>
      <c r="M60" s="72"/>
      <c r="N60" s="72"/>
      <c r="O60" s="72"/>
      <c r="P60" s="72"/>
      <c r="Q60" s="72"/>
      <c r="R60" s="72"/>
      <c r="FQ60" s="224"/>
      <c r="FR60" s="224"/>
    </row>
    <row r="61" spans="1:237" x14ac:dyDescent="0.25">
      <c r="A61" s="50" t="s">
        <v>425</v>
      </c>
      <c r="FQ61" s="224"/>
    </row>
    <row r="62" spans="1:237" x14ac:dyDescent="0.25">
      <c r="A62" s="50" t="s">
        <v>426</v>
      </c>
      <c r="FQ62" s="224"/>
    </row>
    <row r="63" spans="1:237" x14ac:dyDescent="0.25">
      <c r="A63" s="50" t="s">
        <v>427</v>
      </c>
      <c r="FN63" s="242"/>
      <c r="FQ63" s="224"/>
    </row>
    <row r="64" spans="1:237" x14ac:dyDescent="0.25">
      <c r="A64" s="70"/>
      <c r="FN64" s="242"/>
      <c r="FQ64" s="224"/>
    </row>
    <row r="65" spans="1:173" x14ac:dyDescent="0.25">
      <c r="A65" s="70"/>
      <c r="FN65" s="242"/>
      <c r="FQ65" s="224"/>
    </row>
    <row r="66" spans="1:173" x14ac:dyDescent="0.25">
      <c r="A66" s="26" t="s">
        <v>750</v>
      </c>
      <c r="FQ66" s="224"/>
    </row>
    <row r="67" spans="1:173" x14ac:dyDescent="0.25">
      <c r="FQ67" s="224"/>
    </row>
  </sheetData>
  <mergeCells count="257">
    <mergeCell ref="IA7:IA8"/>
    <mergeCell ref="HX7:HX8"/>
    <mergeCell ref="HY7:HY8"/>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 ref="EF7:EF8"/>
    <mergeCell ref="FM7:FM8"/>
    <mergeCell ref="FK7:FK8"/>
    <mergeCell ref="FJ7:FJ8"/>
    <mergeCell ref="FZ7:FZ8"/>
    <mergeCell ref="GK7:GK8"/>
    <mergeCell ref="GQ7:GQ8"/>
    <mergeCell ref="GN7:GN8"/>
    <mergeCell ref="GP7:GP8"/>
    <mergeCell ref="GO7:GO8"/>
    <mergeCell ref="GM7:GM8"/>
    <mergeCell ref="GL7:GL8"/>
    <mergeCell ref="GG7:GG8"/>
    <mergeCell ref="GJ7:GJ8"/>
    <mergeCell ref="ED7:ED8"/>
    <mergeCell ref="FU7:FU8"/>
    <mergeCell ref="DH7:DH8"/>
    <mergeCell ref="FA7:FA8"/>
    <mergeCell ref="DJ7:DJ8"/>
    <mergeCell ref="GD7:GD8"/>
    <mergeCell ref="GF7:GF8"/>
    <mergeCell ref="GI7:GI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EX7:EX8"/>
    <mergeCell ref="FY7:FY8"/>
    <mergeCell ref="FW7:FW8"/>
    <mergeCell ref="GA7:GA8"/>
    <mergeCell ref="GB7:GB8"/>
    <mergeCell ref="FP7:FP8"/>
    <mergeCell ref="FT7:FT8"/>
    <mergeCell ref="DG7:DG8"/>
    <mergeCell ref="DF7:DF8"/>
    <mergeCell ref="DC7:DC8"/>
    <mergeCell ref="DI7:DI8"/>
    <mergeCell ref="DD7:DD8"/>
    <mergeCell ref="DA7:DA8"/>
    <mergeCell ref="DB7:DB8"/>
    <mergeCell ref="FQ7:FQ8"/>
    <mergeCell ref="DO7:DO8"/>
    <mergeCell ref="EH7:EH8"/>
    <mergeCell ref="EK7:EK8"/>
    <mergeCell ref="DU7:DU8"/>
    <mergeCell ref="EA7:EA8"/>
    <mergeCell ref="EB7:EB8"/>
    <mergeCell ref="EC7:EC8"/>
    <mergeCell ref="DS7:DS8"/>
    <mergeCell ref="DT7:DT8"/>
    <mergeCell ref="EG7:EG8"/>
    <mergeCell ref="FF7:FF8"/>
    <mergeCell ref="FB7:FB8"/>
    <mergeCell ref="FO7:FO8"/>
    <mergeCell ref="FE7:FE8"/>
    <mergeCell ref="ER7:ER8"/>
    <mergeCell ref="FN7:FN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X7:X8"/>
    <mergeCell ref="V7:V8"/>
    <mergeCell ref="I7:I8"/>
    <mergeCell ref="Y7:Y8"/>
    <mergeCell ref="K7:K8"/>
    <mergeCell ref="AZ7:AZ8"/>
    <mergeCell ref="BY7:BY8"/>
    <mergeCell ref="BQ7:BQ8"/>
    <mergeCell ref="BG7:BG8"/>
    <mergeCell ref="BE7:BE8"/>
    <mergeCell ref="BB7:BB8"/>
    <mergeCell ref="C7:C8"/>
    <mergeCell ref="R7:R8"/>
    <mergeCell ref="T7:T8"/>
    <mergeCell ref="AB7:AB8"/>
    <mergeCell ref="AI7:AI8"/>
    <mergeCell ref="AC7:AC8"/>
    <mergeCell ref="Z7:Z8"/>
    <mergeCell ref="AF7:AF8"/>
    <mergeCell ref="AD7:AD8"/>
    <mergeCell ref="AE7:AE8"/>
    <mergeCell ref="AG7:AG8"/>
    <mergeCell ref="AH7:AH8"/>
    <mergeCell ref="AA7:AA8"/>
    <mergeCell ref="AQ7:AQ8"/>
    <mergeCell ref="AS7:AS8"/>
    <mergeCell ref="BI7:BI8"/>
    <mergeCell ref="BD7:BD8"/>
    <mergeCell ref="BM7:BM8"/>
    <mergeCell ref="CA7:CA8"/>
    <mergeCell ref="CB7:CB8"/>
    <mergeCell ref="BR7:BR8"/>
    <mergeCell ref="CQ7:CQ8"/>
    <mergeCell ref="BK7:BK8"/>
    <mergeCell ref="BO7:BO8"/>
    <mergeCell ref="CC7:CC8"/>
    <mergeCell ref="CE7:CE8"/>
    <mergeCell ref="CF7:CF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CI7:CI8"/>
    <mergeCell ref="CK7:CK8"/>
    <mergeCell ref="CJ7:CJ8"/>
    <mergeCell ref="CL7:CL8"/>
    <mergeCell ref="CN7:CN8"/>
    <mergeCell ref="CO7:CO8"/>
    <mergeCell ref="CS7:CS8"/>
    <mergeCell ref="HP7:HP8"/>
    <mergeCell ref="HK7:HK8"/>
    <mergeCell ref="HL7:HL8"/>
    <mergeCell ref="HI7:HI8"/>
    <mergeCell ref="GW7:GW8"/>
    <mergeCell ref="GU7:GU8"/>
    <mergeCell ref="GS7:GS8"/>
    <mergeCell ref="HH7:HH8"/>
    <mergeCell ref="HG7:HG8"/>
    <mergeCell ref="GY7:GY8"/>
    <mergeCell ref="IB7:IB8"/>
    <mergeCell ref="IC7:IC8"/>
    <mergeCell ref="HV6:IC6"/>
    <mergeCell ref="HZ7:HZ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C75"/>
  <sheetViews>
    <sheetView zoomScale="90" zoomScaleNormal="90" workbookViewId="0">
      <pane xSplit="1" ySplit="8" topLeftCell="HV9" activePane="bottomRight" state="frozen"/>
      <selection activeCell="FX1" sqref="FX1"/>
      <selection pane="topRight" activeCell="FX1" sqref="FX1"/>
      <selection pane="bottomLeft" activeCell="FX1" sqref="FX1"/>
      <selection pane="bottomRight" activeCell="IC7" sqref="IC7:IC8"/>
    </sheetView>
  </sheetViews>
  <sheetFormatPr baseColWidth="10" defaultColWidth="11.42578125" defaultRowHeight="15.75" x14ac:dyDescent="0.25"/>
  <cols>
    <col min="1" max="1" width="66.42578125" style="240" customWidth="1"/>
    <col min="2" max="18" width="9.28515625" style="240" customWidth="1"/>
    <col min="19" max="156" width="10" style="240" customWidth="1"/>
    <col min="157" max="173" width="10.5703125" style="240" customWidth="1"/>
    <col min="174" max="174" width="11.42578125" style="240" customWidth="1"/>
    <col min="175" max="175" width="10.5703125" style="240" customWidth="1"/>
    <col min="176" max="177" width="10.28515625" style="240" customWidth="1"/>
    <col min="178" max="180" width="10.5703125" style="240" customWidth="1"/>
    <col min="181" max="182" width="10.140625" style="240" customWidth="1"/>
    <col min="183" max="186" width="10.5703125" style="240" customWidth="1"/>
    <col min="187" max="189" width="11.42578125" style="240" customWidth="1"/>
    <col min="190" max="201" width="10.5703125" style="240" customWidth="1"/>
    <col min="202" max="205" width="10.5703125" style="50" customWidth="1"/>
    <col min="206" max="206" width="10.28515625" style="50" customWidth="1"/>
    <col min="207" max="210" width="10.28515625" style="240" customWidth="1"/>
    <col min="211" max="216" width="10.5703125" style="240" bestFit="1" customWidth="1"/>
    <col min="217" max="219" width="10.7109375" style="240" customWidth="1"/>
    <col min="220" max="229" width="10.5703125" style="240" bestFit="1" customWidth="1"/>
    <col min="230" max="237" width="9.7109375" style="240" bestFit="1" customWidth="1"/>
    <col min="238" max="16384" width="11.42578125" style="240"/>
  </cols>
  <sheetData>
    <row r="1" spans="1:237" s="50" customFormat="1" ht="95.25" customHeight="1" x14ac:dyDescent="0.25">
      <c r="A1" s="47"/>
    </row>
    <row r="2" spans="1:237" s="50" customFormat="1" x14ac:dyDescent="0.25">
      <c r="A2" s="52" t="s">
        <v>742</v>
      </c>
    </row>
    <row r="3" spans="1:237" s="50" customFormat="1" x14ac:dyDescent="0.25">
      <c r="A3" s="52" t="s">
        <v>1</v>
      </c>
    </row>
    <row r="4" spans="1:237" s="50" customFormat="1" x14ac:dyDescent="0.25">
      <c r="A4" s="52"/>
      <c r="EO4" s="225"/>
      <c r="EP4" s="225"/>
      <c r="EQ4" s="225"/>
      <c r="ER4" s="225"/>
      <c r="ES4" s="225"/>
      <c r="ET4" s="225"/>
      <c r="EU4" s="225"/>
      <c r="EV4" s="225"/>
      <c r="EW4" s="225"/>
      <c r="EX4" s="225"/>
      <c r="EY4" s="225"/>
      <c r="EZ4" s="225"/>
      <c r="FA4" s="225"/>
      <c r="FB4" s="225"/>
      <c r="FC4" s="225"/>
      <c r="FD4" s="225"/>
      <c r="FE4" s="225"/>
      <c r="FF4" s="230"/>
    </row>
    <row r="5" spans="1:237" s="50" customFormat="1" ht="16.5" thickBot="1" x14ac:dyDescent="0.3">
      <c r="A5" s="205" t="s">
        <v>364</v>
      </c>
      <c r="B5" s="205"/>
      <c r="C5" s="41"/>
      <c r="D5" s="41"/>
      <c r="E5" s="41"/>
      <c r="F5" s="41"/>
      <c r="CH5" s="71"/>
    </row>
    <row r="6" spans="1:237" s="50" customFormat="1" ht="16.5" thickBot="1" x14ac:dyDescent="0.3">
      <c r="A6" s="414"/>
      <c r="B6" s="419">
        <v>2006</v>
      </c>
      <c r="C6" s="420"/>
      <c r="D6" s="420"/>
      <c r="E6" s="420"/>
      <c r="F6" s="420"/>
      <c r="G6" s="420"/>
      <c r="H6" s="420"/>
      <c r="I6" s="420"/>
      <c r="J6" s="420"/>
      <c r="K6" s="420"/>
      <c r="L6" s="420"/>
      <c r="M6" s="421"/>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34">
        <v>2019</v>
      </c>
      <c r="FC6" s="435"/>
      <c r="FD6" s="435"/>
      <c r="FE6" s="435"/>
      <c r="FF6" s="435"/>
      <c r="FG6" s="435"/>
      <c r="FH6" s="435"/>
      <c r="FI6" s="435"/>
      <c r="FJ6" s="435"/>
      <c r="FK6" s="435"/>
      <c r="FL6" s="435"/>
      <c r="FM6" s="43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s="41" customFormat="1" ht="15.75" customHeight="1" x14ac:dyDescent="0.25">
      <c r="A7" s="415"/>
      <c r="B7" s="450" t="s">
        <v>46</v>
      </c>
      <c r="C7" s="456" t="s">
        <v>35</v>
      </c>
      <c r="D7" s="456" t="s">
        <v>36</v>
      </c>
      <c r="E7" s="456" t="s">
        <v>37</v>
      </c>
      <c r="F7" s="456" t="s">
        <v>38</v>
      </c>
      <c r="G7" s="456" t="s">
        <v>39</v>
      </c>
      <c r="H7" s="456" t="s">
        <v>40</v>
      </c>
      <c r="I7" s="456" t="s">
        <v>41</v>
      </c>
      <c r="J7" s="456" t="s">
        <v>42</v>
      </c>
      <c r="K7" s="456" t="s">
        <v>43</v>
      </c>
      <c r="L7" s="456" t="s">
        <v>44</v>
      </c>
      <c r="M7" s="464" t="s">
        <v>45</v>
      </c>
      <c r="N7" s="457" t="s">
        <v>46</v>
      </c>
      <c r="O7" s="456" t="s">
        <v>35</v>
      </c>
      <c r="P7" s="456" t="s">
        <v>36</v>
      </c>
      <c r="Q7" s="456" t="s">
        <v>37</v>
      </c>
      <c r="R7" s="456" t="s">
        <v>38</v>
      </c>
      <c r="S7" s="456" t="s">
        <v>39</v>
      </c>
      <c r="T7" s="456" t="s">
        <v>40</v>
      </c>
      <c r="U7" s="456" t="s">
        <v>41</v>
      </c>
      <c r="V7" s="456" t="s">
        <v>42</v>
      </c>
      <c r="W7" s="456" t="s">
        <v>43</v>
      </c>
      <c r="X7" s="456" t="s">
        <v>44</v>
      </c>
      <c r="Y7" s="461" t="s">
        <v>45</v>
      </c>
      <c r="Z7" s="452" t="s">
        <v>46</v>
      </c>
      <c r="AA7" s="454" t="s">
        <v>35</v>
      </c>
      <c r="AB7" s="454" t="s">
        <v>36</v>
      </c>
      <c r="AC7" s="454" t="s">
        <v>37</v>
      </c>
      <c r="AD7" s="454" t="s">
        <v>38</v>
      </c>
      <c r="AE7" s="454" t="s">
        <v>39</v>
      </c>
      <c r="AF7" s="454" t="s">
        <v>40</v>
      </c>
      <c r="AG7" s="360" t="s">
        <v>41</v>
      </c>
      <c r="AH7" s="360" t="s">
        <v>42</v>
      </c>
      <c r="AI7" s="360" t="s">
        <v>43</v>
      </c>
      <c r="AJ7" s="360" t="s">
        <v>44</v>
      </c>
      <c r="AK7" s="459"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v>
      </c>
      <c r="CZ7" s="407" t="s">
        <v>40</v>
      </c>
      <c r="DA7" s="407" t="s">
        <v>41</v>
      </c>
      <c r="DB7" s="407" t="s">
        <v>42</v>
      </c>
      <c r="DC7" s="407" t="s">
        <v>43</v>
      </c>
      <c r="DD7" s="407" t="s">
        <v>44</v>
      </c>
      <c r="DE7" s="407" t="s">
        <v>45</v>
      </c>
      <c r="DF7" s="407" t="s">
        <v>46</v>
      </c>
      <c r="DG7" s="407" t="s">
        <v>35</v>
      </c>
      <c r="DH7" s="407" t="s">
        <v>36</v>
      </c>
      <c r="DI7" s="407" t="s">
        <v>37</v>
      </c>
      <c r="DJ7" s="407" t="s">
        <v>38</v>
      </c>
      <c r="DK7" s="407" t="s">
        <v>39</v>
      </c>
      <c r="DL7" s="407" t="s">
        <v>395</v>
      </c>
      <c r="DM7" s="407" t="s">
        <v>507</v>
      </c>
      <c r="DN7" s="407" t="s">
        <v>498</v>
      </c>
      <c r="DO7" s="407" t="s">
        <v>499</v>
      </c>
      <c r="DP7" s="407" t="s">
        <v>500</v>
      </c>
      <c r="DQ7" s="407" t="s">
        <v>501</v>
      </c>
      <c r="DR7" s="407" t="s">
        <v>502</v>
      </c>
      <c r="DS7" s="407" t="s">
        <v>503</v>
      </c>
      <c r="DT7" s="407" t="s">
        <v>504</v>
      </c>
      <c r="DU7" s="407" t="s">
        <v>505</v>
      </c>
      <c r="DV7" s="407" t="s">
        <v>506</v>
      </c>
      <c r="DW7" s="407" t="s">
        <v>393</v>
      </c>
      <c r="DX7" s="407" t="s">
        <v>395</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07" t="s">
        <v>46</v>
      </c>
      <c r="FC7" s="407" t="s">
        <v>35</v>
      </c>
      <c r="FD7" s="407" t="s">
        <v>36</v>
      </c>
      <c r="FE7" s="407" t="s">
        <v>37</v>
      </c>
      <c r="FF7" s="407" t="s">
        <v>38</v>
      </c>
      <c r="FG7" s="407" t="s">
        <v>39</v>
      </c>
      <c r="FH7" s="407" t="s">
        <v>40</v>
      </c>
      <c r="FI7" s="407" t="s">
        <v>41</v>
      </c>
      <c r="FJ7" s="407" t="s">
        <v>42</v>
      </c>
      <c r="FK7" s="407" t="s">
        <v>43</v>
      </c>
      <c r="FL7" s="407" t="s">
        <v>44</v>
      </c>
      <c r="FM7" s="407" t="s">
        <v>45</v>
      </c>
      <c r="FN7" s="407"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s="41" customFormat="1" ht="16.5" thickBot="1" x14ac:dyDescent="0.3">
      <c r="A8" s="416"/>
      <c r="B8" s="451"/>
      <c r="C8" s="455"/>
      <c r="D8" s="455"/>
      <c r="E8" s="455"/>
      <c r="F8" s="455"/>
      <c r="G8" s="455"/>
      <c r="H8" s="455"/>
      <c r="I8" s="455"/>
      <c r="J8" s="455"/>
      <c r="K8" s="455"/>
      <c r="L8" s="455"/>
      <c r="M8" s="465"/>
      <c r="N8" s="458"/>
      <c r="O8" s="455"/>
      <c r="P8" s="455"/>
      <c r="Q8" s="455"/>
      <c r="R8" s="455"/>
      <c r="S8" s="455"/>
      <c r="T8" s="455"/>
      <c r="U8" s="455"/>
      <c r="V8" s="455"/>
      <c r="W8" s="455"/>
      <c r="X8" s="455"/>
      <c r="Y8" s="462"/>
      <c r="Z8" s="451"/>
      <c r="AA8" s="455"/>
      <c r="AB8" s="455"/>
      <c r="AC8" s="455"/>
      <c r="AD8" s="455"/>
      <c r="AE8" s="455"/>
      <c r="AF8" s="455"/>
      <c r="AG8" s="463"/>
      <c r="AH8" s="463"/>
      <c r="AI8" s="463"/>
      <c r="AJ8" s="463"/>
      <c r="AK8" s="460"/>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08"/>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s="50" customFormat="1" x14ac:dyDescent="0.25">
      <c r="CZ9" s="45"/>
      <c r="DB9" s="41"/>
      <c r="DC9" s="41"/>
      <c r="DD9" s="41"/>
      <c r="DE9" s="41"/>
      <c r="DF9" s="41"/>
      <c r="DG9" s="41"/>
      <c r="DJ9" s="41"/>
      <c r="DL9" s="41"/>
      <c r="DT9" s="41"/>
    </row>
    <row r="10" spans="1:237" s="50" customFormat="1" x14ac:dyDescent="0.25">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16776.779016579978</v>
      </c>
      <c r="HY10" s="142">
        <v>17381.363722779988</v>
      </c>
      <c r="HZ10" s="142">
        <v>17111.76523895</v>
      </c>
      <c r="IA10" s="142">
        <v>17155.683391549999</v>
      </c>
      <c r="IB10" s="142">
        <v>17128.81473088</v>
      </c>
      <c r="IC10" s="142">
        <v>16926.147385650002</v>
      </c>
    </row>
    <row r="11" spans="1:237" s="50" customFormat="1" x14ac:dyDescent="0.25">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c r="HZ11" s="143">
        <v>8254.0176553199999</v>
      </c>
      <c r="IA11" s="143">
        <v>7897.1736612199984</v>
      </c>
      <c r="IB11" s="143">
        <v>7729.0342405300007</v>
      </c>
      <c r="IC11" s="143">
        <v>7611.7564557699998</v>
      </c>
    </row>
    <row r="12" spans="1:237" s="50" customFormat="1" x14ac:dyDescent="0.25">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9343.1270376199973</v>
      </c>
      <c r="HY12" s="150">
        <v>8955.9546175499981</v>
      </c>
      <c r="HZ12" s="150">
        <v>8857.74758363</v>
      </c>
      <c r="IA12" s="150">
        <v>9258.5097303300008</v>
      </c>
      <c r="IB12" s="150">
        <v>9399.7804903499982</v>
      </c>
      <c r="IC12" s="150">
        <v>9314.3909298800027</v>
      </c>
    </row>
    <row r="13" spans="1:237" s="50" customFormat="1" x14ac:dyDescent="0.25">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c r="IB13" s="150"/>
      <c r="IC13" s="150"/>
    </row>
    <row r="14" spans="1:237" s="50" customFormat="1" x14ac:dyDescent="0.25">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56674.110351580013</v>
      </c>
      <c r="HY14" s="148">
        <v>55848.213351359998</v>
      </c>
      <c r="HZ14" s="148">
        <v>56451.860076599936</v>
      </c>
      <c r="IA14" s="148">
        <v>57158.42375662001</v>
      </c>
      <c r="IB14" s="148">
        <v>57129.271805499986</v>
      </c>
      <c r="IC14" s="148">
        <v>57395.583434050001</v>
      </c>
    </row>
    <row r="15" spans="1:237" s="50" customFormat="1" x14ac:dyDescent="0.25">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75574.424229619995</v>
      </c>
      <c r="HY15" s="142">
        <v>75041.847462329999</v>
      </c>
      <c r="HZ15" s="142">
        <v>75603.584655359897</v>
      </c>
      <c r="IA15" s="142">
        <v>76563.698877350005</v>
      </c>
      <c r="IB15" s="142">
        <v>76792.779655829989</v>
      </c>
      <c r="IC15" s="142">
        <v>76483.461662419999</v>
      </c>
    </row>
    <row r="16" spans="1:237" s="50" customFormat="1" x14ac:dyDescent="0.25">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7030.8115046700013</v>
      </c>
      <c r="HY16" s="148">
        <v>6730.8058229399985</v>
      </c>
      <c r="HZ16" s="148">
        <v>6933.3176272399905</v>
      </c>
      <c r="IA16" s="148">
        <v>7217.8917851199994</v>
      </c>
      <c r="IB16" s="148">
        <v>7241.2415403499981</v>
      </c>
      <c r="IC16" s="148">
        <v>7099.64642319</v>
      </c>
    </row>
    <row r="17" spans="1:237" s="50" customFormat="1" x14ac:dyDescent="0.25">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8909.2085931900001</v>
      </c>
      <c r="HY17" s="150">
        <v>8912.0401838299986</v>
      </c>
      <c r="HZ17" s="150">
        <v>9195.4790738299889</v>
      </c>
      <c r="IA17" s="150">
        <v>9221.7469666899997</v>
      </c>
      <c r="IB17" s="150">
        <v>9200.4501406099989</v>
      </c>
      <c r="IC17" s="150">
        <v>9214.9263640099998</v>
      </c>
    </row>
    <row r="18" spans="1:237" s="50" customFormat="1" x14ac:dyDescent="0.25">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1878.397088519999</v>
      </c>
      <c r="HY18" s="150">
        <v>2181.2343608900001</v>
      </c>
      <c r="HZ18" s="150">
        <v>2262.1614465899984</v>
      </c>
      <c r="IA18" s="150">
        <v>2003.8551815700002</v>
      </c>
      <c r="IB18" s="150">
        <v>1959.2086002600004</v>
      </c>
      <c r="IC18" s="150">
        <v>2115.2799408199999</v>
      </c>
    </row>
    <row r="19" spans="1:237" s="50" customFormat="1" x14ac:dyDescent="0.25">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1498.7035636200001</v>
      </c>
      <c r="HY19" s="148">
        <v>1493.1755846199999</v>
      </c>
      <c r="HZ19" s="148">
        <v>1492.7518956199999</v>
      </c>
      <c r="IA19" s="148">
        <v>1498.02666462</v>
      </c>
      <c r="IB19" s="148">
        <v>1498.02666462</v>
      </c>
      <c r="IC19" s="148">
        <v>1495.81117662</v>
      </c>
    </row>
    <row r="20" spans="1:237" s="50" customFormat="1" x14ac:dyDescent="0.25">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-1429.08141529</v>
      </c>
      <c r="HY20" s="148">
        <v>-1867.1270442300001</v>
      </c>
      <c r="HZ20" s="148">
        <v>-1592.24987801</v>
      </c>
      <c r="IA20" s="148">
        <v>-1484.7128568799992</v>
      </c>
      <c r="IB20" s="148">
        <v>-1397.5022096800003</v>
      </c>
      <c r="IC20" s="148">
        <v>-1403.6391313999998</v>
      </c>
    </row>
    <row r="21" spans="1:237" s="50" customFormat="1" x14ac:dyDescent="0.25">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135.84964499999998</v>
      </c>
      <c r="HY21" s="148">
        <v>135.82053099999999</v>
      </c>
      <c r="HZ21" s="148">
        <v>137.356415999999</v>
      </c>
      <c r="IA21" s="148">
        <v>138.96238099999999</v>
      </c>
      <c r="IB21" s="148">
        <v>138.96317999999999</v>
      </c>
      <c r="IC21" s="148">
        <v>137.687802</v>
      </c>
    </row>
    <row r="22" spans="1:237" s="50" customFormat="1" x14ac:dyDescent="0.25">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68338.140931620001</v>
      </c>
      <c r="HY22" s="148">
        <v>68549.172567999994</v>
      </c>
      <c r="HZ22" s="148">
        <v>68632.408594509907</v>
      </c>
      <c r="IA22" s="148">
        <v>69193.530903489998</v>
      </c>
      <c r="IB22" s="148">
        <v>69312.050480539998</v>
      </c>
      <c r="IC22" s="148">
        <v>69153.955392010001</v>
      </c>
    </row>
    <row r="23" spans="1:237" s="50" customFormat="1" x14ac:dyDescent="0.25">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66894.196780999991</v>
      </c>
      <c r="HY23" s="150">
        <v>67085.159572999997</v>
      </c>
      <c r="HZ23" s="150">
        <v>67177.129839999907</v>
      </c>
      <c r="IA23" s="150">
        <v>67735.702487000002</v>
      </c>
      <c r="IB23" s="150">
        <v>67897.481409</v>
      </c>
      <c r="IC23" s="150">
        <v>67724.980911999999</v>
      </c>
    </row>
    <row r="24" spans="1:237" s="50" customFormat="1" x14ac:dyDescent="0.25">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62981.383997999998</v>
      </c>
      <c r="HY24" s="150">
        <v>62928.368259999996</v>
      </c>
      <c r="HZ24" s="150">
        <v>62817.778853999902</v>
      </c>
      <c r="IA24" s="150">
        <v>63674.505120000002</v>
      </c>
      <c r="IB24" s="150">
        <v>64266.750988000007</v>
      </c>
      <c r="IC24" s="150">
        <v>63887.150978999998</v>
      </c>
    </row>
    <row r="25" spans="1:237" s="50" customFormat="1" x14ac:dyDescent="0.25">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3912.8127830000003</v>
      </c>
      <c r="HY25" s="150">
        <v>4156.7913129999997</v>
      </c>
      <c r="HZ25" s="150">
        <v>4359.3509860000004</v>
      </c>
      <c r="IA25" s="150">
        <v>4061.1973669999998</v>
      </c>
      <c r="IB25" s="150">
        <v>3630.7304209999998</v>
      </c>
      <c r="IC25" s="150">
        <v>3837.829933</v>
      </c>
    </row>
    <row r="26" spans="1:237" s="50" customFormat="1" x14ac:dyDescent="0.25">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767.9413229999999</v>
      </c>
      <c r="HY26" s="150">
        <v>779.50438999999994</v>
      </c>
      <c r="HZ26" s="150">
        <v>769.64873999999895</v>
      </c>
      <c r="IA26" s="150">
        <v>785.96875499999987</v>
      </c>
      <c r="IB26" s="150">
        <v>785.21641199999999</v>
      </c>
      <c r="IC26" s="150">
        <v>790.76724999999988</v>
      </c>
    </row>
    <row r="27" spans="1:237" s="50" customFormat="1" x14ac:dyDescent="0.25">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676.00282762000006</v>
      </c>
      <c r="HY27" s="150">
        <v>684.50860499999999</v>
      </c>
      <c r="HZ27" s="150">
        <v>685.63001450999695</v>
      </c>
      <c r="IA27" s="150">
        <v>671.85966149000001</v>
      </c>
      <c r="IB27" s="150">
        <v>629.3526595400001</v>
      </c>
      <c r="IC27" s="150">
        <v>638.20723000999999</v>
      </c>
    </row>
    <row r="28" spans="1:237" s="50" customFormat="1" x14ac:dyDescent="0.25">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-18900.313878039982</v>
      </c>
      <c r="HY28" s="142">
        <v>-19193.634110970001</v>
      </c>
      <c r="HZ28" s="142">
        <v>-19151.72457875996</v>
      </c>
      <c r="IA28" s="142">
        <v>-19405.275120729995</v>
      </c>
      <c r="IB28" s="142">
        <v>-19663.507850330003</v>
      </c>
      <c r="IC28" s="142">
        <v>-19087.878228369998</v>
      </c>
    </row>
    <row r="29" spans="1:237" s="50" customFormat="1" x14ac:dyDescent="0.25">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27406.105833219997</v>
      </c>
      <c r="HY29" s="150">
        <v>26821.207044590003</v>
      </c>
      <c r="HZ29" s="150">
        <v>27028.153622069993</v>
      </c>
      <c r="IA29" s="150">
        <v>26993.754220039998</v>
      </c>
      <c r="IB29" s="150">
        <v>27285.335854799996</v>
      </c>
      <c r="IC29" s="150">
        <v>27191.950402030001</v>
      </c>
    </row>
    <row r="30" spans="1:237" s="50" customFormat="1" x14ac:dyDescent="0.25">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46306.41971125998</v>
      </c>
      <c r="HY30" s="150">
        <v>46014.841155560003</v>
      </c>
      <c r="HZ30" s="150">
        <v>46179.878200829953</v>
      </c>
      <c r="IA30" s="150">
        <v>46399.029340769994</v>
      </c>
      <c r="IB30" s="150">
        <v>46948.843705129999</v>
      </c>
      <c r="IC30" s="150">
        <v>46279.828630399999</v>
      </c>
    </row>
    <row r="31" spans="1:237" s="50" customFormat="1" x14ac:dyDescent="0.25">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c r="IB31" s="150"/>
      <c r="IC31" s="150"/>
    </row>
    <row r="32" spans="1:237" s="50" customFormat="1" x14ac:dyDescent="0.25">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73450.889358970002</v>
      </c>
      <c r="HY32" s="148">
        <v>73229.577072949993</v>
      </c>
      <c r="HZ32" s="148">
        <v>73563.625304359972</v>
      </c>
      <c r="IA32" s="148">
        <v>74314.107144979978</v>
      </c>
      <c r="IB32" s="148">
        <v>74258.086527189997</v>
      </c>
      <c r="IC32" s="148">
        <v>74321.730809510002</v>
      </c>
    </row>
    <row r="33" spans="1:237" s="50" customFormat="1" x14ac:dyDescent="0.25">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73432.501916430003</v>
      </c>
      <c r="HY33" s="148">
        <v>73211.216895939986</v>
      </c>
      <c r="HZ33" s="148">
        <v>73545.397704989969</v>
      </c>
      <c r="IA33" s="148">
        <v>74295.758270459977</v>
      </c>
      <c r="IB33" s="148">
        <v>74241.965597219998</v>
      </c>
      <c r="IC33" s="148">
        <v>74306.092078870002</v>
      </c>
    </row>
    <row r="34" spans="1:237" s="50" customFormat="1" x14ac:dyDescent="0.25">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93.664578539999894</v>
      </c>
      <c r="HY34" s="148">
        <v>94.01168801</v>
      </c>
      <c r="HZ34" s="148">
        <v>94.177059229999998</v>
      </c>
      <c r="IA34" s="148">
        <v>94.526260300000004</v>
      </c>
      <c r="IB34" s="148">
        <v>94.448383199999995</v>
      </c>
      <c r="IC34" s="148">
        <v>94.903596230000005</v>
      </c>
    </row>
    <row r="35" spans="1:237" s="50" customFormat="1" x14ac:dyDescent="0.25">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93.664578539999894</v>
      </c>
      <c r="HY35" s="150">
        <v>94.01168801</v>
      </c>
      <c r="HZ35" s="150">
        <v>94.177059229999998</v>
      </c>
      <c r="IA35" s="150">
        <v>94.526260300000004</v>
      </c>
      <c r="IB35" s="150">
        <v>94.448383199999995</v>
      </c>
      <c r="IC35" s="150">
        <v>94.903596230000005</v>
      </c>
    </row>
    <row r="36" spans="1:237" s="50" customFormat="1" x14ac:dyDescent="0.25">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93.664578539999894</v>
      </c>
      <c r="HY36" s="150">
        <v>94.01168801</v>
      </c>
      <c r="HZ36" s="150">
        <v>94.177059229999998</v>
      </c>
      <c r="IA36" s="150">
        <v>94.526260300000004</v>
      </c>
      <c r="IB36" s="150">
        <v>94.448383199999995</v>
      </c>
      <c r="IC36" s="150">
        <v>94.903596230000005</v>
      </c>
    </row>
    <row r="37" spans="1:237" s="50" customFormat="1" x14ac:dyDescent="0.25">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c r="IB37" s="150">
        <v>0</v>
      </c>
      <c r="IC37" s="150">
        <v>0</v>
      </c>
    </row>
    <row r="38" spans="1:237" s="50" customFormat="1" x14ac:dyDescent="0.25">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c r="IB38" s="150">
        <v>0</v>
      </c>
      <c r="IC38" s="150">
        <v>0</v>
      </c>
    </row>
    <row r="39" spans="1:237" s="50" customFormat="1" x14ac:dyDescent="0.25">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14727.433667889996</v>
      </c>
      <c r="HY39" s="148">
        <v>14477.338216929991</v>
      </c>
      <c r="HZ39" s="148">
        <v>14682.12395475998</v>
      </c>
      <c r="IA39" s="148">
        <v>14932.315459159989</v>
      </c>
      <c r="IB39" s="148">
        <v>15314.97928702</v>
      </c>
      <c r="IC39" s="148">
        <v>14783.620692639999</v>
      </c>
    </row>
    <row r="40" spans="1:237" s="50" customFormat="1" x14ac:dyDescent="0.25">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1471.6499148599999</v>
      </c>
      <c r="HY40" s="150">
        <v>1469.6697009299899</v>
      </c>
      <c r="HZ40" s="150">
        <v>1548.7110407300001</v>
      </c>
      <c r="IA40" s="150">
        <v>1516.26698071999</v>
      </c>
      <c r="IB40" s="150">
        <v>1488.1852416900001</v>
      </c>
      <c r="IC40" s="150">
        <v>1450.7630317000001</v>
      </c>
    </row>
    <row r="41" spans="1:237" s="50" customFormat="1" x14ac:dyDescent="0.25">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1942.7151071499968</v>
      </c>
      <c r="HY41" s="150">
        <v>2231.08552194</v>
      </c>
      <c r="HZ41" s="150">
        <v>2094.3049368399998</v>
      </c>
      <c r="IA41" s="150">
        <v>2013.545967729998</v>
      </c>
      <c r="IB41" s="150">
        <v>2035.2648336900002</v>
      </c>
      <c r="IC41" s="150">
        <v>1937.3448819</v>
      </c>
    </row>
    <row r="42" spans="1:237" s="50" customFormat="1" x14ac:dyDescent="0.25">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6882.4589159999996</v>
      </c>
      <c r="HY42" s="150">
        <v>6345.1056600000002</v>
      </c>
      <c r="HZ42" s="150">
        <v>6561.3648439999897</v>
      </c>
      <c r="IA42" s="150">
        <v>6805.8219200000003</v>
      </c>
      <c r="IB42" s="150">
        <v>7240.6933069999995</v>
      </c>
      <c r="IC42" s="150">
        <v>6798.4954349999998</v>
      </c>
    </row>
    <row r="43" spans="1:237" s="50" customFormat="1" x14ac:dyDescent="0.25">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4430.6097298800005</v>
      </c>
      <c r="HY43" s="150">
        <v>4431.4773340600004</v>
      </c>
      <c r="HZ43" s="150">
        <v>4477.7431331899897</v>
      </c>
      <c r="IA43" s="150">
        <v>4596.6805907099997</v>
      </c>
      <c r="IB43" s="150">
        <v>4550.8359046400001</v>
      </c>
      <c r="IC43" s="150">
        <v>4597.0173440399994</v>
      </c>
    </row>
    <row r="44" spans="1:237" s="50" customFormat="1" x14ac:dyDescent="0.25">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58611.403670000007</v>
      </c>
      <c r="HY44" s="148">
        <v>58639.866990999995</v>
      </c>
      <c r="HZ44" s="148">
        <v>58769.096690999984</v>
      </c>
      <c r="IA44" s="148">
        <v>59268.916550999995</v>
      </c>
      <c r="IB44" s="148">
        <v>58832.537927000005</v>
      </c>
      <c r="IC44" s="148">
        <v>59427.567790000008</v>
      </c>
    </row>
    <row r="45" spans="1:237" s="50" customFormat="1" x14ac:dyDescent="0.25">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18189.886835999998</v>
      </c>
      <c r="HY45" s="150">
        <v>18222.278980999999</v>
      </c>
      <c r="HZ45" s="150">
        <v>18262.304486000001</v>
      </c>
      <c r="IA45" s="150">
        <v>18801.936555</v>
      </c>
      <c r="IB45" s="150">
        <v>19059.604368</v>
      </c>
      <c r="IC45" s="150">
        <v>18992.815259999999</v>
      </c>
    </row>
    <row r="46" spans="1:237" s="50" customFormat="1" x14ac:dyDescent="0.25">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37251.800072000005</v>
      </c>
      <c r="HY46" s="150">
        <v>37276.048406000002</v>
      </c>
      <c r="HZ46" s="150">
        <v>37274.916231999996</v>
      </c>
      <c r="IA46" s="150">
        <v>37278.139136999998</v>
      </c>
      <c r="IB46" s="150">
        <v>37193.300873</v>
      </c>
      <c r="IC46" s="150">
        <v>37271.811889999997</v>
      </c>
    </row>
    <row r="47" spans="1:237" s="50" customFormat="1" x14ac:dyDescent="0.25">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2205.1144669999999</v>
      </c>
      <c r="HY47" s="150">
        <v>2241.5595929999999</v>
      </c>
      <c r="HZ47" s="150">
        <v>2223.8111269999899</v>
      </c>
      <c r="IA47" s="150">
        <v>2235.5744949999998</v>
      </c>
      <c r="IB47" s="150">
        <v>2244.1018829999998</v>
      </c>
      <c r="IC47" s="150">
        <v>2197.7221549999999</v>
      </c>
    </row>
    <row r="48" spans="1:237" s="50" customFormat="1" x14ac:dyDescent="0.25">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591.54004499999996</v>
      </c>
      <c r="HY48" s="150">
        <v>559.26977399999998</v>
      </c>
      <c r="HZ48" s="150">
        <v>669.76640999999904</v>
      </c>
      <c r="IA48" s="150">
        <v>618.57145300000002</v>
      </c>
      <c r="IB48" s="150">
        <v>0</v>
      </c>
      <c r="IC48" s="150">
        <v>604.24798499999997</v>
      </c>
    </row>
    <row r="49" spans="1:237" s="50" customFormat="1" x14ac:dyDescent="0.25">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373.06224999999995</v>
      </c>
      <c r="HY49" s="150">
        <v>340.71023699999995</v>
      </c>
      <c r="HZ49" s="150">
        <v>338.29843600000004</v>
      </c>
      <c r="IA49" s="150">
        <v>334.69491099999999</v>
      </c>
      <c r="IB49" s="150">
        <v>335.53080299999999</v>
      </c>
      <c r="IC49" s="150">
        <v>360.97050000000002</v>
      </c>
    </row>
    <row r="50" spans="1:237" s="50" customFormat="1" x14ac:dyDescent="0.25">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c r="IB50" s="148"/>
      <c r="IC50" s="148"/>
    </row>
    <row r="51" spans="1:237" s="50" customFormat="1" x14ac:dyDescent="0.25">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18.387442539999999</v>
      </c>
      <c r="HY51" s="148">
        <v>18.360177010000001</v>
      </c>
      <c r="HZ51" s="148">
        <v>18.22759937</v>
      </c>
      <c r="IA51" s="148">
        <v>18.348874519999999</v>
      </c>
      <c r="IB51" s="148">
        <v>16.120929970000002</v>
      </c>
      <c r="IC51" s="148">
        <v>15.638730640000002</v>
      </c>
    </row>
    <row r="52" spans="1:237" s="50" customFormat="1" x14ac:dyDescent="0.25">
      <c r="A52" s="146"/>
      <c r="B52" s="169"/>
      <c r="C52" s="169"/>
      <c r="D52" s="169"/>
      <c r="E52" s="169"/>
      <c r="F52" s="169"/>
      <c r="G52" s="169"/>
      <c r="H52" s="169"/>
      <c r="I52" s="169"/>
      <c r="J52" s="169"/>
      <c r="K52" s="169"/>
      <c r="L52" s="71"/>
    </row>
    <row r="53" spans="1:237" s="50" customFormat="1" ht="16.5" thickBot="1" x14ac:dyDescent="0.3">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c r="IB53" s="110"/>
      <c r="IC53" s="110"/>
    </row>
    <row r="54" spans="1:237" s="50" customFormat="1" x14ac:dyDescent="0.25">
      <c r="A54" s="145" t="s">
        <v>34</v>
      </c>
      <c r="AM54" s="164"/>
      <c r="AN54" s="164"/>
      <c r="AO54" s="164"/>
      <c r="AP54" s="164"/>
      <c r="AQ54" s="164"/>
      <c r="AR54" s="164"/>
      <c r="BW54" s="164"/>
      <c r="BX54" s="164"/>
      <c r="BY54" s="164"/>
      <c r="CH54" s="71"/>
      <c r="CI54" s="71"/>
      <c r="CJ54" s="71"/>
      <c r="CK54" s="71"/>
      <c r="CL54" s="71"/>
    </row>
    <row r="55" spans="1:237" s="50" customFormat="1" x14ac:dyDescent="0.25">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7" s="50" customFormat="1" x14ac:dyDescent="0.25">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7" s="50" customFormat="1" x14ac:dyDescent="0.25">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7" s="50" customFormat="1" x14ac:dyDescent="0.25">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7" s="50" customFormat="1" x14ac:dyDescent="0.25">
      <c r="A59" s="50" t="s">
        <v>766</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7" s="50" customFormat="1" x14ac:dyDescent="0.25">
      <c r="A60" s="453" t="s">
        <v>674</v>
      </c>
      <c r="B60" s="453"/>
      <c r="C60" s="453"/>
      <c r="D60" s="453"/>
      <c r="E60" s="453"/>
      <c r="F60" s="453"/>
      <c r="G60" s="453"/>
      <c r="H60" s="453"/>
      <c r="I60" s="453"/>
      <c r="J60" s="453"/>
      <c r="K60" s="453"/>
      <c r="L60" s="453"/>
      <c r="M60" s="453"/>
      <c r="N60" s="453"/>
      <c r="O60" s="453"/>
      <c r="P60" s="453"/>
      <c r="Q60" s="453"/>
      <c r="R60" s="453"/>
      <c r="S60" s="453"/>
      <c r="T60" s="453"/>
      <c r="U60" s="453"/>
      <c r="V60" s="453"/>
      <c r="W60" s="453"/>
      <c r="X60" s="453"/>
      <c r="Y60" s="453"/>
      <c r="Z60" s="453"/>
      <c r="AA60" s="453"/>
      <c r="AB60" s="453"/>
      <c r="AC60" s="453"/>
      <c r="AD60" s="453"/>
      <c r="AE60" s="453"/>
      <c r="AF60" s="453"/>
      <c r="AG60" s="453"/>
      <c r="AH60" s="453"/>
      <c r="AI60" s="453"/>
      <c r="AJ60" s="453"/>
      <c r="AK60" s="453"/>
      <c r="AL60" s="453"/>
      <c r="AM60" s="453"/>
      <c r="AN60" s="453"/>
      <c r="AO60" s="453"/>
      <c r="AP60" s="453"/>
      <c r="AQ60" s="453"/>
      <c r="AR60" s="453"/>
      <c r="AS60" s="453"/>
      <c r="AT60" s="453"/>
      <c r="AU60" s="453"/>
      <c r="AV60" s="453"/>
      <c r="AW60" s="453"/>
      <c r="AX60" s="453"/>
      <c r="AY60" s="453"/>
      <c r="AZ60" s="453"/>
      <c r="BA60" s="453"/>
      <c r="BB60" s="453"/>
      <c r="BC60" s="453"/>
      <c r="BD60" s="453"/>
      <c r="BE60" s="453"/>
      <c r="BF60" s="453"/>
      <c r="BG60" s="453"/>
      <c r="BH60" s="453"/>
      <c r="BI60" s="453"/>
      <c r="BJ60" s="453"/>
      <c r="BK60" s="453"/>
      <c r="BL60" s="453"/>
      <c r="BM60" s="453"/>
      <c r="BN60" s="453"/>
      <c r="BO60" s="453"/>
      <c r="BP60" s="453"/>
      <c r="BQ60" s="453"/>
      <c r="BR60" s="453"/>
      <c r="BS60" s="453"/>
      <c r="BT60" s="453"/>
      <c r="BU60" s="453"/>
      <c r="BV60" s="453"/>
      <c r="BW60" s="453"/>
      <c r="BX60" s="453"/>
      <c r="BY60" s="453"/>
      <c r="BZ60" s="453"/>
      <c r="CA60" s="453"/>
      <c r="CB60" s="453"/>
      <c r="CC60" s="453"/>
      <c r="CD60" s="453"/>
      <c r="CE60" s="453"/>
      <c r="CF60" s="453"/>
      <c r="CG60" s="453"/>
      <c r="CH60" s="453"/>
      <c r="CI60" s="453"/>
      <c r="CJ60" s="453"/>
      <c r="CK60" s="453"/>
      <c r="CL60" s="453"/>
      <c r="CM60" s="453"/>
      <c r="CN60" s="453"/>
      <c r="CO60" s="453"/>
      <c r="CP60" s="453"/>
      <c r="CQ60" s="453"/>
      <c r="CR60" s="453"/>
      <c r="CS60" s="453"/>
      <c r="CT60" s="453"/>
      <c r="CU60" s="453"/>
      <c r="CV60" s="453"/>
      <c r="CW60" s="453"/>
      <c r="CX60" s="453"/>
      <c r="CY60" s="453"/>
      <c r="CZ60" s="453"/>
      <c r="DA60" s="453"/>
      <c r="DB60" s="453"/>
      <c r="DC60" s="453"/>
      <c r="DD60" s="453"/>
      <c r="DE60" s="453"/>
      <c r="DF60" s="453"/>
      <c r="DG60" s="453"/>
      <c r="DH60" s="453"/>
      <c r="DI60" s="453"/>
      <c r="DJ60" s="453"/>
      <c r="DK60" s="453"/>
      <c r="DL60" s="453"/>
      <c r="DM60" s="453"/>
      <c r="DN60" s="453"/>
      <c r="DO60" s="453"/>
      <c r="DP60" s="453"/>
      <c r="DQ60" s="453"/>
      <c r="DR60" s="453"/>
      <c r="DS60" s="453"/>
      <c r="DT60" s="453"/>
      <c r="DU60" s="453"/>
      <c r="DV60" s="453"/>
      <c r="DW60" s="453"/>
      <c r="DX60" s="453"/>
      <c r="DY60" s="453"/>
      <c r="DZ60" s="453"/>
      <c r="EA60" s="453"/>
      <c r="EB60" s="453"/>
      <c r="EC60" s="453"/>
      <c r="ED60" s="453"/>
      <c r="EE60" s="453"/>
      <c r="EF60" s="453"/>
      <c r="EG60" s="453"/>
      <c r="EH60" s="453"/>
      <c r="EI60" s="453"/>
      <c r="EJ60" s="453"/>
      <c r="EK60" s="453"/>
      <c r="EL60" s="453"/>
      <c r="EM60" s="453"/>
      <c r="EN60" s="453"/>
      <c r="EO60" s="453"/>
      <c r="EP60" s="453"/>
      <c r="EQ60" s="453"/>
      <c r="ER60" s="453"/>
      <c r="ES60" s="453"/>
      <c r="ET60" s="453"/>
      <c r="EU60" s="453"/>
      <c r="EV60" s="453"/>
      <c r="EW60" s="453"/>
      <c r="EX60" s="453"/>
      <c r="EY60" s="453"/>
      <c r="EZ60" s="453"/>
      <c r="FA60" s="453"/>
      <c r="FB60" s="453"/>
      <c r="FC60" s="453"/>
      <c r="FD60" s="453"/>
      <c r="FE60" s="453"/>
      <c r="FF60" s="453"/>
      <c r="FG60" s="453"/>
      <c r="FH60" s="453"/>
      <c r="FI60" s="453"/>
      <c r="FJ60" s="453"/>
      <c r="FK60" s="453"/>
      <c r="FL60" s="453"/>
      <c r="FM60" s="453"/>
      <c r="FN60" s="453"/>
      <c r="FO60" s="453"/>
      <c r="FP60" s="453"/>
      <c r="FQ60" s="453"/>
      <c r="FR60" s="453"/>
      <c r="FS60" s="453"/>
      <c r="FT60" s="453"/>
      <c r="FU60" s="453"/>
      <c r="FV60" s="453"/>
      <c r="FW60" s="453"/>
      <c r="FX60" s="453"/>
      <c r="FY60" s="453"/>
      <c r="FZ60" s="453"/>
      <c r="GA60" s="453"/>
      <c r="GB60" s="453"/>
      <c r="GC60" s="453"/>
      <c r="GD60" s="453"/>
      <c r="GE60" s="453"/>
      <c r="GF60" s="453"/>
      <c r="GG60" s="453"/>
      <c r="GH60" s="453"/>
      <c r="GI60" s="453"/>
      <c r="GJ60" s="453"/>
      <c r="GK60" s="453"/>
      <c r="GL60" s="453"/>
      <c r="GM60" s="453"/>
      <c r="GN60" s="453"/>
      <c r="GO60" s="453"/>
      <c r="GP60" s="453"/>
      <c r="GQ60" s="453"/>
      <c r="GR60" s="453"/>
    </row>
    <row r="61" spans="1:237" s="50" customFormat="1" x14ac:dyDescent="0.25">
      <c r="A61" s="146" t="s">
        <v>659</v>
      </c>
      <c r="AM61" s="162"/>
      <c r="AN61" s="162"/>
      <c r="AO61" s="162"/>
      <c r="AP61" s="162"/>
      <c r="AQ61" s="162"/>
      <c r="AR61" s="162"/>
      <c r="BW61" s="162"/>
      <c r="BX61" s="162"/>
      <c r="BY61" s="162"/>
      <c r="CH61" s="71"/>
      <c r="CI61" s="71"/>
      <c r="CJ61" s="71"/>
      <c r="CK61" s="71"/>
      <c r="CL61" s="71"/>
      <c r="FQ61" s="236"/>
      <c r="FR61" s="236"/>
      <c r="FS61" s="236"/>
    </row>
    <row r="62" spans="1:237" s="50" customFormat="1" x14ac:dyDescent="0.25">
      <c r="A62" s="50" t="s">
        <v>624</v>
      </c>
      <c r="AM62" s="162"/>
      <c r="AN62" s="162"/>
      <c r="AO62" s="162"/>
      <c r="AP62" s="162"/>
      <c r="AQ62" s="162"/>
      <c r="AR62" s="162"/>
      <c r="BW62" s="162"/>
      <c r="BX62" s="162"/>
      <c r="BY62" s="162"/>
      <c r="CH62" s="71"/>
      <c r="CI62" s="71"/>
      <c r="CJ62" s="71"/>
      <c r="CK62" s="71"/>
      <c r="CL62" s="71"/>
      <c r="FQ62" s="236"/>
      <c r="FR62" s="236"/>
      <c r="FS62" s="236"/>
    </row>
    <row r="63" spans="1:237" s="50" customFormat="1" x14ac:dyDescent="0.25">
      <c r="A63" s="70"/>
      <c r="AM63" s="162"/>
      <c r="AN63" s="162"/>
      <c r="AO63" s="162"/>
      <c r="AP63" s="162"/>
      <c r="AQ63" s="162"/>
      <c r="AR63" s="162"/>
      <c r="BW63" s="162"/>
      <c r="BX63" s="162"/>
      <c r="BY63" s="162"/>
      <c r="CH63" s="71"/>
      <c r="CI63" s="71"/>
      <c r="CJ63" s="71"/>
      <c r="CK63" s="71"/>
      <c r="CL63" s="71"/>
      <c r="FQ63" s="236"/>
    </row>
    <row r="64" spans="1:237" s="50" customFormat="1" x14ac:dyDescent="0.25">
      <c r="A64" s="70"/>
      <c r="AM64" s="162"/>
      <c r="AN64" s="162"/>
      <c r="AO64" s="162"/>
      <c r="AP64" s="162"/>
      <c r="AQ64" s="162"/>
      <c r="AR64" s="162"/>
      <c r="BW64" s="162"/>
      <c r="BX64" s="162"/>
      <c r="BY64" s="162"/>
      <c r="CH64" s="71"/>
      <c r="CI64" s="71"/>
      <c r="CJ64" s="71"/>
      <c r="CK64" s="71"/>
      <c r="CL64" s="71"/>
      <c r="FQ64" s="236"/>
    </row>
    <row r="65" spans="1:173" s="50" customFormat="1" x14ac:dyDescent="0.25">
      <c r="A65" s="50" t="s">
        <v>424</v>
      </c>
      <c r="AM65" s="162"/>
      <c r="AN65" s="162"/>
      <c r="AO65" s="162"/>
      <c r="AP65" s="162"/>
      <c r="AQ65" s="162"/>
      <c r="AR65" s="162"/>
      <c r="BW65" s="162"/>
      <c r="BX65" s="162"/>
      <c r="BY65" s="162"/>
      <c r="CH65" s="71"/>
      <c r="CI65" s="71"/>
      <c r="CJ65" s="71"/>
      <c r="CK65" s="71"/>
      <c r="CL65" s="71"/>
      <c r="FQ65" s="236"/>
    </row>
    <row r="66" spans="1:173" s="50" customFormat="1" x14ac:dyDescent="0.25">
      <c r="A66" s="154"/>
      <c r="CH66" s="71"/>
      <c r="CI66" s="71"/>
      <c r="CJ66" s="71"/>
      <c r="CK66" s="71"/>
      <c r="CL66" s="71"/>
      <c r="CM66" s="71"/>
      <c r="DR66" s="184"/>
      <c r="DS66" s="184"/>
      <c r="DT66" s="184"/>
      <c r="DU66" s="184"/>
      <c r="DV66" s="184"/>
      <c r="DW66" s="184"/>
      <c r="DX66" s="184"/>
      <c r="DY66" s="184"/>
      <c r="DZ66" s="184"/>
      <c r="EA66" s="184"/>
    </row>
    <row r="67" spans="1:173" s="50" customFormat="1" x14ac:dyDescent="0.25">
      <c r="A67" s="154"/>
      <c r="CH67" s="71"/>
      <c r="CI67" s="71"/>
      <c r="CJ67" s="71"/>
      <c r="CK67" s="71"/>
      <c r="CL67" s="71"/>
      <c r="CM67" s="71"/>
    </row>
    <row r="68" spans="1:173" s="50" customFormat="1" x14ac:dyDescent="0.25">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25"/>
    <row r="70" spans="1:173" s="50" customFormat="1" x14ac:dyDescent="0.25"/>
    <row r="71" spans="1:173" s="50" customFormat="1" x14ac:dyDescent="0.25"/>
    <row r="72" spans="1:173" s="50" customFormat="1" x14ac:dyDescent="0.25"/>
    <row r="73" spans="1:173" s="50" customFormat="1" x14ac:dyDescent="0.25"/>
    <row r="74" spans="1:173" s="50" customFormat="1" x14ac:dyDescent="0.25"/>
    <row r="75" spans="1:173" s="50" customFormat="1" x14ac:dyDescent="0.25"/>
  </sheetData>
  <mergeCells count="258">
    <mergeCell ref="IA7:IA8"/>
    <mergeCell ref="HX7:HX8"/>
    <mergeCell ref="HY7:HY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Z7:HZ8"/>
    <mergeCell ref="GX6:HI6"/>
    <mergeCell ref="HF7:HF8"/>
    <mergeCell ref="HG7:HG8"/>
    <mergeCell ref="HB7:HB8"/>
    <mergeCell ref="GZ7:GZ8"/>
    <mergeCell ref="HD7:HD8"/>
    <mergeCell ref="GY7:GY8"/>
    <mergeCell ref="HA7:HA8"/>
    <mergeCell ref="GX7:GX8"/>
    <mergeCell ref="GN7:GN8"/>
    <mergeCell ref="GD7:GD8"/>
    <mergeCell ref="GC7:GC8"/>
    <mergeCell ref="HJ7:HJ8"/>
    <mergeCell ref="HI7:HI8"/>
    <mergeCell ref="HH7:HH8"/>
    <mergeCell ref="HC7:HC8"/>
    <mergeCell ref="GS7:GS8"/>
    <mergeCell ref="HE7:HE8"/>
    <mergeCell ref="GO7:GO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B7:AB8"/>
    <mergeCell ref="AF7:AF8"/>
    <mergeCell ref="AE7:AE8"/>
    <mergeCell ref="AX7:AX8"/>
    <mergeCell ref="AY7:AY8"/>
    <mergeCell ref="AS7:AS8"/>
    <mergeCell ref="AQ7:AQ8"/>
    <mergeCell ref="AM7:AM8"/>
    <mergeCell ref="AU7:AU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CA7:CA8"/>
    <mergeCell ref="CB7:CB8"/>
    <mergeCell ref="CE7:CE8"/>
    <mergeCell ref="CD7:CD8"/>
    <mergeCell ref="BY7:BY8"/>
    <mergeCell ref="DM7:DM8"/>
    <mergeCell ref="CG7:CG8"/>
    <mergeCell ref="CL7:CL8"/>
    <mergeCell ref="DL7:DL8"/>
    <mergeCell ref="CW7:CW8"/>
    <mergeCell ref="DE7:DE8"/>
    <mergeCell ref="EO7:EO8"/>
    <mergeCell ref="ED7:ED8"/>
    <mergeCell ref="EN7:EN8"/>
    <mergeCell ref="DF6:DQ6"/>
    <mergeCell ref="DF7:DF8"/>
    <mergeCell ref="DQ7:DQ8"/>
    <mergeCell ref="DP7:DP8"/>
    <mergeCell ref="DO7:DO8"/>
    <mergeCell ref="EJ7:EJ8"/>
    <mergeCell ref="EL7:EL8"/>
    <mergeCell ref="EM7:EM8"/>
    <mergeCell ref="DU7:DU8"/>
    <mergeCell ref="DW7:DW8"/>
    <mergeCell ref="IB7:IB8"/>
    <mergeCell ref="IC7:IC8"/>
    <mergeCell ref="HV6:IC6"/>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C263"/>
  <sheetViews>
    <sheetView zoomScale="80" zoomScaleNormal="80" workbookViewId="0">
      <pane xSplit="1" ySplit="8" topLeftCell="HV9" activePane="bottomRight" state="frozen"/>
      <selection activeCell="FX1" sqref="FX1"/>
      <selection pane="topRight" activeCell="FX1" sqref="FX1"/>
      <selection pane="bottomLeft" activeCell="FX1" sqref="FX1"/>
      <selection pane="bottomRight" activeCell="IC7" sqref="IC7:IC8"/>
    </sheetView>
  </sheetViews>
  <sheetFormatPr baseColWidth="10" defaultColWidth="11.42578125" defaultRowHeight="15.75" x14ac:dyDescent="0.25"/>
  <cols>
    <col min="1" max="1" width="79.85546875" style="50" customWidth="1"/>
    <col min="2" max="31" width="9.28515625" style="50" hidden="1" customWidth="1"/>
    <col min="32" max="169" width="10" style="50" hidden="1" customWidth="1"/>
    <col min="170" max="172" width="10" style="50" customWidth="1"/>
    <col min="173" max="173" width="10.7109375" style="50" customWidth="1"/>
    <col min="174" max="175" width="10" style="50" customWidth="1"/>
    <col min="176" max="176" width="10.140625" style="50" customWidth="1"/>
    <col min="177" max="186" width="9.85546875" style="50" customWidth="1"/>
    <col min="187" max="190" width="11.42578125" style="50" customWidth="1"/>
    <col min="191" max="191" width="10" style="50" customWidth="1"/>
    <col min="192" max="193" width="11.42578125" style="50" customWidth="1"/>
    <col min="194" max="199" width="10" style="50" customWidth="1"/>
    <col min="200" max="200" width="10.7109375" style="50" customWidth="1"/>
    <col min="201" max="204" width="10" style="50" customWidth="1"/>
    <col min="205" max="205" width="11" style="50" customWidth="1"/>
    <col min="206" max="210" width="10.5703125" style="50" customWidth="1"/>
    <col min="211" max="233" width="10.5703125" style="50" bestFit="1" customWidth="1"/>
    <col min="234" max="234" width="10.140625" style="50" customWidth="1"/>
    <col min="235" max="16384" width="11.42578125" style="50"/>
  </cols>
  <sheetData>
    <row r="1" spans="1:237" ht="104.25" customHeight="1" x14ac:dyDescent="0.25">
      <c r="A1" s="47"/>
    </row>
    <row r="2" spans="1:237" x14ac:dyDescent="0.25">
      <c r="A2" s="48" t="s">
        <v>743</v>
      </c>
    </row>
    <row r="3" spans="1:237" x14ac:dyDescent="0.25">
      <c r="A3" s="48" t="s">
        <v>204</v>
      </c>
    </row>
    <row r="4" spans="1:237" x14ac:dyDescent="0.25">
      <c r="A4" s="49"/>
    </row>
    <row r="5" spans="1:237" ht="16.5" thickBot="1" x14ac:dyDescent="0.3">
      <c r="A5" s="205" t="s">
        <v>364</v>
      </c>
      <c r="B5" s="205"/>
    </row>
    <row r="6" spans="1:237" ht="16.5" thickBot="1" x14ac:dyDescent="0.3">
      <c r="A6" s="466"/>
      <c r="B6" s="419">
        <v>2006</v>
      </c>
      <c r="C6" s="420"/>
      <c r="D6" s="420"/>
      <c r="E6" s="420"/>
      <c r="F6" s="420"/>
      <c r="G6" s="420"/>
      <c r="H6" s="420"/>
      <c r="I6" s="420"/>
      <c r="J6" s="420"/>
      <c r="K6" s="420"/>
      <c r="L6" s="420"/>
      <c r="M6" s="421"/>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6"/>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5"/>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ht="15.75" customHeight="1" x14ac:dyDescent="0.25">
      <c r="A7" s="467"/>
      <c r="B7" s="464" t="s">
        <v>46</v>
      </c>
      <c r="C7" s="464" t="s">
        <v>35</v>
      </c>
      <c r="D7" s="464" t="s">
        <v>36</v>
      </c>
      <c r="E7" s="464" t="s">
        <v>37</v>
      </c>
      <c r="F7" s="464" t="s">
        <v>38</v>
      </c>
      <c r="G7" s="464" t="s">
        <v>39</v>
      </c>
      <c r="H7" s="464" t="s">
        <v>40</v>
      </c>
      <c r="I7" s="464" t="s">
        <v>41</v>
      </c>
      <c r="J7" s="464" t="s">
        <v>42</v>
      </c>
      <c r="K7" s="464" t="s">
        <v>43</v>
      </c>
      <c r="L7" s="464" t="s">
        <v>44</v>
      </c>
      <c r="M7" s="464" t="s">
        <v>45</v>
      </c>
      <c r="N7" s="464" t="s">
        <v>46</v>
      </c>
      <c r="O7" s="464" t="s">
        <v>35</v>
      </c>
      <c r="P7" s="464" t="s">
        <v>36</v>
      </c>
      <c r="Q7" s="464" t="s">
        <v>37</v>
      </c>
      <c r="R7" s="464" t="s">
        <v>38</v>
      </c>
      <c r="S7" s="464" t="s">
        <v>39</v>
      </c>
      <c r="T7" s="464" t="s">
        <v>40</v>
      </c>
      <c r="U7" s="464" t="s">
        <v>41</v>
      </c>
      <c r="V7" s="464" t="s">
        <v>42</v>
      </c>
      <c r="W7" s="464" t="s">
        <v>43</v>
      </c>
      <c r="X7" s="464" t="s">
        <v>44</v>
      </c>
      <c r="Y7" s="461" t="s">
        <v>45</v>
      </c>
      <c r="Z7" s="364" t="s">
        <v>46</v>
      </c>
      <c r="AA7" s="364" t="s">
        <v>35</v>
      </c>
      <c r="AB7" s="394" t="s">
        <v>36</v>
      </c>
      <c r="AC7" s="364" t="s">
        <v>37</v>
      </c>
      <c r="AD7" s="364" t="s">
        <v>38</v>
      </c>
      <c r="AE7" s="394" t="s">
        <v>39</v>
      </c>
      <c r="AF7" s="364" t="s">
        <v>40</v>
      </c>
      <c r="AG7" s="394" t="s">
        <v>41</v>
      </c>
      <c r="AH7" s="364" t="s">
        <v>42</v>
      </c>
      <c r="AI7" s="364" t="s">
        <v>43</v>
      </c>
      <c r="AJ7" s="394" t="s">
        <v>44</v>
      </c>
      <c r="AK7" s="363"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07" t="s">
        <v>37</v>
      </c>
      <c r="CX7" s="407" t="s">
        <v>38</v>
      </c>
      <c r="CY7" s="407" t="s">
        <v>393</v>
      </c>
      <c r="CZ7" s="407" t="s">
        <v>395</v>
      </c>
      <c r="DA7" s="407" t="s">
        <v>41</v>
      </c>
      <c r="DB7" s="407" t="s">
        <v>42</v>
      </c>
      <c r="DC7" s="407" t="s">
        <v>43</v>
      </c>
      <c r="DD7" s="407" t="s">
        <v>44</v>
      </c>
      <c r="DE7" s="407" t="s">
        <v>45</v>
      </c>
      <c r="DF7" s="407" t="s">
        <v>46</v>
      </c>
      <c r="DG7" s="407" t="s">
        <v>35</v>
      </c>
      <c r="DH7" s="407" t="s">
        <v>36</v>
      </c>
      <c r="DI7" s="407" t="s">
        <v>37</v>
      </c>
      <c r="DJ7" s="407" t="s">
        <v>38</v>
      </c>
      <c r="DK7" s="407" t="s">
        <v>39</v>
      </c>
      <c r="DL7" s="407" t="s">
        <v>395</v>
      </c>
      <c r="DM7" s="407" t="s">
        <v>507</v>
      </c>
      <c r="DN7" s="444" t="s">
        <v>498</v>
      </c>
      <c r="DO7" s="407" t="s">
        <v>499</v>
      </c>
      <c r="DP7" s="444" t="s">
        <v>500</v>
      </c>
      <c r="DQ7" s="407" t="s">
        <v>501</v>
      </c>
      <c r="DR7" s="407" t="s">
        <v>502</v>
      </c>
      <c r="DS7" s="407" t="s">
        <v>503</v>
      </c>
      <c r="DT7" s="407" t="s">
        <v>504</v>
      </c>
      <c r="DU7" s="407" t="s">
        <v>505</v>
      </c>
      <c r="DV7" s="407" t="s">
        <v>506</v>
      </c>
      <c r="DW7" s="407" t="s">
        <v>393</v>
      </c>
      <c r="DX7" s="407" t="s">
        <v>40</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07" t="s">
        <v>46</v>
      </c>
      <c r="FC7" s="407" t="s">
        <v>35</v>
      </c>
      <c r="FD7" s="407" t="s">
        <v>36</v>
      </c>
      <c r="FE7" s="407" t="s">
        <v>37</v>
      </c>
      <c r="FF7" s="407" t="s">
        <v>38</v>
      </c>
      <c r="FG7" s="407" t="s">
        <v>39</v>
      </c>
      <c r="FH7" s="407" t="s">
        <v>40</v>
      </c>
      <c r="FI7" s="407" t="s">
        <v>41</v>
      </c>
      <c r="FJ7" s="407" t="s">
        <v>42</v>
      </c>
      <c r="FK7" s="407" t="s">
        <v>43</v>
      </c>
      <c r="FL7" s="407" t="s">
        <v>44</v>
      </c>
      <c r="FM7" s="422" t="s">
        <v>45</v>
      </c>
      <c r="FN7" s="407"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ht="16.5" thickBot="1" x14ac:dyDescent="0.3">
      <c r="A8" s="468"/>
      <c r="B8" s="465"/>
      <c r="C8" s="465"/>
      <c r="D8" s="465"/>
      <c r="E8" s="465"/>
      <c r="F8" s="465"/>
      <c r="G8" s="465"/>
      <c r="H8" s="465"/>
      <c r="I8" s="465"/>
      <c r="J8" s="465"/>
      <c r="K8" s="465"/>
      <c r="L8" s="465"/>
      <c r="M8" s="465"/>
      <c r="N8" s="465"/>
      <c r="O8" s="465"/>
      <c r="P8" s="465"/>
      <c r="Q8" s="465"/>
      <c r="R8" s="465"/>
      <c r="S8" s="465"/>
      <c r="T8" s="465"/>
      <c r="U8" s="465"/>
      <c r="V8" s="465"/>
      <c r="W8" s="465"/>
      <c r="X8" s="465"/>
      <c r="Y8" s="462"/>
      <c r="Z8" s="396"/>
      <c r="AA8" s="396"/>
      <c r="AB8" s="395"/>
      <c r="AC8" s="396"/>
      <c r="AD8" s="396"/>
      <c r="AE8" s="395"/>
      <c r="AF8" s="396"/>
      <c r="AG8" s="395"/>
      <c r="AH8" s="396"/>
      <c r="AI8" s="396"/>
      <c r="AJ8" s="395"/>
      <c r="AK8" s="396"/>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08"/>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ht="13.5" customHeight="1" x14ac:dyDescent="0.25"/>
    <row r="10" spans="1:237" ht="13.5" customHeight="1" x14ac:dyDescent="0.25">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172">
        <v>7905.6275030000024</v>
      </c>
      <c r="HY10" s="172">
        <v>7522.220777999999</v>
      </c>
      <c r="HZ10" s="172">
        <v>7370.3782949999768</v>
      </c>
      <c r="IA10" s="337">
        <v>7801.2846990000016</v>
      </c>
      <c r="IB10" s="337">
        <v>7939.9953240000013</v>
      </c>
      <c r="IC10" s="337">
        <v>7836.935872</v>
      </c>
    </row>
    <row r="11" spans="1:237" ht="12.75" customHeight="1" x14ac:dyDescent="0.25">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166">
        <v>11944.290086000003</v>
      </c>
      <c r="HY11" s="166">
        <v>11550.854184</v>
      </c>
      <c r="HZ11" s="166">
        <v>11363.144046999976</v>
      </c>
      <c r="IA11" s="338">
        <v>11729.282790000001</v>
      </c>
      <c r="IB11" s="338">
        <v>11863.895227000001</v>
      </c>
      <c r="IC11" s="338">
        <v>11750.583574</v>
      </c>
    </row>
    <row r="12" spans="1:237" ht="13.5" customHeight="1" x14ac:dyDescent="0.25">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166">
        <v>4038.6625830000003</v>
      </c>
      <c r="HY12" s="166">
        <v>4028.6334060000004</v>
      </c>
      <c r="HZ12" s="166">
        <v>3992.7657519999998</v>
      </c>
      <c r="IA12" s="338">
        <v>3927.9980909999999</v>
      </c>
      <c r="IB12" s="338">
        <v>3923.899903</v>
      </c>
      <c r="IC12" s="338">
        <v>3913.6477020000002</v>
      </c>
    </row>
    <row r="13" spans="1:237"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260"/>
      <c r="IB13" s="260"/>
      <c r="IC13" s="260"/>
    </row>
    <row r="14" spans="1:237" ht="13.5" customHeight="1" x14ac:dyDescent="0.25">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172">
        <v>39859.533828</v>
      </c>
      <c r="HY14" s="172">
        <v>39722.109549999994</v>
      </c>
      <c r="HZ14" s="172">
        <v>40201.044629999982</v>
      </c>
      <c r="IA14" s="337">
        <v>40448.452541999999</v>
      </c>
      <c r="IB14" s="337">
        <v>40074.492504000009</v>
      </c>
      <c r="IC14" s="337">
        <v>40394.046728000001</v>
      </c>
    </row>
    <row r="15" spans="1:237" x14ac:dyDescent="0.25">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172">
        <v>48194.085070000001</v>
      </c>
      <c r="HY15" s="172">
        <v>48680.470667000001</v>
      </c>
      <c r="HZ15" s="172">
        <v>48721.995771999995</v>
      </c>
      <c r="IA15" s="337">
        <v>49178.132495999998</v>
      </c>
      <c r="IB15" s="337">
        <v>48812.078399000005</v>
      </c>
      <c r="IC15" s="337">
        <v>48924.729719999996</v>
      </c>
    </row>
    <row r="16" spans="1:237" x14ac:dyDescent="0.25">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172">
        <v>1828.8254010000001</v>
      </c>
      <c r="HY16" s="172">
        <v>1920.6383460000002</v>
      </c>
      <c r="HZ16" s="172">
        <v>1911.2584899999993</v>
      </c>
      <c r="IA16" s="337">
        <v>1842.8145820000004</v>
      </c>
      <c r="IB16" s="337">
        <v>1734.7294790000001</v>
      </c>
      <c r="IC16" s="337">
        <v>1740.2441800000001</v>
      </c>
    </row>
    <row r="17" spans="1:237" x14ac:dyDescent="0.25">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173">
        <v>2436.753768</v>
      </c>
      <c r="HY17" s="173">
        <v>2433.1406320000001</v>
      </c>
      <c r="HZ17" s="173">
        <v>2406.3210289999993</v>
      </c>
      <c r="IA17" s="339">
        <v>2423.6762550000003</v>
      </c>
      <c r="IB17" s="339">
        <v>2375.74134</v>
      </c>
      <c r="IC17" s="339">
        <v>2392.8240580000002</v>
      </c>
    </row>
    <row r="18" spans="1:237" x14ac:dyDescent="0.25">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173">
        <v>607.92836699999998</v>
      </c>
      <c r="HY18" s="173">
        <v>512.50228599999991</v>
      </c>
      <c r="HZ18" s="173">
        <v>495.06253900000002</v>
      </c>
      <c r="IA18" s="339">
        <v>580.861673</v>
      </c>
      <c r="IB18" s="339">
        <v>641.01186099999995</v>
      </c>
      <c r="IC18" s="339">
        <v>652.57987800000001</v>
      </c>
    </row>
    <row r="19" spans="1:237" x14ac:dyDescent="0.25">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175">
        <v>180.59653499999999</v>
      </c>
      <c r="HY19" s="175">
        <v>204.68385599999999</v>
      </c>
      <c r="HZ19" s="175">
        <v>163.34027800000001</v>
      </c>
      <c r="IA19" s="340">
        <v>182.61592399999998</v>
      </c>
      <c r="IB19" s="340">
        <v>187.69312199999999</v>
      </c>
      <c r="IC19" s="340">
        <v>183.19763099999997</v>
      </c>
    </row>
    <row r="20" spans="1:237" x14ac:dyDescent="0.25">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175">
        <v>427.33183200000002</v>
      </c>
      <c r="HY20" s="175">
        <v>307.81842999999998</v>
      </c>
      <c r="HZ20" s="175">
        <v>331.722261</v>
      </c>
      <c r="IA20" s="340">
        <v>398.24574899999999</v>
      </c>
      <c r="IB20" s="340">
        <v>453.31873899999999</v>
      </c>
      <c r="IC20" s="340">
        <v>469.38224700000001</v>
      </c>
    </row>
    <row r="21" spans="1:237" x14ac:dyDescent="0.25">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177">
        <v>-596.99119100000007</v>
      </c>
      <c r="HY21" s="177">
        <v>-584.65639499999997</v>
      </c>
      <c r="HZ21" s="177">
        <v>-585.08606799999905</v>
      </c>
      <c r="IA21" s="341">
        <v>-572.06220199999996</v>
      </c>
      <c r="IB21" s="341">
        <v>-568.172505</v>
      </c>
      <c r="IC21" s="341">
        <v>-555.75057200000003</v>
      </c>
    </row>
    <row r="22" spans="1:237" x14ac:dyDescent="0.25">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177">
        <v>0</v>
      </c>
      <c r="HY22" s="177">
        <v>0</v>
      </c>
      <c r="HZ22" s="177">
        <v>0</v>
      </c>
      <c r="IA22" s="341">
        <v>0</v>
      </c>
      <c r="IB22" s="341">
        <v>0</v>
      </c>
      <c r="IC22" s="341">
        <v>0</v>
      </c>
    </row>
    <row r="23" spans="1:237" x14ac:dyDescent="0.25">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177">
        <v>0</v>
      </c>
      <c r="HY23" s="177">
        <v>0</v>
      </c>
      <c r="HZ23" s="177">
        <v>0</v>
      </c>
      <c r="IA23" s="341">
        <v>0</v>
      </c>
      <c r="IB23" s="341">
        <v>0</v>
      </c>
      <c r="IC23" s="341">
        <v>0</v>
      </c>
    </row>
    <row r="24" spans="1:237" x14ac:dyDescent="0.25">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177">
        <v>-572.30280200000061</v>
      </c>
      <c r="HY24" s="177">
        <v>-376.62577699999974</v>
      </c>
      <c r="HZ24" s="177">
        <v>-416.46878400000014</v>
      </c>
      <c r="IA24" s="341">
        <v>-357.8013149999997</v>
      </c>
      <c r="IB24" s="341">
        <v>-591.67723299999943</v>
      </c>
      <c r="IC24" s="341">
        <v>-383.45245800000021</v>
      </c>
    </row>
    <row r="25" spans="1:237" x14ac:dyDescent="0.25">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175">
        <v>2129.4092229999997</v>
      </c>
      <c r="HY25" s="175">
        <v>2279.5715610000002</v>
      </c>
      <c r="HZ25" s="175">
        <v>2267.6519069999981</v>
      </c>
      <c r="IA25" s="340">
        <v>2296.4397720000002</v>
      </c>
      <c r="IB25" s="340">
        <v>2285.0235470000002</v>
      </c>
      <c r="IC25" s="340">
        <v>2287.6379109999998</v>
      </c>
    </row>
    <row r="26" spans="1:237" x14ac:dyDescent="0.25">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175">
        <v>2701.7120250000003</v>
      </c>
      <c r="HY26" s="175">
        <v>2656.1973379999999</v>
      </c>
      <c r="HZ26" s="175">
        <v>2684.1206909999983</v>
      </c>
      <c r="IA26" s="340">
        <v>2654.2410869999999</v>
      </c>
      <c r="IB26" s="340">
        <v>2876.7007799999997</v>
      </c>
      <c r="IC26" s="340">
        <v>2671.090369</v>
      </c>
    </row>
    <row r="27" spans="1:237" x14ac:dyDescent="0.25">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177">
        <v>0</v>
      </c>
      <c r="HY27" s="177">
        <v>0</v>
      </c>
      <c r="HZ27" s="177">
        <v>0</v>
      </c>
      <c r="IA27" s="341">
        <v>0</v>
      </c>
      <c r="IB27" s="341">
        <v>0</v>
      </c>
      <c r="IC27" s="341">
        <v>0</v>
      </c>
    </row>
    <row r="28" spans="1:237" x14ac:dyDescent="0.25">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175">
        <v>0</v>
      </c>
      <c r="HY28" s="175">
        <v>0</v>
      </c>
      <c r="HZ28" s="175">
        <v>0</v>
      </c>
      <c r="IA28" s="340">
        <v>0</v>
      </c>
      <c r="IB28" s="340">
        <v>0</v>
      </c>
      <c r="IC28" s="340">
        <v>0</v>
      </c>
    </row>
    <row r="29" spans="1:237" x14ac:dyDescent="0.25">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175">
        <v>0</v>
      </c>
      <c r="HY29" s="175">
        <v>0</v>
      </c>
      <c r="HZ29" s="175">
        <v>0</v>
      </c>
      <c r="IA29" s="340">
        <v>0</v>
      </c>
      <c r="IB29" s="340">
        <v>0</v>
      </c>
      <c r="IC29" s="340">
        <v>0</v>
      </c>
    </row>
    <row r="30" spans="1:237" x14ac:dyDescent="0.25">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172">
        <v>47534.553661999998</v>
      </c>
      <c r="HY30" s="172">
        <v>47721.114493000001</v>
      </c>
      <c r="HZ30" s="172">
        <v>47812.292133999996</v>
      </c>
      <c r="IA30" s="337">
        <v>48265.181430999997</v>
      </c>
      <c r="IB30" s="337">
        <v>48237.198658000001</v>
      </c>
      <c r="IC30" s="337">
        <v>48123.688569999998</v>
      </c>
    </row>
    <row r="31" spans="1:237" x14ac:dyDescent="0.25">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162">
        <v>46613.331255999998</v>
      </c>
      <c r="HY31" s="162">
        <v>46783.750336000005</v>
      </c>
      <c r="HZ31" s="162">
        <v>46882.497289999999</v>
      </c>
      <c r="IA31" s="342">
        <v>47349.755754999998</v>
      </c>
      <c r="IB31" s="342">
        <v>47356.700273999995</v>
      </c>
      <c r="IC31" s="342">
        <v>47244.873760999995</v>
      </c>
    </row>
    <row r="32" spans="1:237" x14ac:dyDescent="0.25">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173">
        <v>44963.746486999997</v>
      </c>
      <c r="HY32" s="173">
        <v>45021.402172000002</v>
      </c>
      <c r="HZ32" s="173">
        <v>44977.360828999997</v>
      </c>
      <c r="IA32" s="339">
        <v>45648.647140000001</v>
      </c>
      <c r="IB32" s="339">
        <v>45878.733844999995</v>
      </c>
      <c r="IC32" s="339">
        <v>45648.300740999999</v>
      </c>
    </row>
    <row r="33" spans="1:237" x14ac:dyDescent="0.25">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173">
        <v>1649.5847690000001</v>
      </c>
      <c r="HY33" s="173">
        <v>1762.348164</v>
      </c>
      <c r="HZ33" s="173">
        <v>1905.1364609999991</v>
      </c>
      <c r="IA33" s="339">
        <v>1701.1086150000001</v>
      </c>
      <c r="IB33" s="339">
        <v>1477.9664290000001</v>
      </c>
      <c r="IC33" s="339">
        <v>1596.5730199999998</v>
      </c>
    </row>
    <row r="34" spans="1:237" x14ac:dyDescent="0.25">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173">
        <v>533.60930799999994</v>
      </c>
      <c r="HY34" s="173">
        <v>542.61613599999998</v>
      </c>
      <c r="HZ34" s="173">
        <v>534.76897700000006</v>
      </c>
      <c r="IA34" s="339">
        <v>535.12737600000003</v>
      </c>
      <c r="IB34" s="339">
        <v>529.43613300000004</v>
      </c>
      <c r="IC34" s="339">
        <v>530.20556199999999</v>
      </c>
    </row>
    <row r="35" spans="1:237" x14ac:dyDescent="0.25">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173">
        <v>387.61309799999998</v>
      </c>
      <c r="HY35" s="173">
        <v>394.74802099999999</v>
      </c>
      <c r="HZ35" s="173">
        <v>395.02586700000001</v>
      </c>
      <c r="IA35" s="339">
        <v>380.29830000000004</v>
      </c>
      <c r="IB35" s="339">
        <v>351.062251</v>
      </c>
      <c r="IC35" s="339">
        <v>348.60924699999998</v>
      </c>
    </row>
    <row r="36" spans="1:237" x14ac:dyDescent="0.25">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172">
        <v>3680.8584799999999</v>
      </c>
      <c r="HY36" s="172">
        <v>3297.4638869999999</v>
      </c>
      <c r="HZ36" s="172">
        <v>3667.9750260000001</v>
      </c>
      <c r="IA36" s="337">
        <v>3700.1555250000001</v>
      </c>
      <c r="IB36" s="337">
        <v>3751.296746</v>
      </c>
      <c r="IC36" s="337">
        <v>3655.3136709999999</v>
      </c>
    </row>
    <row r="37" spans="1:237" x14ac:dyDescent="0.25">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172">
        <v>3730.8584799999999</v>
      </c>
      <c r="HY37" s="172">
        <v>3347.4638869999999</v>
      </c>
      <c r="HZ37" s="172">
        <v>3717.9750260000001</v>
      </c>
      <c r="IA37" s="337">
        <v>3750.1555250000001</v>
      </c>
      <c r="IB37" s="337">
        <v>3801.296746</v>
      </c>
      <c r="IC37" s="337">
        <v>3705.3136709999999</v>
      </c>
    </row>
    <row r="38" spans="1:237" x14ac:dyDescent="0.25">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173">
        <v>0</v>
      </c>
      <c r="HY38" s="173">
        <v>0</v>
      </c>
      <c r="HZ38" s="173">
        <v>0</v>
      </c>
      <c r="IA38" s="339">
        <v>0</v>
      </c>
      <c r="IB38" s="339">
        <v>0</v>
      </c>
      <c r="IC38" s="339">
        <v>0</v>
      </c>
    </row>
    <row r="39" spans="1:237" x14ac:dyDescent="0.25">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173">
        <v>3730.8584799999999</v>
      </c>
      <c r="HY39" s="173">
        <v>3347.4638869999999</v>
      </c>
      <c r="HZ39" s="173">
        <v>3717.9750260000001</v>
      </c>
      <c r="IA39" s="339">
        <v>3750.1555250000001</v>
      </c>
      <c r="IB39" s="339">
        <v>3801.296746</v>
      </c>
      <c r="IC39" s="339">
        <v>3705.3136709999999</v>
      </c>
    </row>
    <row r="40" spans="1:237" x14ac:dyDescent="0.25">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173">
        <v>0</v>
      </c>
      <c r="HY40" s="173">
        <v>0</v>
      </c>
      <c r="HZ40" s="173">
        <v>0</v>
      </c>
      <c r="IA40" s="339">
        <v>0</v>
      </c>
      <c r="IB40" s="339">
        <v>0</v>
      </c>
      <c r="IC40" s="339">
        <v>0</v>
      </c>
    </row>
    <row r="41" spans="1:237" x14ac:dyDescent="0.25">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173">
        <v>0</v>
      </c>
      <c r="HY41" s="173">
        <v>0</v>
      </c>
      <c r="HZ41" s="173">
        <v>0</v>
      </c>
      <c r="IA41" s="339">
        <v>0</v>
      </c>
      <c r="IB41" s="339">
        <v>0</v>
      </c>
      <c r="IC41" s="339">
        <v>0</v>
      </c>
    </row>
    <row r="42" spans="1:237" x14ac:dyDescent="0.25">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172">
        <v>50</v>
      </c>
      <c r="HY42" s="172">
        <v>50</v>
      </c>
      <c r="HZ42" s="172">
        <v>50</v>
      </c>
      <c r="IA42" s="337">
        <v>50</v>
      </c>
      <c r="IB42" s="337">
        <v>50</v>
      </c>
      <c r="IC42" s="337">
        <v>50</v>
      </c>
    </row>
    <row r="43" spans="1:237" x14ac:dyDescent="0.25">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175">
        <v>50</v>
      </c>
      <c r="HY43" s="175">
        <v>50</v>
      </c>
      <c r="HZ43" s="175">
        <v>50</v>
      </c>
      <c r="IA43" s="340">
        <v>50</v>
      </c>
      <c r="IB43" s="340">
        <v>50</v>
      </c>
      <c r="IC43" s="340">
        <v>50</v>
      </c>
    </row>
    <row r="44" spans="1:237" x14ac:dyDescent="0.25">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173">
        <v>0</v>
      </c>
      <c r="HY44" s="173">
        <v>0</v>
      </c>
      <c r="HZ44" s="173">
        <v>0</v>
      </c>
      <c r="IA44" s="339">
        <v>0</v>
      </c>
      <c r="IB44" s="339">
        <v>0</v>
      </c>
      <c r="IC44" s="339">
        <v>0</v>
      </c>
    </row>
    <row r="45" spans="1:237" x14ac:dyDescent="0.25">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173">
        <v>0</v>
      </c>
      <c r="HY45" s="173">
        <v>0</v>
      </c>
      <c r="HZ45" s="173">
        <v>0</v>
      </c>
      <c r="IA45" s="339">
        <v>0</v>
      </c>
      <c r="IB45" s="339">
        <v>0</v>
      </c>
      <c r="IC45" s="339">
        <v>0</v>
      </c>
    </row>
    <row r="46" spans="1:237" x14ac:dyDescent="0.25">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164">
        <v>-12015.409722</v>
      </c>
      <c r="HY46" s="164">
        <v>-12255.825004000002</v>
      </c>
      <c r="HZ46" s="164">
        <v>-12188.926168000011</v>
      </c>
      <c r="IA46" s="343">
        <v>-12429.835478999999</v>
      </c>
      <c r="IB46" s="343">
        <v>-12488.882641</v>
      </c>
      <c r="IC46" s="343">
        <v>-12185.996663</v>
      </c>
    </row>
    <row r="47" spans="1:237" x14ac:dyDescent="0.25">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162">
        <v>8154.9946669999999</v>
      </c>
      <c r="HY47" s="162">
        <v>7712.2777539999997</v>
      </c>
      <c r="HZ47" s="162">
        <v>7794.1610869999804</v>
      </c>
      <c r="IA47" s="342">
        <v>7701.7772150000001</v>
      </c>
      <c r="IB47" s="342">
        <v>7880.8200419999994</v>
      </c>
      <c r="IC47" s="342">
        <v>7906.6476380000004</v>
      </c>
    </row>
    <row r="48" spans="1:237" x14ac:dyDescent="0.25">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162">
        <v>20170.404388999999</v>
      </c>
      <c r="HY48" s="162">
        <v>19968.102758000001</v>
      </c>
      <c r="HZ48" s="162">
        <v>19983.087254999991</v>
      </c>
      <c r="IA48" s="342">
        <v>20131.612693999999</v>
      </c>
      <c r="IB48" s="342">
        <v>20369.702683</v>
      </c>
      <c r="IC48" s="342">
        <v>20092.644301</v>
      </c>
    </row>
    <row r="49" spans="1:237" x14ac:dyDescent="0.25">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143"/>
      <c r="HY49" s="143"/>
      <c r="HZ49" s="143"/>
      <c r="IA49" s="260"/>
      <c r="IB49" s="260"/>
      <c r="IC49" s="260"/>
    </row>
    <row r="50" spans="1:237" x14ac:dyDescent="0.25">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164">
        <v>47765.161324000001</v>
      </c>
      <c r="HY50" s="164">
        <v>47244.330324999995</v>
      </c>
      <c r="HZ50" s="164">
        <v>47571.422915999778</v>
      </c>
      <c r="IA50" s="343">
        <v>48249.737235999994</v>
      </c>
      <c r="IB50" s="343">
        <v>48014.487820999995</v>
      </c>
      <c r="IC50" s="343">
        <v>48230.982594000001</v>
      </c>
    </row>
    <row r="51" spans="1:237" x14ac:dyDescent="0.25">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164">
        <v>47765.161324000001</v>
      </c>
      <c r="HY51" s="164">
        <v>47244.330324999995</v>
      </c>
      <c r="HZ51" s="164">
        <v>47571.422915999778</v>
      </c>
      <c r="IA51" s="343">
        <v>48249.737235999994</v>
      </c>
      <c r="IB51" s="343">
        <v>48014.487820999995</v>
      </c>
      <c r="IC51" s="343">
        <v>48230.982594000001</v>
      </c>
    </row>
    <row r="52" spans="1:237" x14ac:dyDescent="0.25">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164">
        <v>11235.136648</v>
      </c>
      <c r="HY52" s="164">
        <v>10704.45009</v>
      </c>
      <c r="HZ52" s="164">
        <v>10968.99769599998</v>
      </c>
      <c r="IA52" s="343">
        <v>11328.040579</v>
      </c>
      <c r="IB52" s="343">
        <v>11717.076474</v>
      </c>
      <c r="IC52" s="343">
        <v>11313.897609</v>
      </c>
    </row>
    <row r="53" spans="1:237" x14ac:dyDescent="0.25">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166">
        <v>3.798378</v>
      </c>
      <c r="HY53" s="166">
        <v>4.3278730000000003</v>
      </c>
      <c r="HZ53" s="166">
        <v>3.657187</v>
      </c>
      <c r="IA53" s="338">
        <v>3.5505019999999998</v>
      </c>
      <c r="IB53" s="338">
        <v>3.6484730000000001</v>
      </c>
      <c r="IC53" s="338">
        <v>1.2852479999999999</v>
      </c>
    </row>
    <row r="54" spans="1:237" x14ac:dyDescent="0.25">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166">
        <v>18.919163000000001</v>
      </c>
      <c r="HY54" s="166">
        <v>17.859311000000002</v>
      </c>
      <c r="HZ54" s="166">
        <v>19.428325999999998</v>
      </c>
      <c r="IA54" s="338">
        <v>17.912634000000001</v>
      </c>
      <c r="IB54" s="338">
        <v>18.999656999999999</v>
      </c>
      <c r="IC54" s="338">
        <v>19.036197999999999</v>
      </c>
    </row>
    <row r="55" spans="1:237" x14ac:dyDescent="0.25">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166">
        <v>6827.3275739999999</v>
      </c>
      <c r="HY55" s="166">
        <v>6290.7341740000002</v>
      </c>
      <c r="HZ55" s="166">
        <v>6502.1824459999898</v>
      </c>
      <c r="IA55" s="338">
        <v>6742.8088809999999</v>
      </c>
      <c r="IB55" s="338">
        <v>7176.3703740000001</v>
      </c>
      <c r="IC55" s="338">
        <v>6732.5411860000004</v>
      </c>
    </row>
    <row r="56" spans="1:237" x14ac:dyDescent="0.25">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166">
        <v>4385.0915329999998</v>
      </c>
      <c r="HY56" s="166">
        <v>4391.5287319999998</v>
      </c>
      <c r="HZ56" s="166">
        <v>4443.7297369999897</v>
      </c>
      <c r="IA56" s="338">
        <v>4563.7685620000002</v>
      </c>
      <c r="IB56" s="338">
        <v>4518.0579699999998</v>
      </c>
      <c r="IC56" s="338">
        <v>4561.0349770000003</v>
      </c>
    </row>
    <row r="57" spans="1:237" x14ac:dyDescent="0.25">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164">
        <v>36530.024676000001</v>
      </c>
      <c r="HY57" s="164">
        <v>36539.880234999997</v>
      </c>
      <c r="HZ57" s="164">
        <v>36602.425219999794</v>
      </c>
      <c r="IA57" s="343">
        <v>36921.696656999993</v>
      </c>
      <c r="IB57" s="343">
        <v>36297.411346999994</v>
      </c>
      <c r="IC57" s="343">
        <v>36917.084985000001</v>
      </c>
    </row>
    <row r="58" spans="1:237" x14ac:dyDescent="0.25">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162">
        <v>12855.653098000001</v>
      </c>
      <c r="HY58" s="162">
        <v>12922.333016</v>
      </c>
      <c r="HZ58" s="162">
        <v>12935.7357559999</v>
      </c>
      <c r="IA58" s="342">
        <v>13358.47279</v>
      </c>
      <c r="IB58" s="342">
        <v>13499.326784000001</v>
      </c>
      <c r="IC58" s="342">
        <v>13492.674335</v>
      </c>
    </row>
    <row r="59" spans="1:237" x14ac:dyDescent="0.25">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162">
        <v>20876.220238000002</v>
      </c>
      <c r="HY59" s="162">
        <v>20828.755767000002</v>
      </c>
      <c r="HZ59" s="162">
        <v>20783.5863089999</v>
      </c>
      <c r="IA59" s="342">
        <v>20720.425942999998</v>
      </c>
      <c r="IB59" s="342">
        <v>20558.176048000001</v>
      </c>
      <c r="IC59" s="342">
        <v>20631.163397</v>
      </c>
    </row>
    <row r="60" spans="1:237" x14ac:dyDescent="0.25">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162">
        <v>1950.997822</v>
      </c>
      <c r="HY60" s="162">
        <v>1987.35337</v>
      </c>
      <c r="HZ60" s="162">
        <v>1969.1818450000001</v>
      </c>
      <c r="IA60" s="342">
        <v>1978.4198739999999</v>
      </c>
      <c r="IB60" s="342">
        <v>1985.24666</v>
      </c>
      <c r="IC60" s="342">
        <v>1940.9705180000001</v>
      </c>
    </row>
    <row r="61" spans="1:237" x14ac:dyDescent="0.25">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166">
        <v>591.54004499999996</v>
      </c>
      <c r="HY61" s="166">
        <v>559.26977399999998</v>
      </c>
      <c r="HZ61" s="166">
        <v>669.76640999999904</v>
      </c>
      <c r="IA61" s="338">
        <v>618.57145300000002</v>
      </c>
      <c r="IB61" s="338">
        <v>0</v>
      </c>
      <c r="IC61" s="338">
        <v>604.24798499999997</v>
      </c>
    </row>
    <row r="62" spans="1:237" x14ac:dyDescent="0.25">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166">
        <v>255.613473</v>
      </c>
      <c r="HY62" s="166">
        <v>242.168308</v>
      </c>
      <c r="HZ62" s="166">
        <v>244.154899999999</v>
      </c>
      <c r="IA62" s="338">
        <v>245.80659699999998</v>
      </c>
      <c r="IB62" s="338">
        <v>254.661855</v>
      </c>
      <c r="IC62" s="338">
        <v>248.02874999999997</v>
      </c>
    </row>
    <row r="63" spans="1:237" x14ac:dyDescent="0.25">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c r="HZ63" s="71"/>
      <c r="IA63" s="72"/>
      <c r="IB63" s="72"/>
      <c r="IC63" s="72"/>
    </row>
    <row r="64" spans="1:237" x14ac:dyDescent="0.25">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164">
        <v>0</v>
      </c>
      <c r="HY64" s="164">
        <v>0</v>
      </c>
      <c r="HZ64" s="164">
        <v>0</v>
      </c>
      <c r="IA64" s="343">
        <v>0</v>
      </c>
      <c r="IB64" s="343">
        <v>0</v>
      </c>
      <c r="IC64" s="343">
        <v>0</v>
      </c>
    </row>
    <row r="65" spans="1:237" x14ac:dyDescent="0.25">
      <c r="A65" s="152"/>
      <c r="B65" s="163"/>
      <c r="C65" s="163"/>
      <c r="D65" s="163"/>
      <c r="E65" s="163"/>
      <c r="F65" s="163"/>
      <c r="G65" s="163"/>
      <c r="H65" s="163"/>
      <c r="I65" s="163"/>
      <c r="J65" s="163"/>
      <c r="K65" s="163"/>
      <c r="L65" s="120"/>
    </row>
    <row r="66" spans="1:237" ht="16.5" thickBot="1" x14ac:dyDescent="0.3">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c r="IB66" s="179"/>
      <c r="IC66" s="179"/>
    </row>
    <row r="68" spans="1:237" x14ac:dyDescent="0.25">
      <c r="A68" s="41" t="s">
        <v>34</v>
      </c>
    </row>
    <row r="69" spans="1:237" x14ac:dyDescent="0.25">
      <c r="A69" s="50" t="s">
        <v>410</v>
      </c>
    </row>
    <row r="70" spans="1:237" x14ac:dyDescent="0.25">
      <c r="A70" s="50" t="s">
        <v>451</v>
      </c>
    </row>
    <row r="71" spans="1:237" x14ac:dyDescent="0.25">
      <c r="A71" s="50" t="s">
        <v>354</v>
      </c>
    </row>
    <row r="72" spans="1:237" x14ac:dyDescent="0.25">
      <c r="A72" s="50" t="s">
        <v>477</v>
      </c>
    </row>
    <row r="73" spans="1:237" x14ac:dyDescent="0.25">
      <c r="A73" s="50" t="s">
        <v>421</v>
      </c>
    </row>
    <row r="74" spans="1:237" x14ac:dyDescent="0.25">
      <c r="A74" s="50" t="s">
        <v>355</v>
      </c>
    </row>
    <row r="75" spans="1:237" x14ac:dyDescent="0.25">
      <c r="A75" s="50" t="s">
        <v>675</v>
      </c>
    </row>
    <row r="76" spans="1:237" x14ac:dyDescent="0.25">
      <c r="A76" s="50" t="s">
        <v>478</v>
      </c>
    </row>
    <row r="77" spans="1:237" x14ac:dyDescent="0.25">
      <c r="A77" s="50" t="s">
        <v>479</v>
      </c>
    </row>
    <row r="78" spans="1:237" x14ac:dyDescent="0.25">
      <c r="A78" s="50" t="s">
        <v>480</v>
      </c>
    </row>
    <row r="79" spans="1:237" x14ac:dyDescent="0.25">
      <c r="A79" s="50" t="s">
        <v>481</v>
      </c>
    </row>
    <row r="80" spans="1:237" x14ac:dyDescent="0.25">
      <c r="A80" s="50" t="s">
        <v>482</v>
      </c>
    </row>
    <row r="81" spans="1:6" x14ac:dyDescent="0.25">
      <c r="A81" s="50" t="s">
        <v>564</v>
      </c>
    </row>
    <row r="82" spans="1:6" x14ac:dyDescent="0.25">
      <c r="A82" s="50" t="s">
        <v>565</v>
      </c>
    </row>
    <row r="83" spans="1:6" x14ac:dyDescent="0.25">
      <c r="A83" s="50" t="s">
        <v>703</v>
      </c>
    </row>
    <row r="84" spans="1:6" x14ac:dyDescent="0.25">
      <c r="A84" s="70" t="s">
        <v>676</v>
      </c>
    </row>
    <row r="85" spans="1:6" x14ac:dyDescent="0.25">
      <c r="A85" s="70"/>
    </row>
    <row r="86" spans="1:6" x14ac:dyDescent="0.25">
      <c r="A86" s="47" t="s">
        <v>476</v>
      </c>
    </row>
    <row r="90" spans="1:6" x14ac:dyDescent="0.25">
      <c r="B90" s="71"/>
      <c r="C90" s="71"/>
      <c r="D90" s="71"/>
      <c r="E90" s="71"/>
      <c r="F90" s="71"/>
    </row>
    <row r="91" spans="1:6" x14ac:dyDescent="0.25">
      <c r="B91" s="71"/>
      <c r="C91" s="71"/>
      <c r="D91" s="71"/>
      <c r="E91" s="71"/>
      <c r="F91" s="71"/>
    </row>
    <row r="92" spans="1:6" x14ac:dyDescent="0.25">
      <c r="B92" s="71"/>
      <c r="C92" s="71"/>
      <c r="D92" s="71"/>
      <c r="E92" s="71"/>
      <c r="F92" s="71"/>
    </row>
    <row r="93" spans="1:6" x14ac:dyDescent="0.25">
      <c r="B93" s="71"/>
      <c r="C93" s="71"/>
      <c r="D93" s="71"/>
      <c r="E93" s="71"/>
      <c r="F93" s="71"/>
    </row>
    <row r="94" spans="1:6" x14ac:dyDescent="0.25">
      <c r="B94" s="71"/>
      <c r="C94" s="71"/>
      <c r="D94" s="71"/>
      <c r="E94" s="71"/>
      <c r="F94" s="71"/>
    </row>
    <row r="106" spans="209:210" x14ac:dyDescent="0.25">
      <c r="HA106" s="172"/>
      <c r="HB106" s="172"/>
    </row>
    <row r="146" spans="145:162" x14ac:dyDescent="0.25">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25">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25">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25">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25">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25">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25">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25">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25">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25">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25">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25">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25">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25">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25">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25">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25">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25">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25">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25">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25">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25">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25">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25">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25">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25">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25">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25">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25">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25">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25">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25">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25">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25">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25">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25">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25">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25">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25">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25">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25">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25">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25">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25">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25">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25">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25">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25">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25">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25">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25">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25">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25">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25">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25">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25">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25">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25">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25">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25">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25">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25">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25">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25">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25">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25">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25">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25">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25">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25">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25">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25">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25">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25">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25">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25">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25">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25">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25">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25">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25">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25">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25">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25">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25">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25">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25">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25">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25">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25">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25">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25">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25">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25">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25">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25">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25">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25">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25">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25">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25">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25">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25">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25">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25">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25">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25">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25">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25">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25">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25">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25">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25">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25">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25">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25">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25">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25">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7">
    <mergeCell ref="EP6:FA6"/>
    <mergeCell ref="GZ7:GZ8"/>
    <mergeCell ref="HA7:HA8"/>
    <mergeCell ref="GS7:GS8"/>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ED6:EO6"/>
    <mergeCell ref="CH6:CS6"/>
    <mergeCell ref="GX6:HI6"/>
    <mergeCell ref="GO7:GO8"/>
    <mergeCell ref="FB6:FM6"/>
    <mergeCell ref="FH7:FH8"/>
    <mergeCell ref="FR7:FR8"/>
    <mergeCell ref="FW7:FW8"/>
    <mergeCell ref="GE7:GE8"/>
    <mergeCell ref="FE7:FE8"/>
    <mergeCell ref="FS7:FS8"/>
    <mergeCell ref="FM7:FM8"/>
    <mergeCell ref="FB7:FB8"/>
    <mergeCell ref="FV7:FV8"/>
    <mergeCell ref="FF7:FF8"/>
    <mergeCell ref="GC7:GC8"/>
    <mergeCell ref="DF6:DQ6"/>
    <mergeCell ref="DZ7:DZ8"/>
    <mergeCell ref="DL7:DL8"/>
    <mergeCell ref="DU7:DU8"/>
    <mergeCell ref="DO7:DO8"/>
    <mergeCell ref="DP7:DP8"/>
    <mergeCell ref="EB7:EB8"/>
    <mergeCell ref="EC7:EC8"/>
    <mergeCell ref="DQ7:DQ8"/>
    <mergeCell ref="DK7:DK8"/>
    <mergeCell ref="DI7:DI8"/>
    <mergeCell ref="DJ7:DJ8"/>
    <mergeCell ref="DR6:EC6"/>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K7:AK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BP7:BP8"/>
    <mergeCell ref="BQ7:BQ8"/>
    <mergeCell ref="BK7:BK8"/>
    <mergeCell ref="BL7:BL8"/>
    <mergeCell ref="BR7:BR8"/>
    <mergeCell ref="CH7:CH8"/>
    <mergeCell ref="CV7:CV8"/>
    <mergeCell ref="DA7:DA8"/>
    <mergeCell ref="CY7:CY8"/>
    <mergeCell ref="CJ7:CJ8"/>
    <mergeCell ref="CS7:CS8"/>
    <mergeCell ref="CR7:CR8"/>
    <mergeCell ref="CF7:CF8"/>
    <mergeCell ref="CE7:CE8"/>
    <mergeCell ref="CA7:CA8"/>
    <mergeCell ref="BV7:BV8"/>
    <mergeCell ref="CD7:CD8"/>
    <mergeCell ref="CC7:CC8"/>
    <mergeCell ref="BY7:BY8"/>
    <mergeCell ref="BU7:BU8"/>
    <mergeCell ref="BS7:BS8"/>
    <mergeCell ref="BW7:BW8"/>
    <mergeCell ref="BZ7:BZ8"/>
    <mergeCell ref="CG7:CG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IB7:IB8"/>
    <mergeCell ref="IC7:IC8"/>
    <mergeCell ref="HV6:IC6"/>
    <mergeCell ref="HZ7:HZ8"/>
    <mergeCell ref="GJ7:GJ8"/>
    <mergeCell ref="HV7:HV8"/>
    <mergeCell ref="HU7:HU8"/>
    <mergeCell ref="HT7:HT8"/>
    <mergeCell ref="HR7:HR8"/>
    <mergeCell ref="HQ7:HQ8"/>
    <mergeCell ref="FZ6:GK6"/>
    <mergeCell ref="HJ6:HU6"/>
    <mergeCell ref="GL6:GW6"/>
    <mergeCell ref="IA7:IA8"/>
    <mergeCell ref="HX7:HX8"/>
    <mergeCell ref="HY7:HY8"/>
    <mergeCell ref="HW7:HW8"/>
    <mergeCell ref="HS7:HS8"/>
    <mergeCell ref="HI7:HI8"/>
    <mergeCell ref="HL7:HL8"/>
    <mergeCell ref="HF7:HF8"/>
    <mergeCell ref="HH7:HH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C539"/>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IC7" sqref="IC7:IC8"/>
    </sheetView>
  </sheetViews>
  <sheetFormatPr baseColWidth="10" defaultColWidth="11.42578125" defaultRowHeight="15.75" x14ac:dyDescent="0.25"/>
  <cols>
    <col min="1" max="1" width="68" style="50" bestFit="1" customWidth="1"/>
    <col min="2" max="169" width="10" style="50" hidden="1" customWidth="1"/>
    <col min="170" max="172" width="10" style="50" customWidth="1"/>
    <col min="173" max="173" width="10.28515625" style="50" customWidth="1"/>
    <col min="174" max="175" width="10" style="50" customWidth="1"/>
    <col min="176" max="186" width="9.85546875" style="50" customWidth="1"/>
    <col min="187" max="190" width="11.42578125" style="50" customWidth="1"/>
    <col min="191" max="193" width="9.85546875" style="50" customWidth="1"/>
    <col min="194" max="210" width="10" style="50" customWidth="1"/>
    <col min="211" max="214" width="10" style="50" bestFit="1" customWidth="1"/>
    <col min="215" max="216" width="10" style="50" customWidth="1"/>
    <col min="217" max="229" width="10" style="50" bestFit="1" customWidth="1"/>
    <col min="230" max="237" width="9" style="50" bestFit="1" customWidth="1"/>
    <col min="238" max="16384" width="11.42578125" style="50"/>
  </cols>
  <sheetData>
    <row r="1" spans="1:237" ht="87" customHeight="1" x14ac:dyDescent="0.25"/>
    <row r="2" spans="1:237" x14ac:dyDescent="0.25">
      <c r="A2" s="39" t="s">
        <v>744</v>
      </c>
    </row>
    <row r="3" spans="1:237" x14ac:dyDescent="0.25">
      <c r="A3" s="39" t="s">
        <v>1</v>
      </c>
    </row>
    <row r="4" spans="1:237" x14ac:dyDescent="0.25">
      <c r="A4" s="39"/>
    </row>
    <row r="5" spans="1:237" ht="16.5" thickBot="1" x14ac:dyDescent="0.3">
      <c r="A5" s="205" t="s">
        <v>364</v>
      </c>
      <c r="B5" s="207"/>
      <c r="C5" s="44"/>
      <c r="D5" s="44"/>
      <c r="E5" s="44"/>
      <c r="F5" s="44"/>
      <c r="G5" s="44"/>
      <c r="H5" s="44"/>
      <c r="I5" s="44"/>
      <c r="J5" s="44"/>
      <c r="K5" s="44"/>
    </row>
    <row r="6" spans="1:237" ht="16.5" thickBot="1" x14ac:dyDescent="0.3">
      <c r="A6" s="466"/>
      <c r="B6" s="419">
        <v>2006</v>
      </c>
      <c r="C6" s="420"/>
      <c r="D6" s="420"/>
      <c r="E6" s="420"/>
      <c r="F6" s="420"/>
      <c r="G6" s="420"/>
      <c r="H6" s="420"/>
      <c r="I6" s="420"/>
      <c r="J6" s="420"/>
      <c r="K6" s="420"/>
      <c r="L6" s="420"/>
      <c r="M6" s="420"/>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6"/>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34">
        <v>2022</v>
      </c>
      <c r="GM6" s="435"/>
      <c r="GN6" s="435"/>
      <c r="GO6" s="435"/>
      <c r="GP6" s="435"/>
      <c r="GQ6" s="435"/>
      <c r="GR6" s="435"/>
      <c r="GS6" s="435"/>
      <c r="GT6" s="435"/>
      <c r="GU6" s="435"/>
      <c r="GV6" s="435"/>
      <c r="GW6" s="43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5"/>
      <c r="IC6" s="406"/>
    </row>
    <row r="7" spans="1:237" ht="15.75" customHeight="1" x14ac:dyDescent="0.25">
      <c r="A7" s="467"/>
      <c r="B7" s="464" t="s">
        <v>46</v>
      </c>
      <c r="C7" s="464" t="s">
        <v>35</v>
      </c>
      <c r="D7" s="464" t="s">
        <v>36</v>
      </c>
      <c r="E7" s="464" t="s">
        <v>37</v>
      </c>
      <c r="F7" s="464" t="s">
        <v>38</v>
      </c>
      <c r="G7" s="464" t="s">
        <v>39</v>
      </c>
      <c r="H7" s="464" t="s">
        <v>40</v>
      </c>
      <c r="I7" s="464" t="s">
        <v>41</v>
      </c>
      <c r="J7" s="464" t="s">
        <v>42</v>
      </c>
      <c r="K7" s="464" t="s">
        <v>43</v>
      </c>
      <c r="L7" s="464" t="s">
        <v>44</v>
      </c>
      <c r="M7" s="464" t="s">
        <v>45</v>
      </c>
      <c r="N7" s="470" t="s">
        <v>46</v>
      </c>
      <c r="O7" s="470" t="s">
        <v>35</v>
      </c>
      <c r="P7" s="470" t="s">
        <v>36</v>
      </c>
      <c r="Q7" s="470" t="s">
        <v>37</v>
      </c>
      <c r="R7" s="470" t="s">
        <v>38</v>
      </c>
      <c r="S7" s="470" t="s">
        <v>39</v>
      </c>
      <c r="T7" s="470" t="s">
        <v>40</v>
      </c>
      <c r="U7" s="470" t="s">
        <v>41</v>
      </c>
      <c r="V7" s="470" t="s">
        <v>42</v>
      </c>
      <c r="W7" s="470" t="s">
        <v>43</v>
      </c>
      <c r="X7" s="470" t="s">
        <v>44</v>
      </c>
      <c r="Y7" s="470" t="s">
        <v>45</v>
      </c>
      <c r="Z7" s="470" t="s">
        <v>46</v>
      </c>
      <c r="AA7" s="470" t="s">
        <v>35</v>
      </c>
      <c r="AB7" s="470" t="s">
        <v>36</v>
      </c>
      <c r="AC7" s="470" t="s">
        <v>37</v>
      </c>
      <c r="AD7" s="470" t="s">
        <v>38</v>
      </c>
      <c r="AE7" s="470" t="s">
        <v>39</v>
      </c>
      <c r="AF7" s="470" t="s">
        <v>40</v>
      </c>
      <c r="AG7" s="470" t="s">
        <v>41</v>
      </c>
      <c r="AH7" s="470" t="s">
        <v>42</v>
      </c>
      <c r="AI7" s="470" t="s">
        <v>43</v>
      </c>
      <c r="AJ7" s="470" t="s">
        <v>44</v>
      </c>
      <c r="AK7" s="470" t="s">
        <v>45</v>
      </c>
      <c r="AL7" s="407" t="s">
        <v>46</v>
      </c>
      <c r="AM7" s="407" t="s">
        <v>35</v>
      </c>
      <c r="AN7" s="407" t="s">
        <v>36</v>
      </c>
      <c r="AO7" s="407" t="s">
        <v>37</v>
      </c>
      <c r="AP7" s="407" t="s">
        <v>38</v>
      </c>
      <c r="AQ7" s="407" t="s">
        <v>39</v>
      </c>
      <c r="AR7" s="407" t="s">
        <v>40</v>
      </c>
      <c r="AS7" s="407" t="s">
        <v>41</v>
      </c>
      <c r="AT7" s="407" t="s">
        <v>42</v>
      </c>
      <c r="AU7" s="407" t="s">
        <v>43</v>
      </c>
      <c r="AV7" s="407" t="s">
        <v>44</v>
      </c>
      <c r="AW7" s="407" t="s">
        <v>45</v>
      </c>
      <c r="AX7" s="407" t="s">
        <v>46</v>
      </c>
      <c r="AY7" s="407" t="s">
        <v>35</v>
      </c>
      <c r="AZ7" s="407" t="s">
        <v>36</v>
      </c>
      <c r="BA7" s="407" t="s">
        <v>37</v>
      </c>
      <c r="BB7" s="407" t="s">
        <v>38</v>
      </c>
      <c r="BC7" s="407" t="s">
        <v>39</v>
      </c>
      <c r="BD7" s="407" t="s">
        <v>40</v>
      </c>
      <c r="BE7" s="407" t="s">
        <v>41</v>
      </c>
      <c r="BF7" s="407" t="s">
        <v>42</v>
      </c>
      <c r="BG7" s="407" t="s">
        <v>43</v>
      </c>
      <c r="BH7" s="407" t="s">
        <v>44</v>
      </c>
      <c r="BI7" s="407" t="s">
        <v>45</v>
      </c>
      <c r="BJ7" s="407" t="s">
        <v>46</v>
      </c>
      <c r="BK7" s="407" t="s">
        <v>35</v>
      </c>
      <c r="BL7" s="407" t="s">
        <v>36</v>
      </c>
      <c r="BM7" s="407" t="s">
        <v>37</v>
      </c>
      <c r="BN7" s="407" t="s">
        <v>38</v>
      </c>
      <c r="BO7" s="407" t="s">
        <v>39</v>
      </c>
      <c r="BP7" s="407" t="s">
        <v>40</v>
      </c>
      <c r="BQ7" s="407" t="s">
        <v>41</v>
      </c>
      <c r="BR7" s="407" t="s">
        <v>42</v>
      </c>
      <c r="BS7" s="407" t="s">
        <v>43</v>
      </c>
      <c r="BT7" s="407" t="s">
        <v>44</v>
      </c>
      <c r="BU7" s="407" t="s">
        <v>45</v>
      </c>
      <c r="BV7" s="407" t="s">
        <v>46</v>
      </c>
      <c r="BW7" s="407" t="s">
        <v>35</v>
      </c>
      <c r="BX7" s="407" t="s">
        <v>36</v>
      </c>
      <c r="BY7" s="407" t="s">
        <v>37</v>
      </c>
      <c r="BZ7" s="407" t="s">
        <v>38</v>
      </c>
      <c r="CA7" s="407" t="s">
        <v>39</v>
      </c>
      <c r="CB7" s="407" t="s">
        <v>40</v>
      </c>
      <c r="CC7" s="407" t="s">
        <v>41</v>
      </c>
      <c r="CD7" s="407" t="s">
        <v>42</v>
      </c>
      <c r="CE7" s="407" t="s">
        <v>43</v>
      </c>
      <c r="CF7" s="407" t="s">
        <v>44</v>
      </c>
      <c r="CG7" s="407" t="s">
        <v>45</v>
      </c>
      <c r="CH7" s="407" t="s">
        <v>46</v>
      </c>
      <c r="CI7" s="407" t="s">
        <v>35</v>
      </c>
      <c r="CJ7" s="407" t="s">
        <v>36</v>
      </c>
      <c r="CK7" s="407" t="s">
        <v>37</v>
      </c>
      <c r="CL7" s="407" t="s">
        <v>38</v>
      </c>
      <c r="CM7" s="407" t="s">
        <v>39</v>
      </c>
      <c r="CN7" s="407" t="s">
        <v>40</v>
      </c>
      <c r="CO7" s="407" t="s">
        <v>41</v>
      </c>
      <c r="CP7" s="407" t="s">
        <v>42</v>
      </c>
      <c r="CQ7" s="407" t="s">
        <v>43</v>
      </c>
      <c r="CR7" s="407" t="s">
        <v>44</v>
      </c>
      <c r="CS7" s="407" t="s">
        <v>45</v>
      </c>
      <c r="CT7" s="407" t="s">
        <v>46</v>
      </c>
      <c r="CU7" s="407" t="s">
        <v>35</v>
      </c>
      <c r="CV7" s="407" t="s">
        <v>36</v>
      </c>
      <c r="CW7" s="422" t="s">
        <v>37</v>
      </c>
      <c r="CX7" s="422" t="s">
        <v>38</v>
      </c>
      <c r="CY7" s="422" t="s">
        <v>39</v>
      </c>
      <c r="CZ7" s="422" t="s">
        <v>40</v>
      </c>
      <c r="DA7" s="422" t="s">
        <v>41</v>
      </c>
      <c r="DB7" s="422" t="s">
        <v>42</v>
      </c>
      <c r="DC7" s="422" t="s">
        <v>43</v>
      </c>
      <c r="DD7" s="422" t="s">
        <v>44</v>
      </c>
      <c r="DE7" s="422" t="s">
        <v>45</v>
      </c>
      <c r="DF7" s="407" t="s">
        <v>46</v>
      </c>
      <c r="DG7" s="407" t="s">
        <v>35</v>
      </c>
      <c r="DH7" s="407" t="s">
        <v>36</v>
      </c>
      <c r="DI7" s="407" t="s">
        <v>37</v>
      </c>
      <c r="DJ7" s="407" t="s">
        <v>38</v>
      </c>
      <c r="DK7" s="407" t="s">
        <v>39</v>
      </c>
      <c r="DL7" s="407" t="s">
        <v>395</v>
      </c>
      <c r="DM7" s="407" t="s">
        <v>507</v>
      </c>
      <c r="DN7" s="407" t="s">
        <v>498</v>
      </c>
      <c r="DO7" s="407" t="s">
        <v>499</v>
      </c>
      <c r="DP7" s="444" t="s">
        <v>500</v>
      </c>
      <c r="DQ7" s="407" t="s">
        <v>501</v>
      </c>
      <c r="DR7" s="407" t="s">
        <v>502</v>
      </c>
      <c r="DS7" s="407" t="s">
        <v>503</v>
      </c>
      <c r="DT7" s="407" t="s">
        <v>504</v>
      </c>
      <c r="DU7" s="407" t="s">
        <v>505</v>
      </c>
      <c r="DV7" s="407" t="s">
        <v>506</v>
      </c>
      <c r="DW7" s="407" t="s">
        <v>508</v>
      </c>
      <c r="DX7" s="407" t="s">
        <v>509</v>
      </c>
      <c r="DY7" s="407" t="s">
        <v>41</v>
      </c>
      <c r="DZ7" s="407" t="s">
        <v>42</v>
      </c>
      <c r="EA7" s="407" t="s">
        <v>43</v>
      </c>
      <c r="EB7" s="407" t="s">
        <v>44</v>
      </c>
      <c r="EC7" s="407" t="s">
        <v>45</v>
      </c>
      <c r="ED7" s="407" t="s">
        <v>46</v>
      </c>
      <c r="EE7" s="407" t="s">
        <v>35</v>
      </c>
      <c r="EF7" s="407" t="s">
        <v>36</v>
      </c>
      <c r="EG7" s="407" t="s">
        <v>37</v>
      </c>
      <c r="EH7" s="407" t="s">
        <v>38</v>
      </c>
      <c r="EI7" s="407" t="s">
        <v>39</v>
      </c>
      <c r="EJ7" s="407" t="s">
        <v>40</v>
      </c>
      <c r="EK7" s="407" t="s">
        <v>41</v>
      </c>
      <c r="EL7" s="407" t="s">
        <v>42</v>
      </c>
      <c r="EM7" s="407" t="s">
        <v>43</v>
      </c>
      <c r="EN7" s="407" t="s">
        <v>44</v>
      </c>
      <c r="EO7" s="407" t="s">
        <v>45</v>
      </c>
      <c r="EP7" s="407" t="s">
        <v>46</v>
      </c>
      <c r="EQ7" s="407" t="s">
        <v>35</v>
      </c>
      <c r="ER7" s="407" t="s">
        <v>36</v>
      </c>
      <c r="ES7" s="407" t="s">
        <v>37</v>
      </c>
      <c r="ET7" s="407" t="s">
        <v>38</v>
      </c>
      <c r="EU7" s="407" t="s">
        <v>39</v>
      </c>
      <c r="EV7" s="407" t="s">
        <v>40</v>
      </c>
      <c r="EW7" s="407" t="s">
        <v>41</v>
      </c>
      <c r="EX7" s="407" t="s">
        <v>42</v>
      </c>
      <c r="EY7" s="407" t="s">
        <v>43</v>
      </c>
      <c r="EZ7" s="407" t="s">
        <v>44</v>
      </c>
      <c r="FA7" s="407" t="s">
        <v>45</v>
      </c>
      <c r="FB7" s="407" t="s">
        <v>46</v>
      </c>
      <c r="FC7" s="407" t="s">
        <v>35</v>
      </c>
      <c r="FD7" s="407" t="s">
        <v>36</v>
      </c>
      <c r="FE7" s="407" t="s">
        <v>37</v>
      </c>
      <c r="FF7" s="407" t="s">
        <v>38</v>
      </c>
      <c r="FG7" s="407" t="s">
        <v>39</v>
      </c>
      <c r="FH7" s="407" t="s">
        <v>40</v>
      </c>
      <c r="FI7" s="407" t="s">
        <v>41</v>
      </c>
      <c r="FJ7" s="407" t="s">
        <v>42</v>
      </c>
      <c r="FK7" s="407" t="s">
        <v>43</v>
      </c>
      <c r="FL7" s="407" t="s">
        <v>44</v>
      </c>
      <c r="FM7" s="407" t="s">
        <v>45</v>
      </c>
      <c r="FN7" s="422" t="s">
        <v>46</v>
      </c>
      <c r="FO7" s="469" t="s">
        <v>35</v>
      </c>
      <c r="FP7" s="469" t="s">
        <v>36</v>
      </c>
      <c r="FQ7" s="469" t="s">
        <v>37</v>
      </c>
      <c r="FR7" s="469" t="s">
        <v>38</v>
      </c>
      <c r="FS7" s="469" t="s">
        <v>39</v>
      </c>
      <c r="FT7" s="469" t="s">
        <v>40</v>
      </c>
      <c r="FU7" s="469" t="s">
        <v>41</v>
      </c>
      <c r="FV7" s="469" t="s">
        <v>42</v>
      </c>
      <c r="FW7" s="469" t="s">
        <v>43</v>
      </c>
      <c r="FX7" s="469" t="s">
        <v>44</v>
      </c>
      <c r="FY7" s="469"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v>45723</v>
      </c>
      <c r="HY7" s="402">
        <v>45730</v>
      </c>
      <c r="HZ7" s="402">
        <v>45737</v>
      </c>
      <c r="IA7" s="402">
        <v>45744</v>
      </c>
      <c r="IB7" s="402">
        <v>45747</v>
      </c>
      <c r="IC7" s="402">
        <v>45751</v>
      </c>
    </row>
    <row r="8" spans="1:237" ht="16.5" thickBot="1" x14ac:dyDescent="0.3">
      <c r="A8" s="468"/>
      <c r="B8" s="465"/>
      <c r="C8" s="465"/>
      <c r="D8" s="465"/>
      <c r="E8" s="465"/>
      <c r="F8" s="465"/>
      <c r="G8" s="465"/>
      <c r="H8" s="465"/>
      <c r="I8" s="465"/>
      <c r="J8" s="465"/>
      <c r="K8" s="465"/>
      <c r="L8" s="465"/>
      <c r="M8" s="465"/>
      <c r="N8" s="465"/>
      <c r="O8" s="465"/>
      <c r="P8" s="465"/>
      <c r="Q8" s="465"/>
      <c r="R8" s="465"/>
      <c r="S8" s="465"/>
      <c r="T8" s="465"/>
      <c r="U8" s="465"/>
      <c r="V8" s="465"/>
      <c r="W8" s="465"/>
      <c r="X8" s="465"/>
      <c r="Y8" s="465"/>
      <c r="Z8" s="465"/>
      <c r="AA8" s="465"/>
      <c r="AB8" s="465"/>
      <c r="AC8" s="465"/>
      <c r="AD8" s="465"/>
      <c r="AE8" s="465"/>
      <c r="AF8" s="465"/>
      <c r="AG8" s="465"/>
      <c r="AH8" s="465"/>
      <c r="AI8" s="465"/>
      <c r="AJ8" s="465"/>
      <c r="AK8" s="465"/>
      <c r="AL8" s="408"/>
      <c r="AM8" s="408"/>
      <c r="AN8" s="408"/>
      <c r="AO8" s="408"/>
      <c r="AP8" s="408"/>
      <c r="AQ8" s="408"/>
      <c r="AR8" s="408"/>
      <c r="AS8" s="408"/>
      <c r="AT8" s="408"/>
      <c r="AU8" s="408"/>
      <c r="AV8" s="408"/>
      <c r="AW8" s="408"/>
      <c r="AX8" s="408"/>
      <c r="AY8" s="408"/>
      <c r="AZ8" s="408"/>
      <c r="BA8" s="408"/>
      <c r="BB8" s="408"/>
      <c r="BC8" s="408"/>
      <c r="BD8" s="408"/>
      <c r="BE8" s="408"/>
      <c r="BF8" s="408"/>
      <c r="BG8" s="408"/>
      <c r="BH8" s="408"/>
      <c r="BI8" s="408"/>
      <c r="BJ8" s="408"/>
      <c r="BK8" s="408"/>
      <c r="BL8" s="408"/>
      <c r="BM8" s="408"/>
      <c r="BN8" s="408"/>
      <c r="BO8" s="408"/>
      <c r="BP8" s="408"/>
      <c r="BQ8" s="408"/>
      <c r="BR8" s="408"/>
      <c r="BS8" s="408"/>
      <c r="BT8" s="408"/>
      <c r="BU8" s="408"/>
      <c r="BV8" s="408"/>
      <c r="BW8" s="408"/>
      <c r="BX8" s="408"/>
      <c r="BY8" s="408"/>
      <c r="BZ8" s="408"/>
      <c r="CA8" s="408"/>
      <c r="CB8" s="408"/>
      <c r="CC8" s="408"/>
      <c r="CD8" s="408"/>
      <c r="CE8" s="408"/>
      <c r="CF8" s="408"/>
      <c r="CG8" s="408"/>
      <c r="CH8" s="408"/>
      <c r="CI8" s="408"/>
      <c r="CJ8" s="408"/>
      <c r="CK8" s="408"/>
      <c r="CL8" s="408"/>
      <c r="CM8" s="408"/>
      <c r="CN8" s="408"/>
      <c r="CO8" s="408"/>
      <c r="CP8" s="408"/>
      <c r="CQ8" s="408"/>
      <c r="CR8" s="408"/>
      <c r="CS8" s="408"/>
      <c r="CT8" s="408"/>
      <c r="CU8" s="408"/>
      <c r="CV8" s="408"/>
      <c r="CW8" s="408"/>
      <c r="CX8" s="408"/>
      <c r="CY8" s="408"/>
      <c r="CZ8" s="408"/>
      <c r="DA8" s="408"/>
      <c r="DB8" s="408"/>
      <c r="DC8" s="408"/>
      <c r="DD8" s="408"/>
      <c r="DE8" s="408"/>
      <c r="DF8" s="408"/>
      <c r="DG8" s="408"/>
      <c r="DH8" s="408"/>
      <c r="DI8" s="408"/>
      <c r="DJ8" s="408"/>
      <c r="DK8" s="408"/>
      <c r="DL8" s="408"/>
      <c r="DM8" s="408"/>
      <c r="DN8" s="408"/>
      <c r="DO8" s="408"/>
      <c r="DP8" s="408"/>
      <c r="DQ8" s="408"/>
      <c r="DR8" s="408"/>
      <c r="DS8" s="408"/>
      <c r="DT8" s="408"/>
      <c r="DU8" s="408"/>
      <c r="DV8" s="408"/>
      <c r="DW8" s="408"/>
      <c r="DX8" s="408"/>
      <c r="DY8" s="408"/>
      <c r="DZ8" s="408"/>
      <c r="EA8" s="408"/>
      <c r="EB8" s="408"/>
      <c r="EC8" s="408"/>
      <c r="ED8" s="408"/>
      <c r="EE8" s="408"/>
      <c r="EF8" s="408"/>
      <c r="EG8" s="408"/>
      <c r="EH8" s="408"/>
      <c r="EI8" s="408"/>
      <c r="EJ8" s="408"/>
      <c r="EK8" s="408"/>
      <c r="EL8" s="408"/>
      <c r="EM8" s="408"/>
      <c r="EN8" s="408"/>
      <c r="EO8" s="408"/>
      <c r="EP8" s="408"/>
      <c r="EQ8" s="408"/>
      <c r="ER8" s="408"/>
      <c r="ES8" s="408"/>
      <c r="ET8" s="408"/>
      <c r="EU8" s="408"/>
      <c r="EV8" s="408"/>
      <c r="EW8" s="408"/>
      <c r="EX8" s="408"/>
      <c r="EY8" s="408"/>
      <c r="EZ8" s="408"/>
      <c r="FA8" s="408"/>
      <c r="FB8" s="408"/>
      <c r="FC8" s="408"/>
      <c r="FD8" s="408"/>
      <c r="FE8" s="408"/>
      <c r="FF8" s="408"/>
      <c r="FG8" s="408"/>
      <c r="FH8" s="408"/>
      <c r="FI8" s="408"/>
      <c r="FJ8" s="408"/>
      <c r="FK8" s="408"/>
      <c r="FL8" s="408"/>
      <c r="FM8" s="408"/>
      <c r="FN8" s="413"/>
      <c r="FO8" s="413"/>
      <c r="FP8" s="413"/>
      <c r="FQ8" s="413"/>
      <c r="FR8" s="413"/>
      <c r="FS8" s="413"/>
      <c r="FT8" s="413"/>
      <c r="FU8" s="413"/>
      <c r="FV8" s="413"/>
      <c r="FW8" s="413"/>
      <c r="FX8" s="413"/>
      <c r="FY8" s="41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c r="IB8" s="403"/>
      <c r="IC8" s="403"/>
    </row>
    <row r="9" spans="1:237" x14ac:dyDescent="0.25">
      <c r="CZ9" s="45"/>
    </row>
    <row r="10" spans="1:237" x14ac:dyDescent="0.25">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75930.859885999991</v>
      </c>
      <c r="HY10" s="73">
        <v>75044.422510999997</v>
      </c>
      <c r="HZ10" s="73">
        <v>75361.545229999945</v>
      </c>
      <c r="IA10" s="73">
        <v>76166.512988000002</v>
      </c>
      <c r="IB10" s="73">
        <v>76443.975560000006</v>
      </c>
      <c r="IC10" s="73">
        <v>76166.69542199999</v>
      </c>
    </row>
    <row r="11" spans="1:237" x14ac:dyDescent="0.25">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143"/>
    </row>
    <row r="12" spans="1:237" x14ac:dyDescent="0.25">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7731.1530839999996</v>
      </c>
      <c r="HY12" s="73">
        <v>6903.7252039999994</v>
      </c>
      <c r="HZ12" s="73">
        <v>7352.8118409999888</v>
      </c>
      <c r="IA12" s="73">
        <v>7231.5537560000002</v>
      </c>
      <c r="IB12" s="73">
        <v>8003.8395529999998</v>
      </c>
      <c r="IC12" s="73">
        <v>7394.791432</v>
      </c>
    </row>
    <row r="13" spans="1:237" x14ac:dyDescent="0.25">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1354.3195390000001</v>
      </c>
      <c r="HY13" s="71">
        <v>1340.1073269999999</v>
      </c>
      <c r="HZ13" s="71">
        <v>1307.442988</v>
      </c>
      <c r="IA13" s="71">
        <v>1293.7895490000001</v>
      </c>
      <c r="IB13" s="71">
        <v>1267.46974</v>
      </c>
      <c r="IC13" s="71">
        <v>1247.2201600000001</v>
      </c>
    </row>
    <row r="14" spans="1:237" x14ac:dyDescent="0.25">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6376.8335449999995</v>
      </c>
      <c r="HY14" s="71">
        <v>5563.6178769999997</v>
      </c>
      <c r="HZ14" s="71">
        <v>6045.368852999989</v>
      </c>
      <c r="IA14" s="71">
        <v>5937.7642070000002</v>
      </c>
      <c r="IB14" s="71">
        <v>6736.3698130000002</v>
      </c>
      <c r="IC14" s="71">
        <v>6147.5712720000001</v>
      </c>
    </row>
    <row r="15" spans="1:237" x14ac:dyDescent="0.25">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3730.8584799999999</v>
      </c>
      <c r="HY15" s="71">
        <v>3347.4638869999999</v>
      </c>
      <c r="HZ15" s="71">
        <v>3717.9750260000001</v>
      </c>
      <c r="IA15" s="71">
        <v>3750.1555250000001</v>
      </c>
      <c r="IB15" s="71">
        <v>3801.296746</v>
      </c>
      <c r="IC15" s="71">
        <v>3705.3136709999999</v>
      </c>
    </row>
    <row r="16" spans="1:237" x14ac:dyDescent="0.25">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1961.513553</v>
      </c>
      <c r="HY16" s="71">
        <v>1573.2812630000001</v>
      </c>
      <c r="HZ16" s="71">
        <v>1705.1606099999899</v>
      </c>
      <c r="IA16" s="71">
        <v>1567.7230079999999</v>
      </c>
      <c r="IB16" s="71">
        <v>1748.4141999999999</v>
      </c>
      <c r="IC16" s="71">
        <v>1727.6427719999999</v>
      </c>
    </row>
    <row r="17" spans="1:237" x14ac:dyDescent="0.25">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v>0</v>
      </c>
    </row>
    <row r="18" spans="1:237" x14ac:dyDescent="0.25">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684.46151199999997</v>
      </c>
      <c r="HY18" s="71">
        <v>642.87272700000005</v>
      </c>
      <c r="HZ18" s="71">
        <v>622.23321699999894</v>
      </c>
      <c r="IA18" s="71">
        <v>619.88567399999999</v>
      </c>
      <c r="IB18" s="71">
        <v>1186.6588670000001</v>
      </c>
      <c r="IC18" s="71">
        <v>714.61482899999999</v>
      </c>
    </row>
    <row r="19" spans="1:237" x14ac:dyDescent="0.25">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143"/>
    </row>
    <row r="20" spans="1:237" x14ac:dyDescent="0.25">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13469.02061</v>
      </c>
      <c r="HY20" s="73">
        <v>13300.75232</v>
      </c>
      <c r="HZ20" s="73">
        <v>13128.12168099999</v>
      </c>
      <c r="IA20" s="73">
        <v>13506.147494000001</v>
      </c>
      <c r="IB20" s="73">
        <v>13009.155079</v>
      </c>
      <c r="IC20" s="73">
        <v>13444.022752000001</v>
      </c>
    </row>
    <row r="21" spans="1:237" x14ac:dyDescent="0.25">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2199.0105950000002</v>
      </c>
      <c r="HY21" s="71">
        <v>2202.7892860000002</v>
      </c>
      <c r="HZ21" s="71">
        <v>2168.1954030000002</v>
      </c>
      <c r="IA21" s="71">
        <v>2171.5162500000001</v>
      </c>
      <c r="IB21" s="71">
        <v>2114.426058</v>
      </c>
      <c r="IC21" s="71">
        <v>2131.1623880000002</v>
      </c>
    </row>
    <row r="22" spans="1:237" x14ac:dyDescent="0.25">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v>0</v>
      </c>
    </row>
    <row r="23" spans="1:237" x14ac:dyDescent="0.25">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1188.175467</v>
      </c>
      <c r="HY23" s="71">
        <v>1194.9380289999999</v>
      </c>
      <c r="HZ23" s="71">
        <v>1200.95444</v>
      </c>
      <c r="IA23" s="71">
        <v>1194.8121000000001</v>
      </c>
      <c r="IB23" s="71">
        <v>1189.5154970000001</v>
      </c>
      <c r="IC23" s="71">
        <v>1227.8864900000001</v>
      </c>
    </row>
    <row r="24" spans="1:237" x14ac:dyDescent="0.25">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1469.3609879999999</v>
      </c>
      <c r="HY24" s="71">
        <v>1620.2556629999999</v>
      </c>
      <c r="HZ24" s="71">
        <v>1617.853053</v>
      </c>
      <c r="IA24" s="71">
        <v>1622.186674</v>
      </c>
      <c r="IB24" s="71">
        <v>1615.1187520000001</v>
      </c>
      <c r="IC24" s="71">
        <v>1618.2465769999999</v>
      </c>
    </row>
    <row r="25" spans="1:237" x14ac:dyDescent="0.25">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v>0</v>
      </c>
    </row>
    <row r="26" spans="1:237" x14ac:dyDescent="0.25">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533.21890199999996</v>
      </c>
      <c r="HY26" s="71">
        <v>542.19064700000001</v>
      </c>
      <c r="HZ26" s="71">
        <v>534.33693500000004</v>
      </c>
      <c r="IA26" s="71">
        <v>534.68789100000004</v>
      </c>
      <c r="IB26" s="71">
        <v>528.98217</v>
      </c>
      <c r="IC26" s="71">
        <v>529.72126400000002</v>
      </c>
    </row>
    <row r="27" spans="1:237" x14ac:dyDescent="0.25">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0.39040599999999998</v>
      </c>
      <c r="HY27" s="71">
        <v>0.42548900000000001</v>
      </c>
      <c r="HZ27" s="71">
        <v>0.43204199999999998</v>
      </c>
      <c r="IA27" s="71">
        <v>0.43948500000000001</v>
      </c>
      <c r="IB27" s="71">
        <v>0.45396300000000001</v>
      </c>
      <c r="IC27" s="71">
        <v>0.48429800000000001</v>
      </c>
    </row>
    <row r="28" spans="1:237" x14ac:dyDescent="0.25">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8078.8642520000003</v>
      </c>
      <c r="HY28" s="71">
        <v>7740.153206</v>
      </c>
      <c r="HZ28" s="71">
        <v>7606.3498079999899</v>
      </c>
      <c r="IA28" s="71">
        <v>7982.5050940000001</v>
      </c>
      <c r="IB28" s="71">
        <v>7560.6586390000002</v>
      </c>
      <c r="IC28" s="71">
        <v>7936.5217350000003</v>
      </c>
    </row>
    <row r="29" spans="1:237" x14ac:dyDescent="0.25">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c r="IB29" s="71">
        <v>0</v>
      </c>
      <c r="IC29" s="71">
        <v>0</v>
      </c>
    </row>
    <row r="30" spans="1:237" x14ac:dyDescent="0.25">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row>
    <row r="31" spans="1:237" x14ac:dyDescent="0.25">
      <c r="HR31" s="71"/>
      <c r="HS31" s="71"/>
      <c r="HT31" s="71"/>
      <c r="HU31" s="71"/>
      <c r="HV31" s="71"/>
      <c r="HW31" s="71"/>
      <c r="HX31" s="71"/>
      <c r="HY31" s="71"/>
      <c r="HZ31" s="71"/>
      <c r="IA31" s="71"/>
      <c r="IB31" s="71"/>
      <c r="IC31" s="71"/>
    </row>
    <row r="32" spans="1:237" x14ac:dyDescent="0.25">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47132.599308000004</v>
      </c>
      <c r="HY32" s="73">
        <v>47302.582574</v>
      </c>
      <c r="HZ32" s="73">
        <v>47397.361255000003</v>
      </c>
      <c r="IA32" s="73">
        <v>47863.124167000002</v>
      </c>
      <c r="IB32" s="73">
        <v>47881.970887999996</v>
      </c>
      <c r="IC32" s="73">
        <v>47769.677111999998</v>
      </c>
    </row>
    <row r="33" spans="1:237" x14ac:dyDescent="0.25">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row>
    <row r="34" spans="1:237" x14ac:dyDescent="0.25">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v>0</v>
      </c>
    </row>
    <row r="35" spans="1:237" x14ac:dyDescent="0.25">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row>
    <row r="36" spans="1:237" x14ac:dyDescent="0.25">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157.287691</v>
      </c>
      <c r="HY36" s="71">
        <v>157.49933200000001</v>
      </c>
      <c r="HZ36" s="71">
        <v>155.1284</v>
      </c>
      <c r="IA36" s="71">
        <v>154.09007500000001</v>
      </c>
      <c r="IB36" s="71">
        <v>162.85130000000001</v>
      </c>
      <c r="IC36" s="71">
        <v>162.35341700000001</v>
      </c>
    </row>
    <row r="37" spans="1:237" x14ac:dyDescent="0.25">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181.548699</v>
      </c>
      <c r="HY37" s="71">
        <v>180.879546</v>
      </c>
      <c r="HZ37" s="71">
        <v>179.29021499999899</v>
      </c>
      <c r="IA37" s="71">
        <v>178.834371</v>
      </c>
      <c r="IB37" s="71">
        <v>186.69928400000001</v>
      </c>
      <c r="IC37" s="71">
        <v>186.72594100000001</v>
      </c>
    </row>
    <row r="38" spans="1:237" x14ac:dyDescent="0.25">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22451.598258999999</v>
      </c>
      <c r="HY38" s="71">
        <v>22555.914815</v>
      </c>
      <c r="HZ38" s="71">
        <v>22650.098203999998</v>
      </c>
      <c r="IA38" s="71">
        <v>22989.904987000002</v>
      </c>
      <c r="IB38" s="71">
        <v>23072.652300999998</v>
      </c>
      <c r="IC38" s="71">
        <v>23017.333752000002</v>
      </c>
    </row>
    <row r="39" spans="1:237" x14ac:dyDescent="0.25">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22159.244009999999</v>
      </c>
      <c r="HY39" s="71">
        <v>22241.945574000001</v>
      </c>
      <c r="HZ39" s="71">
        <v>22297.723824000001</v>
      </c>
      <c r="IA39" s="71">
        <v>22653.715022</v>
      </c>
      <c r="IB39" s="71">
        <v>22799.124771999999</v>
      </c>
      <c r="IC39" s="71">
        <v>22731.019872000001</v>
      </c>
    </row>
    <row r="40" spans="1:237" x14ac:dyDescent="0.25">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292.35424899999998</v>
      </c>
      <c r="HY40" s="71">
        <v>313.96924100000001</v>
      </c>
      <c r="HZ40" s="71">
        <v>352.37437999999901</v>
      </c>
      <c r="IA40" s="71">
        <v>336.18996499999997</v>
      </c>
      <c r="IB40" s="71">
        <v>273.52752900000002</v>
      </c>
      <c r="IC40" s="71">
        <v>286.31387999999998</v>
      </c>
    </row>
    <row r="41" spans="1:237" x14ac:dyDescent="0.25">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24161.732997000003</v>
      </c>
      <c r="HY41" s="71">
        <v>24227.835521000001</v>
      </c>
      <c r="HZ41" s="71">
        <v>24232.399086000001</v>
      </c>
      <c r="IA41" s="71">
        <v>24359.850768</v>
      </c>
      <c r="IB41" s="71">
        <v>24284.047973000001</v>
      </c>
      <c r="IC41" s="71">
        <v>24227.540008999997</v>
      </c>
    </row>
    <row r="42" spans="1:237" x14ac:dyDescent="0.25">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22804.502477000002</v>
      </c>
      <c r="HY42" s="71">
        <v>22779.456598000001</v>
      </c>
      <c r="HZ42" s="71">
        <v>22679.637005</v>
      </c>
      <c r="IA42" s="71">
        <v>22994.932118000001</v>
      </c>
      <c r="IB42" s="71">
        <v>23079.609073</v>
      </c>
      <c r="IC42" s="71">
        <v>22917.280868999998</v>
      </c>
    </row>
    <row r="43" spans="1:237" x14ac:dyDescent="0.25">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1357.2305200000001</v>
      </c>
      <c r="HY43" s="71">
        <v>1448.378923</v>
      </c>
      <c r="HZ43" s="71">
        <v>1552.7620810000001</v>
      </c>
      <c r="IA43" s="71">
        <v>1364.9186500000001</v>
      </c>
      <c r="IB43" s="71">
        <v>1204.4389000000001</v>
      </c>
      <c r="IC43" s="71">
        <v>1310.2591399999999</v>
      </c>
    </row>
    <row r="44" spans="1:237" x14ac:dyDescent="0.25">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180.43166199999999</v>
      </c>
      <c r="HY44" s="71">
        <v>180.45336</v>
      </c>
      <c r="HZ44" s="71">
        <v>180.445349999999</v>
      </c>
      <c r="IA44" s="71">
        <v>180.44396599999999</v>
      </c>
      <c r="IB44" s="71">
        <v>175.72003000000001</v>
      </c>
      <c r="IC44" s="71">
        <v>175.72399300000001</v>
      </c>
    </row>
    <row r="45" spans="1:237" x14ac:dyDescent="0.25">
      <c r="HR45" s="71"/>
      <c r="HS45" s="71"/>
      <c r="HT45" s="71"/>
      <c r="HU45" s="71"/>
      <c r="HV45" s="71"/>
      <c r="HW45" s="71"/>
      <c r="HX45" s="71"/>
      <c r="HY45" s="71"/>
      <c r="HZ45" s="71"/>
      <c r="IA45" s="71"/>
      <c r="IB45" s="71"/>
      <c r="IC45" s="71"/>
    </row>
    <row r="46" spans="1:237" x14ac:dyDescent="0.25">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2375.4573060000002</v>
      </c>
      <c r="HY46" s="73">
        <v>2381.070753</v>
      </c>
      <c r="HZ46" s="73">
        <v>2372.6128569999892</v>
      </c>
      <c r="IA46" s="73">
        <v>2397.4516180000001</v>
      </c>
      <c r="IB46" s="73">
        <v>2377.4387900000002</v>
      </c>
      <c r="IC46" s="73">
        <v>2380.0284369999999</v>
      </c>
    </row>
    <row r="47" spans="1:237"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0.384245</v>
      </c>
      <c r="HY47" s="71">
        <v>0.38436900000000002</v>
      </c>
      <c r="HZ47" s="71">
        <v>0.38449299999999997</v>
      </c>
      <c r="IA47" s="71">
        <v>0.384936</v>
      </c>
      <c r="IB47" s="71">
        <v>0.38498900000000003</v>
      </c>
      <c r="IC47" s="71">
        <v>0.38506000000000001</v>
      </c>
    </row>
    <row r="48" spans="1:237" x14ac:dyDescent="0.25">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v>0</v>
      </c>
    </row>
    <row r="49" spans="1:237" x14ac:dyDescent="0.25">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15.849802</v>
      </c>
      <c r="HY49" s="71">
        <v>15.849802</v>
      </c>
      <c r="HZ49" s="71">
        <v>15.849802</v>
      </c>
      <c r="IA49" s="71">
        <v>15.894399</v>
      </c>
      <c r="IB49" s="71">
        <v>15.894399</v>
      </c>
      <c r="IC49" s="71">
        <v>15.894399</v>
      </c>
    </row>
    <row r="50" spans="1:237" x14ac:dyDescent="0.25">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478.35862200000003</v>
      </c>
      <c r="HY50" s="71">
        <v>478.29802000000001</v>
      </c>
      <c r="HZ50" s="71">
        <v>470.36764299999902</v>
      </c>
      <c r="IA50" s="71">
        <v>495.27651400000002</v>
      </c>
      <c r="IB50" s="71">
        <v>483.04604399999999</v>
      </c>
      <c r="IC50" s="71">
        <v>482.520714</v>
      </c>
    </row>
    <row r="51" spans="1:237"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v>0</v>
      </c>
    </row>
    <row r="52" spans="1:237" x14ac:dyDescent="0.25">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233.67844299999999</v>
      </c>
      <c r="HY52" s="71">
        <v>238.29792499999999</v>
      </c>
      <c r="HZ52" s="71">
        <v>238.365162</v>
      </c>
      <c r="IA52" s="71">
        <v>232.26542799999999</v>
      </c>
      <c r="IB52" s="71">
        <v>203.753592</v>
      </c>
      <c r="IC52" s="71">
        <v>203.753592</v>
      </c>
    </row>
    <row r="53" spans="1:237" x14ac:dyDescent="0.25">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0.97307299999999997</v>
      </c>
      <c r="HY53" s="71">
        <v>0.97307299999999997</v>
      </c>
      <c r="HZ53" s="71">
        <v>0.97307299999999997</v>
      </c>
      <c r="IA53" s="71">
        <v>0.97183399999999998</v>
      </c>
      <c r="IB53" s="71">
        <v>0.97181499999999998</v>
      </c>
      <c r="IC53" s="71">
        <v>0.97181499999999998</v>
      </c>
    </row>
    <row r="54" spans="1:237" x14ac:dyDescent="0.25">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1646.213121</v>
      </c>
      <c r="HY54" s="71">
        <v>1647.267564</v>
      </c>
      <c r="HZ54" s="71">
        <v>1646.6726839999901</v>
      </c>
      <c r="IA54" s="71">
        <v>1652.6585070000001</v>
      </c>
      <c r="IB54" s="71">
        <v>1673.3879509999999</v>
      </c>
      <c r="IC54" s="71">
        <v>1676.5028569999999</v>
      </c>
    </row>
    <row r="55" spans="1:237" x14ac:dyDescent="0.25">
      <c r="HR55" s="71"/>
      <c r="HS55" s="71"/>
      <c r="HT55" s="71"/>
      <c r="HU55" s="71"/>
      <c r="HV55" s="71"/>
      <c r="HW55" s="71"/>
      <c r="HX55" s="71"/>
      <c r="HY55" s="71"/>
      <c r="HZ55" s="71"/>
      <c r="IA55" s="71"/>
      <c r="IB55" s="71"/>
      <c r="IC55" s="71"/>
    </row>
    <row r="56" spans="1:237" x14ac:dyDescent="0.25">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2508.5583219999999</v>
      </c>
      <c r="HY56" s="73">
        <v>2439.728032</v>
      </c>
      <c r="HZ56" s="73">
        <v>2392.3043869999992</v>
      </c>
      <c r="IA56" s="73">
        <v>2449.9368709999999</v>
      </c>
      <c r="IB56" s="73">
        <v>2445.364239</v>
      </c>
      <c r="IC56" s="73">
        <v>2448.2852990000001</v>
      </c>
    </row>
    <row r="57" spans="1:237" x14ac:dyDescent="0.25">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539.67923399999984</v>
      </c>
      <c r="HY57" s="71">
        <v>532.58160099999998</v>
      </c>
      <c r="HZ57" s="71">
        <v>539.30880699999909</v>
      </c>
      <c r="IA57" s="71">
        <v>547.39030000000002</v>
      </c>
      <c r="IB57" s="71">
        <v>652.82475799999997</v>
      </c>
      <c r="IC57" s="71">
        <v>532.69750299999998</v>
      </c>
    </row>
    <row r="58" spans="1:237" x14ac:dyDescent="0.25">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237.35892799999999</v>
      </c>
      <c r="HY58" s="71">
        <v>229.96697700000001</v>
      </c>
      <c r="HZ58" s="71">
        <v>237.741132999999</v>
      </c>
      <c r="IA58" s="71">
        <v>251.775069</v>
      </c>
      <c r="IB58" s="71">
        <v>260.93029300000001</v>
      </c>
      <c r="IC58" s="71">
        <v>261.27661000000001</v>
      </c>
    </row>
    <row r="59" spans="1:237" x14ac:dyDescent="0.25">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149.21780999999999</v>
      </c>
      <c r="HY59" s="71">
        <v>146.999269</v>
      </c>
      <c r="HZ59" s="71">
        <v>145.739046</v>
      </c>
      <c r="IA59" s="71">
        <v>148.41198</v>
      </c>
      <c r="IB59" s="71">
        <v>245.39815400000001</v>
      </c>
      <c r="IC59" s="71">
        <v>127.392374</v>
      </c>
    </row>
    <row r="60" spans="1:237"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0.14091400000000001</v>
      </c>
      <c r="HY60" s="71">
        <v>0.13833200000000001</v>
      </c>
      <c r="HZ60" s="71">
        <v>0.14099600000000001</v>
      </c>
      <c r="IA60" s="71">
        <v>0.14221300000000001</v>
      </c>
      <c r="IB60" s="71">
        <v>0.159467</v>
      </c>
      <c r="IC60" s="71">
        <v>0.144679</v>
      </c>
    </row>
    <row r="61" spans="1:237" x14ac:dyDescent="0.25">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134.700355</v>
      </c>
      <c r="HY61" s="71">
        <v>134.71544900000001</v>
      </c>
      <c r="HZ61" s="71">
        <v>135.32503500000001</v>
      </c>
      <c r="IA61" s="71">
        <v>136.69838100000001</v>
      </c>
      <c r="IB61" s="71">
        <v>135.89578700000001</v>
      </c>
      <c r="IC61" s="71">
        <v>133.28310300000001</v>
      </c>
    </row>
    <row r="62" spans="1:237" x14ac:dyDescent="0.25">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18.261227000000002</v>
      </c>
      <c r="HY62" s="71">
        <v>20.761574</v>
      </c>
      <c r="HZ62" s="71">
        <v>20.362597000000001</v>
      </c>
      <c r="IA62" s="71">
        <v>10.362657</v>
      </c>
      <c r="IB62" s="71">
        <v>10.441057000000001</v>
      </c>
      <c r="IC62" s="71">
        <v>10.600737000000001</v>
      </c>
    </row>
    <row r="63" spans="1:237" x14ac:dyDescent="0.25">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1968.8790879999999</v>
      </c>
      <c r="HY63" s="71">
        <v>1907.1464309999999</v>
      </c>
      <c r="HZ63" s="71">
        <v>1852.99558</v>
      </c>
      <c r="IA63" s="71">
        <v>1902.5465710000001</v>
      </c>
      <c r="IB63" s="71">
        <v>1792.539481</v>
      </c>
      <c r="IC63" s="71">
        <v>1915.587796</v>
      </c>
    </row>
    <row r="64" spans="1:237" x14ac:dyDescent="0.25">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1968.8790879999999</v>
      </c>
      <c r="HY64" s="71">
        <v>1907.1464309999999</v>
      </c>
      <c r="HZ64" s="71">
        <v>1852.99558</v>
      </c>
      <c r="IA64" s="71">
        <v>1902.5465710000001</v>
      </c>
      <c r="IB64" s="71">
        <v>1792.539481</v>
      </c>
      <c r="IC64" s="71">
        <v>1915.587796</v>
      </c>
    </row>
    <row r="65" spans="1:237" x14ac:dyDescent="0.25">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c r="IB65" s="143"/>
      <c r="IC65" s="143"/>
    </row>
    <row r="66" spans="1:237" x14ac:dyDescent="0.25">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2714.0712560000002</v>
      </c>
      <c r="HY66" s="73">
        <v>2716.5636279999999</v>
      </c>
      <c r="HZ66" s="73">
        <v>2718.3332089999899</v>
      </c>
      <c r="IA66" s="73">
        <v>2718.299082</v>
      </c>
      <c r="IB66" s="73">
        <v>2726.207011</v>
      </c>
      <c r="IC66" s="73">
        <v>2729.89039</v>
      </c>
    </row>
    <row r="67" spans="1:237" x14ac:dyDescent="0.25">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143"/>
    </row>
    <row r="68" spans="1:237" x14ac:dyDescent="0.25">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75930.859878999996</v>
      </c>
      <c r="HY68" s="73">
        <v>75044.422508000003</v>
      </c>
      <c r="HZ68" s="73">
        <v>75361.54522099976</v>
      </c>
      <c r="IA68" s="73">
        <v>76166.512982999993</v>
      </c>
      <c r="IB68" s="73">
        <v>76443.975553000011</v>
      </c>
      <c r="IC68" s="73">
        <v>76166.695415999988</v>
      </c>
    </row>
    <row r="69" spans="1:237" x14ac:dyDescent="0.25">
      <c r="A69" s="41"/>
      <c r="HR69" s="71"/>
      <c r="HS69" s="71"/>
      <c r="HT69" s="71"/>
      <c r="HU69" s="71"/>
      <c r="HV69" s="71"/>
      <c r="HW69" s="71"/>
      <c r="HX69" s="71"/>
      <c r="HY69" s="71"/>
      <c r="HZ69" s="71"/>
      <c r="IA69" s="71"/>
      <c r="IB69" s="71"/>
      <c r="IC69" s="71"/>
    </row>
    <row r="70" spans="1:237" x14ac:dyDescent="0.25">
      <c r="A70" s="41" t="s">
        <v>417</v>
      </c>
      <c r="HR70" s="71"/>
      <c r="HS70" s="71"/>
      <c r="HT70" s="71"/>
      <c r="HU70" s="71"/>
      <c r="HV70" s="71"/>
      <c r="HW70" s="71"/>
      <c r="HX70" s="71"/>
      <c r="HY70" s="71"/>
      <c r="HZ70" s="71"/>
      <c r="IA70" s="71"/>
      <c r="IB70" s="71"/>
      <c r="IC70" s="71"/>
    </row>
    <row r="71" spans="1:237" x14ac:dyDescent="0.25">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47765.161324000001</v>
      </c>
      <c r="HY71" s="73">
        <v>47244.330325000003</v>
      </c>
      <c r="HZ71" s="73">
        <v>47571.422915999778</v>
      </c>
      <c r="IA71" s="73">
        <v>48249.737236000001</v>
      </c>
      <c r="IB71" s="73">
        <v>48014.48782100001</v>
      </c>
      <c r="IC71" s="73">
        <v>48230.982593999994</v>
      </c>
    </row>
    <row r="72" spans="1:237" x14ac:dyDescent="0.25">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11235.136648</v>
      </c>
      <c r="HY72" s="71">
        <v>10704.45009</v>
      </c>
      <c r="HZ72" s="71">
        <v>10968.99769599998</v>
      </c>
      <c r="IA72" s="71">
        <v>11328.040579</v>
      </c>
      <c r="IB72" s="71">
        <v>11717.076474</v>
      </c>
      <c r="IC72" s="71">
        <v>11313.897609</v>
      </c>
    </row>
    <row r="73" spans="1:237" x14ac:dyDescent="0.25">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3.798378</v>
      </c>
      <c r="HY73" s="149">
        <v>4.3278730000000003</v>
      </c>
      <c r="HZ73" s="149">
        <v>3.657187</v>
      </c>
      <c r="IA73" s="149">
        <v>3.5505019999999998</v>
      </c>
      <c r="IB73" s="149">
        <v>3.6484730000000001</v>
      </c>
      <c r="IC73" s="149">
        <v>1.2852479999999999</v>
      </c>
    </row>
    <row r="74" spans="1:237" x14ac:dyDescent="0.25">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18.919163000000001</v>
      </c>
      <c r="HY74" s="149">
        <v>17.859311000000002</v>
      </c>
      <c r="HZ74" s="149">
        <v>19.428325999999998</v>
      </c>
      <c r="IA74" s="149">
        <v>17.912634000000001</v>
      </c>
      <c r="IB74" s="149">
        <v>18.999656999999999</v>
      </c>
      <c r="IC74" s="149">
        <v>19.036197999999999</v>
      </c>
    </row>
    <row r="75" spans="1:237" x14ac:dyDescent="0.25">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6827.3275739999999</v>
      </c>
      <c r="HY75" s="149">
        <v>6290.7341740000002</v>
      </c>
      <c r="HZ75" s="149">
        <v>6502.1824459999898</v>
      </c>
      <c r="IA75" s="149">
        <v>6742.8088809999999</v>
      </c>
      <c r="IB75" s="149">
        <v>7176.3703740000001</v>
      </c>
      <c r="IC75" s="149">
        <v>6732.5411860000004</v>
      </c>
    </row>
    <row r="76" spans="1:237" x14ac:dyDescent="0.25">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4385.0915329999998</v>
      </c>
      <c r="HY76" s="71">
        <v>4391.5287319999998</v>
      </c>
      <c r="HZ76" s="71">
        <v>4443.7297369999897</v>
      </c>
      <c r="IA76" s="71">
        <v>4563.7685620000002</v>
      </c>
      <c r="IB76" s="71">
        <v>4518.0579699999998</v>
      </c>
      <c r="IC76" s="71">
        <v>4561.0349770000003</v>
      </c>
    </row>
    <row r="77" spans="1:237" x14ac:dyDescent="0.25">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36530.024676000001</v>
      </c>
      <c r="HY77" s="71">
        <v>36539.880235000004</v>
      </c>
      <c r="HZ77" s="71">
        <v>36602.425219999801</v>
      </c>
      <c r="IA77" s="71">
        <v>36921.696657</v>
      </c>
      <c r="IB77" s="71">
        <v>36297.411347000008</v>
      </c>
      <c r="IC77" s="71">
        <v>36917.084984999994</v>
      </c>
    </row>
    <row r="78" spans="1:237" x14ac:dyDescent="0.25">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10.492947000000001</v>
      </c>
      <c r="HY78" s="71">
        <v>9.5450110000000006</v>
      </c>
      <c r="HZ78" s="71">
        <v>13.631658</v>
      </c>
      <c r="IA78" s="71">
        <v>13.931116999999999</v>
      </c>
      <c r="IB78" s="71">
        <v>13.291559000000001</v>
      </c>
      <c r="IC78" s="71">
        <v>13.586252999999999</v>
      </c>
    </row>
    <row r="79" spans="1:237" x14ac:dyDescent="0.25">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2.2421440000000001</v>
      </c>
      <c r="HY79" s="71">
        <v>2.3033239999999999</v>
      </c>
      <c r="HZ79" s="71">
        <v>2.3827029999999998</v>
      </c>
      <c r="IA79" s="71">
        <v>2.6730299999999998</v>
      </c>
      <c r="IB79" s="71">
        <v>2.031453</v>
      </c>
      <c r="IC79" s="71">
        <v>2.309615</v>
      </c>
    </row>
    <row r="80" spans="1:237" x14ac:dyDescent="0.25">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v>0</v>
      </c>
    </row>
    <row r="81" spans="1:237" x14ac:dyDescent="0.25">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8.0451200000000007</v>
      </c>
      <c r="HY81" s="71">
        <v>7.0526879999999998</v>
      </c>
      <c r="HZ81" s="71">
        <v>11.052701000000001</v>
      </c>
      <c r="IA81" s="71">
        <v>11.052695999999999</v>
      </c>
      <c r="IB81" s="71">
        <v>11.05269</v>
      </c>
      <c r="IC81" s="71">
        <v>11.063902000000001</v>
      </c>
    </row>
    <row r="82" spans="1:237" x14ac:dyDescent="0.25">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0.205683</v>
      </c>
      <c r="HY82" s="71">
        <v>0.188999</v>
      </c>
      <c r="HZ82" s="71">
        <v>0.19625400000000001</v>
      </c>
      <c r="IA82" s="71">
        <v>0.20539099999999999</v>
      </c>
      <c r="IB82" s="71">
        <v>0.20741599999999999</v>
      </c>
      <c r="IC82" s="71">
        <v>0.21273600000000001</v>
      </c>
    </row>
    <row r="83" spans="1:237" x14ac:dyDescent="0.25">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105.212103</v>
      </c>
      <c r="HY83" s="71">
        <v>105.355537</v>
      </c>
      <c r="HZ83" s="71">
        <v>105.04588699999999</v>
      </c>
      <c r="IA83" s="71">
        <v>104.18699100000001</v>
      </c>
      <c r="IB83" s="71">
        <v>104.15914400000001</v>
      </c>
      <c r="IC83" s="71">
        <v>113.87621100000001</v>
      </c>
    </row>
    <row r="84" spans="1:237" x14ac:dyDescent="0.25">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0.54493999999999998</v>
      </c>
      <c r="HY84" s="71">
        <v>0.59262899999999996</v>
      </c>
      <c r="HZ84" s="71">
        <v>0.57348399999999999</v>
      </c>
      <c r="IA84" s="71">
        <v>0.60403099999999998</v>
      </c>
      <c r="IB84" s="71">
        <v>0.61663900000000005</v>
      </c>
      <c r="IC84" s="71">
        <v>0.60524299999999998</v>
      </c>
    </row>
    <row r="85" spans="1:237" x14ac:dyDescent="0.25">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c r="IB85" s="71">
        <v>3.6020000000000002E-3</v>
      </c>
      <c r="IC85" s="71">
        <v>3.6020000000000002E-3</v>
      </c>
    </row>
    <row r="86" spans="1:237" x14ac:dyDescent="0.25">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102.85287700000001</v>
      </c>
      <c r="HY86" s="71">
        <v>102.877832</v>
      </c>
      <c r="HZ86" s="71">
        <v>102.680019</v>
      </c>
      <c r="IA86" s="71">
        <v>101.729054</v>
      </c>
      <c r="IB86" s="71">
        <v>101.680221</v>
      </c>
      <c r="IC86" s="71">
        <v>111.34556000000001</v>
      </c>
    </row>
    <row r="87" spans="1:237" x14ac:dyDescent="0.25">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1.810684</v>
      </c>
      <c r="HY87" s="71">
        <v>1.8814740000000001</v>
      </c>
      <c r="HZ87" s="71">
        <v>1.7887820000000001</v>
      </c>
      <c r="IA87" s="71">
        <v>1.8503039999999999</v>
      </c>
      <c r="IB87" s="71">
        <v>1.8586819999999999</v>
      </c>
      <c r="IC87" s="71">
        <v>1.9218059999999999</v>
      </c>
    </row>
    <row r="88" spans="1:237" x14ac:dyDescent="0.25">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7114.7479519999997</v>
      </c>
      <c r="HY88" s="71">
        <v>7055.487943000001</v>
      </c>
      <c r="HZ88" s="71">
        <v>7069.9002750000009</v>
      </c>
      <c r="IA88" s="71">
        <v>6985.5892100000001</v>
      </c>
      <c r="IB88" s="71">
        <v>6999.8584340000007</v>
      </c>
      <c r="IC88" s="71">
        <v>6978.5102289999995</v>
      </c>
    </row>
    <row r="89" spans="1:237" x14ac:dyDescent="0.25">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701.15723500000001</v>
      </c>
      <c r="HY89" s="71">
        <v>707.49040100000002</v>
      </c>
      <c r="HZ89" s="71">
        <v>710.495634</v>
      </c>
      <c r="IA89" s="71">
        <v>718.35683500000005</v>
      </c>
      <c r="IB89" s="71">
        <v>728.15737999999999</v>
      </c>
      <c r="IC89" s="71">
        <v>735.02268100000003</v>
      </c>
    </row>
    <row r="90" spans="1:237" x14ac:dyDescent="0.25">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64.790970999999999</v>
      </c>
      <c r="HY90" s="71">
        <v>54.029055999999997</v>
      </c>
      <c r="HZ90" s="71">
        <v>53.829655000000002</v>
      </c>
      <c r="IA90" s="71">
        <v>69.143308000000005</v>
      </c>
      <c r="IB90" s="71">
        <v>58.547282000000003</v>
      </c>
      <c r="IC90" s="71">
        <v>55.905946999999998</v>
      </c>
    </row>
    <row r="91" spans="1:237" x14ac:dyDescent="0.25">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6210.7209469999998</v>
      </c>
      <c r="HY91" s="71">
        <v>6154.3772390000004</v>
      </c>
      <c r="HZ91" s="71">
        <v>6169.1324990000003</v>
      </c>
      <c r="IA91" s="71">
        <v>6060.801571</v>
      </c>
      <c r="IB91" s="71">
        <v>6078.7418420000004</v>
      </c>
      <c r="IC91" s="71">
        <v>6052.2901549999997</v>
      </c>
    </row>
    <row r="92" spans="1:237" x14ac:dyDescent="0.25">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138.078799</v>
      </c>
      <c r="HY92" s="71">
        <v>139.59124700000001</v>
      </c>
      <c r="HZ92" s="71">
        <v>136.442487</v>
      </c>
      <c r="IA92" s="71">
        <v>137.287496</v>
      </c>
      <c r="IB92" s="71">
        <v>134.41193000000001</v>
      </c>
      <c r="IC92" s="71">
        <v>135.29144600000001</v>
      </c>
    </row>
    <row r="93" spans="1:237" x14ac:dyDescent="0.25">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29299.571673999999</v>
      </c>
      <c r="HY93" s="71">
        <v>29369.491744000003</v>
      </c>
      <c r="HZ93" s="71">
        <v>29413.847399999799</v>
      </c>
      <c r="IA93" s="71">
        <v>29817.989339</v>
      </c>
      <c r="IB93" s="71">
        <v>29180.102210000005</v>
      </c>
      <c r="IC93" s="71">
        <v>29811.112291999994</v>
      </c>
    </row>
    <row r="94" spans="1:237" x14ac:dyDescent="0.25">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12151.708779000001</v>
      </c>
      <c r="HY94" s="71">
        <v>12211.946662</v>
      </c>
      <c r="HZ94" s="71">
        <v>12222.283934999899</v>
      </c>
      <c r="IA94" s="71">
        <v>12636.838894</v>
      </c>
      <c r="IB94" s="71">
        <v>12768.521312000001</v>
      </c>
      <c r="IC94" s="71">
        <v>12754.736795999999</v>
      </c>
    </row>
    <row r="95" spans="1:237" x14ac:dyDescent="0.25">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108.60149199999999</v>
      </c>
      <c r="HY95" s="71">
        <v>105.447749</v>
      </c>
      <c r="HZ95" s="71">
        <v>107.429824999999</v>
      </c>
      <c r="IA95" s="71">
        <v>95.724847999999994</v>
      </c>
      <c r="IB95" s="71">
        <v>113.29555000000001</v>
      </c>
      <c r="IC95" s="71">
        <v>106.89684099999999</v>
      </c>
    </row>
    <row r="96" spans="1:237" x14ac:dyDescent="0.25">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62.483545999999997</v>
      </c>
      <c r="HY96" s="71">
        <v>63.572217999999999</v>
      </c>
      <c r="HZ96" s="71">
        <v>64.597206</v>
      </c>
      <c r="IA96" s="71">
        <v>62.636018999999997</v>
      </c>
      <c r="IB96" s="71">
        <v>63.804595999999997</v>
      </c>
      <c r="IC96" s="71">
        <v>63.485771</v>
      </c>
    </row>
    <row r="97" spans="1:237" x14ac:dyDescent="0.25">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591.54004499999996</v>
      </c>
      <c r="HY97" s="71">
        <v>559.26977399999998</v>
      </c>
      <c r="HZ97" s="71">
        <v>669.76640999999904</v>
      </c>
      <c r="IA97" s="71">
        <v>618.57145300000002</v>
      </c>
      <c r="IB97" s="71">
        <v>0</v>
      </c>
      <c r="IC97" s="71">
        <v>604.24798499999997</v>
      </c>
    </row>
    <row r="98" spans="1:237" x14ac:dyDescent="0.25">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13925.55026</v>
      </c>
      <c r="HY98" s="71">
        <v>13932.767758</v>
      </c>
      <c r="HZ98" s="71">
        <v>13883.751469999899</v>
      </c>
      <c r="IA98" s="71">
        <v>13926.532136</v>
      </c>
      <c r="IB98" s="71">
        <v>13758.458761</v>
      </c>
      <c r="IC98" s="71">
        <v>13842.693786</v>
      </c>
    </row>
    <row r="99" spans="1:237" x14ac:dyDescent="0.25">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1.191117</v>
      </c>
      <c r="HY99" s="71">
        <v>1.1660170000000001</v>
      </c>
      <c r="HZ99" s="71">
        <v>1.166663</v>
      </c>
      <c r="IA99" s="71">
        <v>1.1666609999999999</v>
      </c>
      <c r="IB99" s="71">
        <v>1.166536</v>
      </c>
      <c r="IC99" s="71">
        <v>1.1671609999999999</v>
      </c>
    </row>
    <row r="100" spans="1:237" x14ac:dyDescent="0.25">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1950.997822</v>
      </c>
      <c r="HY100" s="71">
        <v>1987.35337</v>
      </c>
      <c r="HZ100" s="71">
        <v>1969.1818450000001</v>
      </c>
      <c r="IA100" s="71">
        <v>1978.4198739999999</v>
      </c>
      <c r="IB100" s="71">
        <v>1985.24666</v>
      </c>
      <c r="IC100" s="71">
        <v>1940.9705180000001</v>
      </c>
    </row>
    <row r="101" spans="1:237" x14ac:dyDescent="0.25">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18.542745</v>
      </c>
      <c r="HY101" s="71">
        <v>17.949666000000001</v>
      </c>
      <c r="HZ101" s="71">
        <v>17.127949000000001</v>
      </c>
      <c r="IA101" s="71">
        <v>17.132159000000001</v>
      </c>
      <c r="IB101" s="71">
        <v>17.844289</v>
      </c>
      <c r="IC101" s="71">
        <v>20.569427999999998</v>
      </c>
    </row>
    <row r="102" spans="1:237" ht="15" customHeight="1" x14ac:dyDescent="0.25">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488.95586800000001</v>
      </c>
      <c r="HY102" s="71">
        <v>490.01853</v>
      </c>
      <c r="HZ102" s="71">
        <v>478.54209700000001</v>
      </c>
      <c r="IA102" s="71">
        <v>480.96729499999998</v>
      </c>
      <c r="IB102" s="71">
        <v>471.76450599999998</v>
      </c>
      <c r="IC102" s="71">
        <v>476.34400599999998</v>
      </c>
    </row>
    <row r="103" spans="1:237" x14ac:dyDescent="0.25">
      <c r="HR103" s="71"/>
      <c r="HS103" s="71"/>
      <c r="HT103" s="71"/>
      <c r="HU103" s="71"/>
      <c r="HV103" s="71"/>
      <c r="HW103" s="71"/>
      <c r="HX103" s="71"/>
      <c r="HY103" s="71"/>
      <c r="HZ103" s="71"/>
      <c r="IA103" s="71"/>
      <c r="IB103" s="71"/>
      <c r="IC103" s="71"/>
    </row>
    <row r="104" spans="1:237" x14ac:dyDescent="0.25">
      <c r="A104" s="41" t="s">
        <v>418</v>
      </c>
      <c r="HR104" s="71"/>
      <c r="HS104" s="71"/>
      <c r="HT104" s="71"/>
      <c r="HU104" s="71"/>
      <c r="HV104" s="71"/>
      <c r="HW104" s="71"/>
      <c r="HX104" s="71"/>
      <c r="HY104" s="71"/>
      <c r="HZ104" s="71"/>
      <c r="IA104" s="71"/>
      <c r="IB104" s="71"/>
      <c r="IC104" s="71"/>
    </row>
    <row r="105" spans="1:237" x14ac:dyDescent="0.25">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7085.8556040000003</v>
      </c>
      <c r="HY105" s="73">
        <v>6986.2586920000003</v>
      </c>
      <c r="HZ105" s="73">
        <v>7031.2541329999976</v>
      </c>
      <c r="IA105" s="73">
        <v>7124.9140630000002</v>
      </c>
      <c r="IB105" s="73">
        <v>7604.6520620000001</v>
      </c>
      <c r="IC105" s="73">
        <v>7153.4277620000012</v>
      </c>
    </row>
    <row r="106" spans="1:237" x14ac:dyDescent="0.25">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2138.1674629999998</v>
      </c>
      <c r="HY106" s="71">
        <v>2037.7942910000002</v>
      </c>
      <c r="HZ106" s="71">
        <v>2109.5447399999985</v>
      </c>
      <c r="IA106" s="71">
        <v>2201.0264310000002</v>
      </c>
      <c r="IB106" s="71">
        <v>2493.2158939999999</v>
      </c>
      <c r="IC106" s="71">
        <v>2108.6608190000002</v>
      </c>
    </row>
    <row r="107" spans="1:237" x14ac:dyDescent="0.25">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11.114292000000001</v>
      </c>
      <c r="HY107" s="71">
        <v>10.802336</v>
      </c>
      <c r="HZ107" s="71">
        <v>11.063568</v>
      </c>
      <c r="IA107" s="71">
        <v>14.663249</v>
      </c>
      <c r="IB107" s="71">
        <v>12.245774000000001</v>
      </c>
      <c r="IC107" s="71">
        <v>12.363286</v>
      </c>
    </row>
    <row r="108" spans="1:237" x14ac:dyDescent="0.25">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7.702439</v>
      </c>
      <c r="HY108" s="71">
        <v>9.1544679999999996</v>
      </c>
      <c r="HZ108" s="71">
        <v>8.6267659999999999</v>
      </c>
      <c r="IA108" s="71">
        <v>7.6600409999999997</v>
      </c>
      <c r="IB108" s="71">
        <v>7.421881</v>
      </c>
      <c r="IC108" s="71">
        <v>7.7110729999999998</v>
      </c>
    </row>
    <row r="109" spans="1:237" x14ac:dyDescent="0.25">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1515.566073</v>
      </c>
      <c r="HY109" s="71">
        <v>1455.0571420000001</v>
      </c>
      <c r="HZ109" s="71">
        <v>1482.233455</v>
      </c>
      <c r="IA109" s="71">
        <v>1536.71288</v>
      </c>
      <c r="IB109" s="71">
        <v>1711.30087</v>
      </c>
      <c r="IC109" s="71">
        <v>1529.9023629999999</v>
      </c>
    </row>
    <row r="110" spans="1:237" x14ac:dyDescent="0.25">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563.43002100000001</v>
      </c>
      <c r="HY110" s="149">
        <v>523.16519900000003</v>
      </c>
      <c r="HZ110" s="149">
        <v>564.88455899999894</v>
      </c>
      <c r="IA110" s="149">
        <v>605.63268100000005</v>
      </c>
      <c r="IB110" s="149">
        <v>719.43336699999998</v>
      </c>
      <c r="IC110" s="149">
        <v>519.15410099999997</v>
      </c>
    </row>
    <row r="111" spans="1:237" x14ac:dyDescent="0.25">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c r="IB111" s="149">
        <v>0</v>
      </c>
      <c r="IC111" s="149">
        <v>0</v>
      </c>
    </row>
    <row r="112" spans="1:237" x14ac:dyDescent="0.25">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40.354638000000001</v>
      </c>
      <c r="HY112" s="71">
        <v>39.615146000000003</v>
      </c>
      <c r="HZ112" s="71">
        <v>42.736392000000002</v>
      </c>
      <c r="IA112" s="71">
        <v>36.357579999999999</v>
      </c>
      <c r="IB112" s="71">
        <v>42.814002000000002</v>
      </c>
      <c r="IC112" s="71">
        <v>39.529995999999997</v>
      </c>
    </row>
    <row r="113" spans="1:237" x14ac:dyDescent="0.25">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4947.6881410000005</v>
      </c>
      <c r="HY113" s="71">
        <v>4948.4644010000002</v>
      </c>
      <c r="HZ113" s="71">
        <v>4921.7093929999992</v>
      </c>
      <c r="IA113" s="71">
        <v>4923.8876319999999</v>
      </c>
      <c r="IB113" s="71">
        <v>5111.4361680000002</v>
      </c>
      <c r="IC113" s="71">
        <v>5044.7669430000005</v>
      </c>
    </row>
    <row r="114" spans="1:237" x14ac:dyDescent="0.25">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169.48224299999998</v>
      </c>
      <c r="HY114" s="149">
        <v>193.88151999999999</v>
      </c>
      <c r="HZ114" s="149">
        <v>152.27671000000001</v>
      </c>
      <c r="IA114" s="149">
        <v>167.95267499999997</v>
      </c>
      <c r="IB114" s="149">
        <v>175.44734799999998</v>
      </c>
      <c r="IC114" s="149">
        <v>170.83434499999998</v>
      </c>
    </row>
    <row r="115" spans="1:237" x14ac:dyDescent="0.25">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14.740227000000001</v>
      </c>
      <c r="HY115" s="149">
        <v>37.093190999999997</v>
      </c>
      <c r="HZ115" s="149">
        <v>16.193968999999999</v>
      </c>
      <c r="IA115" s="149">
        <v>12.159227</v>
      </c>
      <c r="IB115" s="149">
        <v>12.652825</v>
      </c>
      <c r="IC115" s="149">
        <v>20.972559</v>
      </c>
    </row>
    <row r="116" spans="1:237" x14ac:dyDescent="0.25">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55.781730000000003</v>
      </c>
      <c r="HY116" s="149">
        <v>58.048637999999997</v>
      </c>
      <c r="HZ116" s="149">
        <v>37.262593000000003</v>
      </c>
      <c r="IA116" s="149">
        <v>52.281379999999999</v>
      </c>
      <c r="IB116" s="149">
        <v>57.525368999999998</v>
      </c>
      <c r="IC116" s="149">
        <v>44.459924000000001</v>
      </c>
    </row>
    <row r="117" spans="1:237" x14ac:dyDescent="0.25">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1.4697880000000001</v>
      </c>
      <c r="HY117" s="149">
        <v>1.199068</v>
      </c>
      <c r="HZ117" s="149">
        <v>1.248254</v>
      </c>
      <c r="IA117" s="149">
        <v>1.306772</v>
      </c>
      <c r="IB117" s="149">
        <v>1.050945</v>
      </c>
      <c r="IC117" s="149">
        <v>1.1079300000000001</v>
      </c>
    </row>
    <row r="118" spans="1:237" x14ac:dyDescent="0.25">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1.7843999999999999E-2</v>
      </c>
      <c r="HY118" s="149">
        <v>3.5687999999999998E-2</v>
      </c>
      <c r="HZ118" s="149">
        <v>1.2310939999999999</v>
      </c>
      <c r="IA118" s="149">
        <v>3.5687999999999998E-2</v>
      </c>
      <c r="IB118" s="149">
        <v>3.5687999999999998E-2</v>
      </c>
      <c r="IC118" s="149">
        <v>3.5687999999999998E-2</v>
      </c>
    </row>
    <row r="119" spans="1:237" x14ac:dyDescent="0.25">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96.538392000000002</v>
      </c>
      <c r="HY119" s="149">
        <v>96.571928999999997</v>
      </c>
      <c r="HZ119" s="149">
        <v>95.376682000000002</v>
      </c>
      <c r="IA119" s="149">
        <v>101.16167299999999</v>
      </c>
      <c r="IB119" s="149">
        <v>103.16160000000001</v>
      </c>
      <c r="IC119" s="149">
        <v>103.197406</v>
      </c>
    </row>
    <row r="120" spans="1:237" x14ac:dyDescent="0.25">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0.93426200000000004</v>
      </c>
      <c r="HY120" s="149">
        <v>0.933006</v>
      </c>
      <c r="HZ120" s="149">
        <v>0.96411800000000003</v>
      </c>
      <c r="IA120" s="149">
        <v>1.007935</v>
      </c>
      <c r="IB120" s="149">
        <v>1.020921</v>
      </c>
      <c r="IC120" s="149">
        <v>1.0608379999999999</v>
      </c>
    </row>
    <row r="121" spans="1:237" x14ac:dyDescent="0.25">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579.83846500000004</v>
      </c>
      <c r="HY121" s="71">
        <v>567.74766599999998</v>
      </c>
      <c r="HZ121" s="71">
        <v>566.93729099999905</v>
      </c>
      <c r="IA121" s="71">
        <v>555.11080700000002</v>
      </c>
      <c r="IB121" s="71">
        <v>551.66022599999997</v>
      </c>
      <c r="IC121" s="71">
        <v>538.74594100000002</v>
      </c>
    </row>
    <row r="122" spans="1:237" x14ac:dyDescent="0.25">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c r="IB122" s="71">
        <v>50</v>
      </c>
      <c r="IC122" s="71">
        <v>50</v>
      </c>
    </row>
    <row r="123" spans="1:237" x14ac:dyDescent="0.25">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2463.883656</v>
      </c>
      <c r="HY123" s="71">
        <v>2456.2764520000001</v>
      </c>
      <c r="HZ123" s="71">
        <v>2483.403241</v>
      </c>
      <c r="IA123" s="71">
        <v>2544.772653</v>
      </c>
      <c r="IB123" s="71">
        <v>2622.8647040000001</v>
      </c>
      <c r="IC123" s="71">
        <v>2579.5560009999999</v>
      </c>
    </row>
    <row r="124" spans="1:237" x14ac:dyDescent="0.25">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868.02861299999995</v>
      </c>
      <c r="HY124" s="71">
        <v>861.53562399999998</v>
      </c>
      <c r="HZ124" s="71">
        <v>867.18938200000002</v>
      </c>
      <c r="IA124" s="71">
        <v>939.50159599999995</v>
      </c>
      <c r="IB124" s="71">
        <v>1006.682356</v>
      </c>
      <c r="IC124" s="71">
        <v>929.52508699999998</v>
      </c>
    </row>
    <row r="125" spans="1:237" x14ac:dyDescent="0.25">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9.0207250000000005</v>
      </c>
      <c r="HY125" s="71">
        <v>3.9807250000000001</v>
      </c>
      <c r="HZ125" s="71">
        <v>4.0954750000000004</v>
      </c>
      <c r="IA125" s="71">
        <v>3.9837060000000002</v>
      </c>
      <c r="IB125" s="71">
        <v>8.9837190000000007</v>
      </c>
      <c r="IC125" s="71">
        <v>8.9747629999999994</v>
      </c>
    </row>
    <row r="126" spans="1:237" x14ac:dyDescent="0.25">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1551.9382880000001</v>
      </c>
      <c r="HY126" s="71">
        <v>1554.155379</v>
      </c>
      <c r="HZ126" s="71">
        <v>1574.4392150000001</v>
      </c>
      <c r="IA126" s="71">
        <v>1562.739153</v>
      </c>
      <c r="IB126" s="71">
        <v>1568.0974590000001</v>
      </c>
      <c r="IC126" s="71">
        <v>1607.15787</v>
      </c>
    </row>
    <row r="127" spans="1:237" x14ac:dyDescent="0.25">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34.896030000000003</v>
      </c>
      <c r="HY127" s="71">
        <v>36.604723999999997</v>
      </c>
      <c r="HZ127" s="71">
        <v>37.679169000000002</v>
      </c>
      <c r="IA127" s="71">
        <v>38.548197999999999</v>
      </c>
      <c r="IB127" s="71">
        <v>39.101170000000003</v>
      </c>
      <c r="IC127" s="71">
        <v>33.898280999999997</v>
      </c>
    </row>
    <row r="128" spans="1:237" x14ac:dyDescent="0.25">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1606.8817540000002</v>
      </c>
      <c r="HY128" s="71">
        <v>1601.6188609999999</v>
      </c>
      <c r="HZ128" s="71">
        <v>1588.079234</v>
      </c>
      <c r="IA128" s="71">
        <v>1527.470262</v>
      </c>
      <c r="IB128" s="71">
        <v>1636.12321</v>
      </c>
      <c r="IC128" s="71">
        <v>1630.799154</v>
      </c>
    </row>
    <row r="129" spans="1:237" x14ac:dyDescent="0.25">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153.212144</v>
      </c>
      <c r="HY129" s="71">
        <v>153.104501</v>
      </c>
      <c r="HZ129" s="71">
        <v>153.350571</v>
      </c>
      <c r="IA129" s="71">
        <v>152.757869</v>
      </c>
      <c r="IB129" s="71">
        <v>173.21104</v>
      </c>
      <c r="IC129" s="71">
        <v>167.909108</v>
      </c>
    </row>
    <row r="130" spans="1:237" x14ac:dyDescent="0.25">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1430.7541430000001</v>
      </c>
      <c r="HY130" s="71">
        <v>1427.2628609999999</v>
      </c>
      <c r="HZ130" s="71">
        <v>1407.3877600000001</v>
      </c>
      <c r="IA130" s="71">
        <v>1353.6240760000001</v>
      </c>
      <c r="IB130" s="71">
        <v>1442.65183</v>
      </c>
      <c r="IC130" s="71">
        <v>1441.34962</v>
      </c>
    </row>
    <row r="131" spans="1:237" x14ac:dyDescent="0.25">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5.2195200000000002</v>
      </c>
      <c r="HY131" s="71">
        <v>3.028562</v>
      </c>
      <c r="HZ131" s="71">
        <v>8.8363879999999995</v>
      </c>
      <c r="IA131" s="71">
        <v>4.0639669999999999</v>
      </c>
      <c r="IB131" s="71">
        <v>3.2374640000000001</v>
      </c>
      <c r="IC131" s="71">
        <v>4.4324779999999997</v>
      </c>
    </row>
    <row r="132" spans="1:237" x14ac:dyDescent="0.25">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17.695947</v>
      </c>
      <c r="HY132" s="71">
        <v>18.222937000000002</v>
      </c>
      <c r="HZ132" s="71">
        <v>18.504515000000001</v>
      </c>
      <c r="IA132" s="71">
        <v>17.024349999999998</v>
      </c>
      <c r="IB132" s="71">
        <v>17.022876</v>
      </c>
      <c r="IC132" s="71">
        <v>17.107948</v>
      </c>
    </row>
    <row r="133" spans="1:237" x14ac:dyDescent="0.25">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c r="IB133" s="71">
        <v>0</v>
      </c>
      <c r="IC133" s="71">
        <v>0</v>
      </c>
    </row>
    <row r="134" spans="1:237" x14ac:dyDescent="0.25">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c r="IB134" s="71">
        <v>0</v>
      </c>
      <c r="IC134" s="71">
        <v>0</v>
      </c>
    </row>
    <row r="135" spans="1:237" x14ac:dyDescent="0.25">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c r="IB135" s="71">
        <v>0</v>
      </c>
      <c r="IC135" s="71">
        <v>0</v>
      </c>
    </row>
    <row r="136" spans="1:237" x14ac:dyDescent="0.25">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77.602023000000003</v>
      </c>
      <c r="HY136" s="71">
        <v>78.939901999999989</v>
      </c>
      <c r="HZ136" s="71">
        <v>81.012916999999987</v>
      </c>
      <c r="IA136" s="71">
        <v>78.581235000000007</v>
      </c>
      <c r="IB136" s="71">
        <v>75.340680000000006</v>
      </c>
      <c r="IC136" s="71">
        <v>74.831502</v>
      </c>
    </row>
    <row r="137" spans="1:237" x14ac:dyDescent="0.25">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2.6280290000000002</v>
      </c>
      <c r="HY137" s="71">
        <v>3.27779</v>
      </c>
      <c r="HZ137" s="71">
        <v>3.359626</v>
      </c>
      <c r="IA137" s="71">
        <v>3.139386</v>
      </c>
      <c r="IB137" s="71">
        <v>3.1095820000000001</v>
      </c>
      <c r="IC137" s="71">
        <v>3.3245070000000001</v>
      </c>
    </row>
    <row r="138" spans="1:237" x14ac:dyDescent="0.25">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0.40101999999999999</v>
      </c>
      <c r="HY138" s="71">
        <v>0.380745</v>
      </c>
      <c r="HZ138" s="71">
        <v>0.81918999999999997</v>
      </c>
      <c r="IA138" s="71">
        <v>0.40417599999999998</v>
      </c>
      <c r="IB138" s="71">
        <v>0.50529999999999997</v>
      </c>
      <c r="IC138" s="71">
        <v>1.7545729999999999</v>
      </c>
    </row>
    <row r="139" spans="1:237" x14ac:dyDescent="0.25">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42.587501000000003</v>
      </c>
      <c r="HY139" s="71">
        <v>42.651677999999997</v>
      </c>
      <c r="HZ139" s="71">
        <v>44.151674999999997</v>
      </c>
      <c r="IA139" s="71">
        <v>43.501848000000003</v>
      </c>
      <c r="IB139" s="71">
        <v>39.492690000000003</v>
      </c>
      <c r="IC139" s="71">
        <v>36.604022999999998</v>
      </c>
    </row>
    <row r="140" spans="1:237" x14ac:dyDescent="0.25">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31.985472999999999</v>
      </c>
      <c r="HY140" s="143">
        <v>32.629688999999999</v>
      </c>
      <c r="HZ140" s="143">
        <v>32.682426</v>
      </c>
      <c r="IA140" s="143">
        <v>31.535824999999999</v>
      </c>
      <c r="IB140" s="143">
        <v>32.233108000000001</v>
      </c>
      <c r="IC140" s="143">
        <v>33.148398999999998</v>
      </c>
    </row>
    <row r="141" spans="1:237" x14ac:dyDescent="0.25">
      <c r="HR141" s="71"/>
      <c r="HS141" s="71"/>
      <c r="HT141" s="71"/>
      <c r="HU141" s="71"/>
      <c r="HV141" s="71"/>
      <c r="HW141" s="71"/>
      <c r="HX141" s="71"/>
      <c r="HY141" s="71"/>
      <c r="HZ141" s="71"/>
      <c r="IA141" s="71"/>
      <c r="IB141" s="71"/>
      <c r="IC141" s="71"/>
    </row>
    <row r="142" spans="1:237" x14ac:dyDescent="0.25">
      <c r="A142" s="41" t="s">
        <v>419</v>
      </c>
      <c r="HR142" s="71"/>
      <c r="HS142" s="71"/>
      <c r="HT142" s="71"/>
      <c r="HU142" s="71"/>
      <c r="HV142" s="71"/>
      <c r="HW142" s="71"/>
      <c r="HX142" s="71"/>
      <c r="HY142" s="71"/>
      <c r="HZ142" s="71"/>
      <c r="IA142" s="71"/>
      <c r="IB142" s="71"/>
      <c r="IC142" s="71"/>
    </row>
    <row r="143" spans="1:237" x14ac:dyDescent="0.25">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258.583236</v>
      </c>
      <c r="HY143" s="73">
        <v>259.06780800000001</v>
      </c>
      <c r="HZ143" s="73">
        <v>258.027715</v>
      </c>
      <c r="IA143" s="73">
        <v>259.57644900000003</v>
      </c>
      <c r="IB143" s="73">
        <v>246.669152</v>
      </c>
      <c r="IC143" s="73">
        <v>246.55611699999997</v>
      </c>
    </row>
    <row r="144" spans="1:237" x14ac:dyDescent="0.25">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146.67185000000001</v>
      </c>
      <c r="HY144" s="71">
        <v>146.67206999999999</v>
      </c>
      <c r="HZ144" s="71">
        <v>146.67207300000001</v>
      </c>
      <c r="IA144" s="71">
        <v>146.66768500000001</v>
      </c>
      <c r="IB144" s="71">
        <v>146.667686</v>
      </c>
      <c r="IC144" s="71">
        <v>146.66768999999999</v>
      </c>
    </row>
    <row r="145" spans="1:237" x14ac:dyDescent="0.25">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c r="IC145" s="71"/>
    </row>
    <row r="146" spans="1:237" x14ac:dyDescent="0.25">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111.91138599999999</v>
      </c>
      <c r="HY146" s="71">
        <v>112.39573799999999</v>
      </c>
      <c r="HZ146" s="71">
        <v>111.355642</v>
      </c>
      <c r="IA146" s="71">
        <v>112.90876400000001</v>
      </c>
      <c r="IB146" s="71">
        <v>100.00146599999999</v>
      </c>
      <c r="IC146" s="71">
        <v>99.888426999999993</v>
      </c>
    </row>
    <row r="147" spans="1:237" x14ac:dyDescent="0.25">
      <c r="HR147" s="71"/>
      <c r="HS147" s="71"/>
      <c r="HT147" s="71"/>
      <c r="HU147" s="71"/>
      <c r="HV147" s="71"/>
      <c r="HW147" s="71"/>
      <c r="HX147" s="71"/>
      <c r="HY147" s="71"/>
      <c r="HZ147" s="71"/>
      <c r="IA147" s="71"/>
      <c r="IB147" s="71"/>
      <c r="IC147" s="71"/>
    </row>
    <row r="148" spans="1:237" x14ac:dyDescent="0.25">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4657.8679659999998</v>
      </c>
      <c r="HY148" s="73">
        <v>4651.3711750000002</v>
      </c>
      <c r="HZ148" s="73">
        <v>4611.8858929999988</v>
      </c>
      <c r="IA148" s="73">
        <v>4556.5408070000003</v>
      </c>
      <c r="IB148" s="73">
        <v>4519.7712979999997</v>
      </c>
      <c r="IC148" s="73">
        <v>4547.6718019999998</v>
      </c>
    </row>
    <row r="149" spans="1:237" x14ac:dyDescent="0.25">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c r="IB149" s="71">
        <v>0</v>
      </c>
      <c r="IC149" s="71">
        <v>0</v>
      </c>
    </row>
    <row r="150" spans="1:237" x14ac:dyDescent="0.25">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v>0</v>
      </c>
    </row>
    <row r="151" spans="1:237" x14ac:dyDescent="0.25">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v>0</v>
      </c>
    </row>
    <row r="152" spans="1:237" x14ac:dyDescent="0.25">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v>0</v>
      </c>
    </row>
    <row r="153" spans="1:237" x14ac:dyDescent="0.25">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v>0</v>
      </c>
    </row>
    <row r="154" spans="1:237" x14ac:dyDescent="0.25">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v>0</v>
      </c>
    </row>
    <row r="155" spans="1:237" x14ac:dyDescent="0.25">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317.67318</v>
      </c>
      <c r="HY155" s="71">
        <v>322.27527700000002</v>
      </c>
      <c r="HZ155" s="71">
        <v>323.06819400000001</v>
      </c>
      <c r="IA155" s="71">
        <v>335.25215100000003</v>
      </c>
      <c r="IB155" s="71">
        <v>292.88333999999998</v>
      </c>
      <c r="IC155" s="71">
        <v>327.136911</v>
      </c>
    </row>
    <row r="156" spans="1:237" x14ac:dyDescent="0.25">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531.40025000000003</v>
      </c>
      <c r="HY156" s="71">
        <v>531.41327799999999</v>
      </c>
      <c r="HZ156" s="71">
        <v>531.15689799999905</v>
      </c>
      <c r="IA156" s="71">
        <v>521.13814400000001</v>
      </c>
      <c r="IB156" s="71">
        <v>521.14420299999995</v>
      </c>
      <c r="IC156" s="71">
        <v>521.137114</v>
      </c>
    </row>
    <row r="157" spans="1:237" x14ac:dyDescent="0.25">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c r="IB157" s="71">
        <v>0</v>
      </c>
      <c r="IC157" s="71">
        <v>0</v>
      </c>
    </row>
    <row r="158" spans="1:237" x14ac:dyDescent="0.25">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3808.7945359999999</v>
      </c>
      <c r="HY158" s="71">
        <v>3797.68262</v>
      </c>
      <c r="HZ158" s="71">
        <v>3757.660801</v>
      </c>
      <c r="IA158" s="71">
        <v>3700.1505120000002</v>
      </c>
      <c r="IB158" s="71">
        <v>3705.743755</v>
      </c>
      <c r="IC158" s="71">
        <v>3699.3977770000001</v>
      </c>
    </row>
    <row r="159" spans="1:237" x14ac:dyDescent="0.25">
      <c r="A159" s="155"/>
      <c r="HR159" s="71"/>
      <c r="HS159" s="71"/>
      <c r="HT159" s="71"/>
      <c r="HU159" s="71"/>
      <c r="HV159" s="71"/>
      <c r="HW159" s="71"/>
      <c r="HX159" s="71"/>
      <c r="HY159" s="71"/>
      <c r="HZ159" s="71"/>
      <c r="IA159" s="71"/>
      <c r="IB159" s="71"/>
      <c r="IC159" s="71"/>
    </row>
    <row r="160" spans="1:237" x14ac:dyDescent="0.25">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8486.8069780000005</v>
      </c>
      <c r="HY160" s="73">
        <v>8187.295243999999</v>
      </c>
      <c r="HZ160" s="73">
        <v>8155.9411319999881</v>
      </c>
      <c r="IA160" s="73">
        <v>8242.6114309999994</v>
      </c>
      <c r="IB160" s="73">
        <v>8471.2217710000004</v>
      </c>
      <c r="IC160" s="73">
        <v>8338.5880890000008</v>
      </c>
    </row>
    <row r="161" spans="1:237" x14ac:dyDescent="0.25">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603.94526300000007</v>
      </c>
      <c r="HY161" s="71">
        <v>470.18616099999997</v>
      </c>
      <c r="HZ161" s="71">
        <v>505.072812</v>
      </c>
      <c r="IA161" s="71">
        <v>575.43561399999999</v>
      </c>
      <c r="IB161" s="71">
        <v>731.68843500000003</v>
      </c>
      <c r="IC161" s="71">
        <v>620.14216899999997</v>
      </c>
    </row>
    <row r="162" spans="1:237" x14ac:dyDescent="0.25">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427.33183200000002</v>
      </c>
      <c r="HY162" s="71">
        <v>307.81842999999998</v>
      </c>
      <c r="HZ162" s="71">
        <v>331.722261</v>
      </c>
      <c r="IA162" s="71">
        <v>398.24574899999999</v>
      </c>
      <c r="IB162" s="71">
        <v>453.31873899999999</v>
      </c>
      <c r="IC162" s="71">
        <v>469.38224700000001</v>
      </c>
    </row>
    <row r="163" spans="1:237" x14ac:dyDescent="0.25">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9.4502869999999994</v>
      </c>
      <c r="HY163" s="71">
        <v>7.7542609999999996</v>
      </c>
      <c r="HZ163" s="71">
        <v>9.5220109999999991</v>
      </c>
      <c r="IA163" s="71">
        <v>9.2913540000000001</v>
      </c>
      <c r="IB163" s="71">
        <v>9.0903980000000004</v>
      </c>
      <c r="IC163" s="71">
        <v>9.2935580000000009</v>
      </c>
    </row>
    <row r="164" spans="1:237" x14ac:dyDescent="0.25">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167.16314399999999</v>
      </c>
      <c r="HY164" s="71">
        <v>154.61347000000001</v>
      </c>
      <c r="HZ164" s="71">
        <v>163.82854</v>
      </c>
      <c r="IA164" s="71">
        <v>167.89851100000001</v>
      </c>
      <c r="IB164" s="71">
        <v>269.27929799999998</v>
      </c>
      <c r="IC164" s="71">
        <v>141.466364</v>
      </c>
    </row>
    <row r="165" spans="1:237" x14ac:dyDescent="0.25">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7882.861715</v>
      </c>
      <c r="HY165" s="71">
        <v>7717.1090829999994</v>
      </c>
      <c r="HZ165" s="71">
        <v>7650.8683199999878</v>
      </c>
      <c r="IA165" s="71">
        <v>7667.1758169999994</v>
      </c>
      <c r="IB165" s="71">
        <v>7739.5333359999995</v>
      </c>
      <c r="IC165" s="71">
        <v>7718.4459200000001</v>
      </c>
    </row>
    <row r="166" spans="1:237" x14ac:dyDescent="0.25">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7882.861715</v>
      </c>
      <c r="HY166" s="71">
        <v>7717.1090829999994</v>
      </c>
      <c r="HZ166" s="71">
        <v>7650.8683199999878</v>
      </c>
      <c r="IA166" s="71">
        <v>7667.1758169999994</v>
      </c>
      <c r="IB166" s="71">
        <v>7739.5333359999995</v>
      </c>
      <c r="IC166" s="71">
        <v>7718.4459200000001</v>
      </c>
    </row>
    <row r="167" spans="1:237" x14ac:dyDescent="0.25">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5817.6739189999998</v>
      </c>
      <c r="HY167" s="71">
        <v>5813.0566079999999</v>
      </c>
      <c r="HZ167" s="71">
        <v>5813.8256949999886</v>
      </c>
      <c r="IA167" s="71">
        <v>5758.4976779999997</v>
      </c>
      <c r="IB167" s="71">
        <v>5835.1496669999997</v>
      </c>
      <c r="IC167" s="71">
        <v>5834.7217120000005</v>
      </c>
    </row>
    <row r="168" spans="1:237" x14ac:dyDescent="0.25">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3788.9394579999998</v>
      </c>
      <c r="HY168" s="71">
        <v>3783.3908839999999</v>
      </c>
      <c r="HZ168" s="71">
        <v>3781.0184559999898</v>
      </c>
      <c r="IA168" s="71">
        <v>3713.778738</v>
      </c>
      <c r="IB168" s="71">
        <v>3798.950593</v>
      </c>
      <c r="IC168" s="71">
        <v>3798.4403849999999</v>
      </c>
    </row>
    <row r="169" spans="1:237" x14ac:dyDescent="0.25">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256.709768</v>
      </c>
      <c r="HY169" s="71">
        <v>257.94864100000001</v>
      </c>
      <c r="HZ169" s="71">
        <v>260.725718999999</v>
      </c>
      <c r="IA169" s="71">
        <v>269.00027699999998</v>
      </c>
      <c r="IB169" s="71">
        <v>269.588279</v>
      </c>
      <c r="IC169" s="71">
        <v>266.06102800000002</v>
      </c>
    </row>
    <row r="170" spans="1:237" x14ac:dyDescent="0.25">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1772.0246930000001</v>
      </c>
      <c r="HY170" s="71">
        <v>1771.717083</v>
      </c>
      <c r="HZ170" s="71">
        <v>1772.08152</v>
      </c>
      <c r="IA170" s="71">
        <v>1775.7186630000001</v>
      </c>
      <c r="IB170" s="71">
        <v>1766.6107950000001</v>
      </c>
      <c r="IC170" s="71">
        <v>1770.2202990000001</v>
      </c>
    </row>
    <row r="171" spans="1:237" x14ac:dyDescent="0.25">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2065.1877960000002</v>
      </c>
      <c r="HY171" s="71">
        <v>1904.052475</v>
      </c>
      <c r="HZ171" s="71">
        <v>1837.0426249999989</v>
      </c>
      <c r="IA171" s="71">
        <v>1908.6781390000001</v>
      </c>
      <c r="IB171" s="71">
        <v>1904.3836689999998</v>
      </c>
      <c r="IC171" s="71">
        <v>1883.7242080000001</v>
      </c>
    </row>
    <row r="172" spans="1:237" x14ac:dyDescent="0.25">
      <c r="HR172" s="71"/>
      <c r="HS172" s="71"/>
      <c r="HT172" s="71"/>
      <c r="HU172" s="71"/>
      <c r="HV172" s="71"/>
      <c r="HW172" s="71"/>
      <c r="HX172" s="71"/>
      <c r="HY172" s="71"/>
      <c r="HZ172" s="71"/>
      <c r="IA172" s="71"/>
      <c r="IB172" s="71"/>
      <c r="IC172" s="71"/>
    </row>
    <row r="173" spans="1:237" x14ac:dyDescent="0.25">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7676.5847709999998</v>
      </c>
      <c r="HY173" s="73">
        <v>7716.0992640000004</v>
      </c>
      <c r="HZ173" s="73">
        <v>7733.0134320000016</v>
      </c>
      <c r="IA173" s="73">
        <v>7733.1329970000006</v>
      </c>
      <c r="IB173" s="73">
        <v>7587.1734489999999</v>
      </c>
      <c r="IC173" s="73">
        <v>7649.4690519999995</v>
      </c>
    </row>
    <row r="174" spans="1:237" x14ac:dyDescent="0.25">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631.14510299999995</v>
      </c>
      <c r="HY174" s="71">
        <v>631.14936799999998</v>
      </c>
      <c r="HZ174" s="71">
        <v>628.65363300000001</v>
      </c>
      <c r="IA174" s="71">
        <v>628.66718400000002</v>
      </c>
      <c r="IB174" s="71">
        <v>628.693985</v>
      </c>
      <c r="IC174" s="71">
        <v>628.69642199999998</v>
      </c>
    </row>
    <row r="175" spans="1:237" x14ac:dyDescent="0.25">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5132.7603230000004</v>
      </c>
      <c r="HY175" s="71">
        <v>5132.7603230000004</v>
      </c>
      <c r="HZ175" s="71">
        <v>5132.7603230000004</v>
      </c>
      <c r="IA175" s="71">
        <v>5132.7613229999997</v>
      </c>
      <c r="IB175" s="71">
        <v>5180.6418679999997</v>
      </c>
      <c r="IC175" s="71">
        <v>5180.6419340000002</v>
      </c>
    </row>
    <row r="176" spans="1:237" x14ac:dyDescent="0.25">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333.35973200000001</v>
      </c>
      <c r="HY176" s="71">
        <v>373.95142099999998</v>
      </c>
      <c r="HZ176" s="71">
        <v>394.964157</v>
      </c>
      <c r="IA176" s="71">
        <v>318.518914</v>
      </c>
      <c r="IB176" s="71">
        <v>164.634952</v>
      </c>
      <c r="IC176" s="71">
        <v>224.187757</v>
      </c>
    </row>
    <row r="177" spans="1:237" x14ac:dyDescent="0.25">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1259.077006</v>
      </c>
      <c r="HY177" s="71">
        <v>1259.077006</v>
      </c>
      <c r="HZ177" s="71">
        <v>1260.7748630000001</v>
      </c>
      <c r="IA177" s="71">
        <v>1334.0458980000001</v>
      </c>
      <c r="IB177" s="71">
        <v>1293.7830899999999</v>
      </c>
      <c r="IC177" s="71">
        <v>1293.7830899999999</v>
      </c>
    </row>
    <row r="178" spans="1:237" x14ac:dyDescent="0.25">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320.24260700000002</v>
      </c>
      <c r="HY178" s="71">
        <v>319.16114599999997</v>
      </c>
      <c r="HZ178" s="71">
        <v>315.860456</v>
      </c>
      <c r="IA178" s="71">
        <v>319.139678</v>
      </c>
      <c r="IB178" s="71">
        <v>319.41955400000001</v>
      </c>
      <c r="IC178" s="71">
        <v>322.15984900000001</v>
      </c>
    </row>
    <row r="180" spans="1:237" ht="16.5" thickBot="1" x14ac:dyDescent="0.3">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c r="IB180" s="140"/>
      <c r="IC180" s="140"/>
    </row>
    <row r="181" spans="1:237" x14ac:dyDescent="0.25">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7" x14ac:dyDescent="0.25">
      <c r="A182" s="50" t="s">
        <v>625</v>
      </c>
      <c r="GP182" s="236"/>
      <c r="GQ182" s="236"/>
      <c r="GR182" s="236"/>
      <c r="GS182" s="236"/>
      <c r="GT182" s="236"/>
      <c r="GU182" s="236"/>
      <c r="GV182" s="236"/>
      <c r="GW182" s="236"/>
      <c r="GX182" s="236"/>
      <c r="GY182" s="236"/>
      <c r="GZ182" s="236"/>
    </row>
    <row r="183" spans="1:237" x14ac:dyDescent="0.25">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7" x14ac:dyDescent="0.25">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7" x14ac:dyDescent="0.25">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7" x14ac:dyDescent="0.25">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7" x14ac:dyDescent="0.25">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7" x14ac:dyDescent="0.25">
      <c r="BO188" s="72"/>
      <c r="FM188" s="224"/>
      <c r="FN188" s="224"/>
      <c r="FO188" s="224"/>
      <c r="FP188" s="224"/>
      <c r="FQ188" s="224"/>
      <c r="FR188" s="224"/>
      <c r="FS188" s="224"/>
      <c r="FT188" s="224"/>
      <c r="FU188" s="224"/>
      <c r="GP188" s="236"/>
      <c r="GQ188" s="236"/>
      <c r="GR188" s="236"/>
    </row>
    <row r="189" spans="1:237" x14ac:dyDescent="0.25">
      <c r="BO189" s="72"/>
      <c r="BP189" s="72"/>
      <c r="BY189" s="73"/>
      <c r="FM189" s="224"/>
      <c r="FN189" s="224"/>
      <c r="FO189" s="224"/>
      <c r="FP189" s="224"/>
      <c r="FQ189" s="224"/>
      <c r="FR189" s="224"/>
      <c r="FS189" s="224"/>
      <c r="FT189" s="224"/>
      <c r="FU189" s="224"/>
      <c r="GP189" s="236"/>
      <c r="GQ189" s="236"/>
      <c r="GR189" s="236"/>
    </row>
    <row r="190" spans="1:237" x14ac:dyDescent="0.25">
      <c r="BO190" s="72"/>
      <c r="BP190" s="72"/>
      <c r="FM190" s="224"/>
      <c r="FN190" s="224"/>
      <c r="FO190" s="224"/>
      <c r="FP190" s="224"/>
      <c r="FQ190" s="224"/>
      <c r="FR190" s="224"/>
      <c r="FS190" s="224"/>
      <c r="FT190" s="224"/>
      <c r="FU190" s="224"/>
      <c r="GP190" s="236"/>
      <c r="GQ190" s="236"/>
      <c r="GR190" s="236"/>
    </row>
    <row r="191" spans="1:237" x14ac:dyDescent="0.25">
      <c r="BO191" s="72"/>
      <c r="BP191" s="72"/>
      <c r="FM191" s="224"/>
      <c r="FN191" s="224"/>
      <c r="FO191" s="224"/>
      <c r="FP191" s="224"/>
      <c r="FQ191" s="224"/>
      <c r="FR191" s="224"/>
      <c r="FS191" s="224"/>
      <c r="GP191" s="236"/>
      <c r="GQ191" s="236"/>
      <c r="GR191" s="236"/>
    </row>
    <row r="192" spans="1:237" x14ac:dyDescent="0.25">
      <c r="BO192" s="72"/>
      <c r="BP192" s="72"/>
      <c r="FM192" s="224"/>
      <c r="FN192" s="224"/>
      <c r="FO192" s="224"/>
      <c r="FP192" s="224"/>
      <c r="FQ192" s="224"/>
      <c r="FR192" s="224"/>
      <c r="FS192" s="224"/>
      <c r="GP192" s="236"/>
      <c r="GQ192" s="236"/>
      <c r="GR192" s="236"/>
    </row>
    <row r="193" spans="67:200" x14ac:dyDescent="0.25">
      <c r="BO193" s="72"/>
      <c r="BP193" s="72"/>
      <c r="FM193" s="224"/>
      <c r="FN193" s="224"/>
      <c r="FO193" s="224"/>
      <c r="FP193" s="224"/>
      <c r="FQ193" s="224"/>
      <c r="FR193" s="224"/>
      <c r="FS193" s="224"/>
      <c r="GP193" s="236"/>
      <c r="GQ193" s="236"/>
      <c r="GR193" s="236"/>
    </row>
    <row r="194" spans="67:200" x14ac:dyDescent="0.25">
      <c r="BO194" s="72"/>
      <c r="BP194" s="72"/>
      <c r="FM194" s="224"/>
      <c r="FN194" s="224"/>
      <c r="FO194" s="224"/>
      <c r="FP194" s="224"/>
      <c r="FQ194" s="224"/>
      <c r="FR194" s="224"/>
      <c r="GP194" s="236"/>
      <c r="GQ194" s="236"/>
      <c r="GR194" s="236"/>
    </row>
    <row r="195" spans="67:200" x14ac:dyDescent="0.25">
      <c r="BO195" s="72"/>
      <c r="BP195" s="72"/>
      <c r="FM195" s="224"/>
      <c r="FN195" s="224"/>
      <c r="FP195" s="224"/>
      <c r="FQ195" s="224"/>
      <c r="FR195" s="224"/>
      <c r="GP195" s="236"/>
      <c r="GQ195" s="236"/>
      <c r="GR195" s="236"/>
    </row>
    <row r="196" spans="67:200" x14ac:dyDescent="0.25">
      <c r="BO196" s="72"/>
      <c r="BP196" s="72"/>
      <c r="FM196" s="224"/>
      <c r="FN196" s="224"/>
      <c r="FP196" s="224"/>
      <c r="FQ196" s="224"/>
      <c r="FR196" s="224"/>
      <c r="GP196" s="236"/>
      <c r="GQ196" s="236"/>
      <c r="GR196" s="236"/>
    </row>
    <row r="197" spans="67:200" x14ac:dyDescent="0.25">
      <c r="BO197" s="72"/>
      <c r="BP197" s="72"/>
      <c r="FP197" s="224"/>
      <c r="FQ197" s="224"/>
      <c r="FR197" s="224"/>
      <c r="GP197" s="236"/>
      <c r="GQ197" s="236"/>
      <c r="GR197" s="236"/>
    </row>
    <row r="198" spans="67:200" x14ac:dyDescent="0.25">
      <c r="BO198" s="72"/>
      <c r="BP198" s="72"/>
      <c r="FP198" s="224"/>
      <c r="FQ198" s="224"/>
      <c r="FR198" s="224"/>
      <c r="GP198" s="236"/>
      <c r="GQ198" s="236"/>
      <c r="GR198" s="236"/>
    </row>
    <row r="199" spans="67:200" x14ac:dyDescent="0.25">
      <c r="BO199" s="72"/>
      <c r="BP199" s="72"/>
      <c r="FP199" s="224"/>
      <c r="FQ199" s="224"/>
      <c r="FR199" s="224"/>
      <c r="GP199" s="236"/>
      <c r="GQ199" s="236"/>
      <c r="GR199" s="236"/>
    </row>
    <row r="200" spans="67:200" x14ac:dyDescent="0.25">
      <c r="BO200" s="72"/>
      <c r="BP200" s="72"/>
      <c r="FP200" s="224"/>
      <c r="FQ200" s="224"/>
      <c r="FR200" s="224"/>
      <c r="GP200" s="236"/>
      <c r="GQ200" s="236"/>
      <c r="GR200" s="236"/>
    </row>
    <row r="201" spans="67:200" x14ac:dyDescent="0.25">
      <c r="BO201" s="72"/>
      <c r="BP201" s="72"/>
      <c r="FP201" s="224"/>
      <c r="FQ201" s="224"/>
      <c r="FR201" s="224"/>
      <c r="GP201" s="236"/>
      <c r="GQ201" s="236"/>
      <c r="GR201" s="236"/>
    </row>
    <row r="202" spans="67:200" x14ac:dyDescent="0.25">
      <c r="BO202" s="72"/>
      <c r="BP202" s="72"/>
      <c r="FP202" s="224"/>
      <c r="FQ202" s="224"/>
      <c r="FR202" s="224"/>
      <c r="GP202" s="236"/>
      <c r="GQ202" s="236"/>
      <c r="GR202" s="236"/>
    </row>
    <row r="203" spans="67:200" x14ac:dyDescent="0.25">
      <c r="BO203" s="72"/>
      <c r="BP203" s="72"/>
      <c r="FP203" s="224"/>
      <c r="FQ203" s="224"/>
      <c r="FR203" s="224"/>
      <c r="GP203" s="236"/>
      <c r="GQ203" s="236"/>
      <c r="GR203" s="236"/>
    </row>
    <row r="204" spans="67:200" x14ac:dyDescent="0.25">
      <c r="BO204" s="72"/>
      <c r="BP204" s="72"/>
      <c r="FP204" s="224"/>
      <c r="FQ204" s="224"/>
      <c r="FR204" s="224"/>
      <c r="GP204" s="236"/>
      <c r="GQ204" s="236"/>
      <c r="GR204" s="236"/>
    </row>
    <row r="205" spans="67:200" x14ac:dyDescent="0.25">
      <c r="BO205" s="72"/>
      <c r="BP205" s="72"/>
      <c r="FP205" s="224"/>
      <c r="FQ205" s="224"/>
      <c r="GP205" s="236"/>
    </row>
    <row r="206" spans="67:200" x14ac:dyDescent="0.25">
      <c r="BO206" s="72"/>
      <c r="BP206" s="72"/>
      <c r="FP206" s="224"/>
      <c r="FQ206" s="224"/>
      <c r="GP206" s="236"/>
    </row>
    <row r="207" spans="67:200" x14ac:dyDescent="0.25">
      <c r="BO207" s="72"/>
      <c r="BP207" s="72"/>
      <c r="FP207" s="224"/>
      <c r="FQ207" s="224"/>
      <c r="GP207" s="236"/>
    </row>
    <row r="208" spans="67:200" x14ac:dyDescent="0.25">
      <c r="BO208" s="72"/>
      <c r="BP208" s="72"/>
      <c r="FP208" s="224"/>
      <c r="FQ208" s="224"/>
      <c r="GP208" s="236"/>
    </row>
    <row r="209" spans="67:198" x14ac:dyDescent="0.25">
      <c r="BO209" s="72"/>
      <c r="BP209" s="72"/>
      <c r="FP209" s="224"/>
      <c r="FQ209" s="224"/>
      <c r="GP209" s="236"/>
    </row>
    <row r="210" spans="67:198" x14ac:dyDescent="0.25">
      <c r="BO210" s="72"/>
      <c r="BP210" s="72"/>
      <c r="FP210" s="224"/>
      <c r="FQ210" s="224"/>
      <c r="GP210" s="236"/>
    </row>
    <row r="211" spans="67:198" x14ac:dyDescent="0.25">
      <c r="BO211" s="72"/>
      <c r="BP211" s="72"/>
      <c r="FP211" s="224"/>
      <c r="FQ211" s="224"/>
      <c r="GP211" s="236"/>
    </row>
    <row r="212" spans="67:198" x14ac:dyDescent="0.25">
      <c r="BO212" s="72"/>
      <c r="BP212" s="72"/>
      <c r="FP212" s="224"/>
      <c r="FQ212" s="224"/>
      <c r="GP212" s="236"/>
    </row>
    <row r="213" spans="67:198" x14ac:dyDescent="0.25">
      <c r="BO213" s="72"/>
      <c r="BP213" s="72"/>
      <c r="FP213" s="224"/>
      <c r="FQ213" s="224"/>
      <c r="GP213" s="236"/>
    </row>
    <row r="214" spans="67:198" x14ac:dyDescent="0.25">
      <c r="BO214" s="72"/>
      <c r="BP214" s="72"/>
      <c r="FP214" s="224"/>
      <c r="FQ214" s="224"/>
      <c r="GP214" s="236"/>
    </row>
    <row r="215" spans="67:198" x14ac:dyDescent="0.25">
      <c r="BO215" s="72"/>
      <c r="BP215" s="72"/>
      <c r="FP215" s="224"/>
      <c r="FQ215" s="224"/>
      <c r="GP215" s="236"/>
    </row>
    <row r="216" spans="67:198" x14ac:dyDescent="0.25">
      <c r="BO216" s="72"/>
      <c r="BP216" s="72"/>
      <c r="FP216" s="224"/>
      <c r="FQ216" s="224"/>
      <c r="FT216" s="73"/>
      <c r="GP216" s="236"/>
    </row>
    <row r="217" spans="67:198" x14ac:dyDescent="0.25">
      <c r="BO217" s="72"/>
      <c r="BP217" s="72"/>
      <c r="FP217" s="224"/>
      <c r="FQ217" s="224"/>
      <c r="FT217" s="143"/>
      <c r="GP217" s="236"/>
    </row>
    <row r="218" spans="67:198" x14ac:dyDescent="0.25">
      <c r="BO218" s="72"/>
      <c r="BP218" s="72"/>
      <c r="FP218" s="224"/>
      <c r="FQ218" s="224"/>
      <c r="FT218" s="73"/>
      <c r="GP218" s="236"/>
    </row>
    <row r="219" spans="67:198" x14ac:dyDescent="0.25">
      <c r="BO219" s="72"/>
      <c r="BP219" s="72"/>
      <c r="FP219" s="224"/>
      <c r="FQ219" s="224"/>
      <c r="FT219" s="71"/>
      <c r="GP219" s="236"/>
    </row>
    <row r="220" spans="67:198" x14ac:dyDescent="0.25">
      <c r="BO220" s="72"/>
      <c r="BP220" s="72"/>
      <c r="FP220" s="224"/>
      <c r="FQ220" s="224"/>
      <c r="FT220" s="71"/>
      <c r="GP220" s="236"/>
    </row>
    <row r="221" spans="67:198" x14ac:dyDescent="0.25">
      <c r="BO221" s="72"/>
      <c r="BP221" s="72"/>
      <c r="FP221" s="224"/>
      <c r="FQ221" s="224"/>
      <c r="FT221" s="71"/>
      <c r="GP221" s="236"/>
    </row>
    <row r="222" spans="67:198" x14ac:dyDescent="0.25">
      <c r="BO222" s="72"/>
      <c r="BP222" s="72"/>
      <c r="FP222" s="224"/>
      <c r="FQ222" s="224"/>
      <c r="FT222" s="71"/>
      <c r="GP222" s="236"/>
    </row>
    <row r="223" spans="67:198" x14ac:dyDescent="0.25">
      <c r="BO223" s="72"/>
      <c r="BP223" s="72"/>
      <c r="FP223" s="224"/>
      <c r="FQ223" s="224"/>
      <c r="FT223" s="71"/>
      <c r="GP223" s="236"/>
    </row>
    <row r="224" spans="67:198" x14ac:dyDescent="0.25">
      <c r="BO224" s="72"/>
      <c r="BP224" s="72"/>
      <c r="FP224" s="224"/>
      <c r="FQ224" s="224"/>
      <c r="FT224" s="71"/>
      <c r="GP224" s="236"/>
    </row>
    <row r="225" spans="67:198" x14ac:dyDescent="0.25">
      <c r="BO225" s="72"/>
      <c r="BP225" s="72"/>
      <c r="FP225" s="224"/>
      <c r="FQ225" s="224"/>
      <c r="FT225" s="143"/>
      <c r="GP225" s="236"/>
    </row>
    <row r="226" spans="67:198" x14ac:dyDescent="0.25">
      <c r="BO226" s="72"/>
      <c r="BP226" s="72"/>
      <c r="FP226" s="224"/>
      <c r="FQ226" s="224"/>
      <c r="FT226" s="73"/>
      <c r="GP226" s="236"/>
    </row>
    <row r="227" spans="67:198" x14ac:dyDescent="0.25">
      <c r="BO227" s="72"/>
      <c r="BP227" s="72"/>
      <c r="FP227" s="224"/>
      <c r="FQ227" s="224"/>
      <c r="FT227" s="71"/>
      <c r="GP227" s="236"/>
    </row>
    <row r="228" spans="67:198" x14ac:dyDescent="0.25">
      <c r="BO228" s="72"/>
      <c r="BP228" s="72"/>
      <c r="FP228" s="224"/>
      <c r="FQ228" s="224"/>
      <c r="FT228" s="71"/>
      <c r="GP228" s="236"/>
    </row>
    <row r="229" spans="67:198" x14ac:dyDescent="0.25">
      <c r="BO229" s="72"/>
      <c r="BP229" s="72"/>
      <c r="FP229" s="224"/>
      <c r="FQ229" s="224"/>
      <c r="FT229" s="71"/>
      <c r="GP229" s="236"/>
    </row>
    <row r="230" spans="67:198" x14ac:dyDescent="0.25">
      <c r="BO230" s="72"/>
      <c r="BP230" s="72"/>
      <c r="FP230" s="224"/>
      <c r="FQ230" s="224"/>
      <c r="FT230" s="71"/>
      <c r="GP230" s="236"/>
    </row>
    <row r="231" spans="67:198" x14ac:dyDescent="0.25">
      <c r="BO231" s="72"/>
      <c r="BP231" s="72"/>
      <c r="FP231" s="224"/>
      <c r="FQ231" s="224"/>
      <c r="FT231" s="71"/>
      <c r="GP231" s="236"/>
    </row>
    <row r="232" spans="67:198" x14ac:dyDescent="0.25">
      <c r="BO232" s="72"/>
      <c r="BP232" s="72"/>
      <c r="FP232" s="224"/>
      <c r="FQ232" s="224"/>
      <c r="FT232" s="71"/>
      <c r="GP232" s="236"/>
    </row>
    <row r="233" spans="67:198" x14ac:dyDescent="0.25">
      <c r="BO233" s="72"/>
      <c r="BP233" s="72"/>
      <c r="FP233" s="224"/>
      <c r="FQ233" s="224"/>
      <c r="FT233" s="71"/>
      <c r="GP233" s="236"/>
    </row>
    <row r="234" spans="67:198" x14ac:dyDescent="0.25">
      <c r="BO234" s="72"/>
      <c r="BP234" s="72"/>
      <c r="FP234" s="224"/>
      <c r="FQ234" s="224"/>
      <c r="GP234" s="236"/>
    </row>
    <row r="235" spans="67:198" x14ac:dyDescent="0.25">
      <c r="BO235" s="72"/>
      <c r="BP235" s="72"/>
      <c r="FP235" s="224"/>
      <c r="FQ235" s="224"/>
      <c r="GP235" s="236"/>
    </row>
    <row r="236" spans="67:198" x14ac:dyDescent="0.25">
      <c r="BO236" s="72"/>
      <c r="BP236" s="72"/>
      <c r="FP236" s="224"/>
      <c r="FQ236" s="224"/>
      <c r="GP236" s="236"/>
    </row>
    <row r="237" spans="67:198" x14ac:dyDescent="0.25">
      <c r="BO237" s="72"/>
      <c r="BP237" s="72"/>
      <c r="FP237" s="224"/>
      <c r="FQ237" s="224"/>
      <c r="GP237" s="236"/>
    </row>
    <row r="238" spans="67:198" x14ac:dyDescent="0.25">
      <c r="BO238" s="72"/>
      <c r="BP238" s="72"/>
      <c r="FP238" s="224"/>
      <c r="FQ238" s="224"/>
      <c r="GP238" s="236"/>
    </row>
    <row r="239" spans="67:198" x14ac:dyDescent="0.25">
      <c r="BO239" s="72"/>
      <c r="BP239" s="72"/>
      <c r="FP239" s="224"/>
      <c r="FQ239" s="224"/>
      <c r="GP239" s="236"/>
    </row>
    <row r="240" spans="67:198" x14ac:dyDescent="0.25">
      <c r="BO240" s="72"/>
      <c r="BP240" s="72"/>
      <c r="FP240" s="224"/>
      <c r="FQ240" s="224"/>
      <c r="GP240" s="236"/>
    </row>
    <row r="241" spans="67:198" x14ac:dyDescent="0.25">
      <c r="BO241" s="72"/>
      <c r="BP241" s="72"/>
      <c r="FP241" s="224"/>
      <c r="FQ241" s="224"/>
      <c r="GP241" s="236"/>
    </row>
    <row r="242" spans="67:198" x14ac:dyDescent="0.25">
      <c r="BO242" s="72"/>
      <c r="BP242" s="72"/>
      <c r="FP242" s="224"/>
      <c r="FQ242" s="224"/>
      <c r="GP242" s="236"/>
    </row>
    <row r="243" spans="67:198" x14ac:dyDescent="0.25">
      <c r="BO243" s="72"/>
      <c r="BP243" s="72"/>
      <c r="FP243" s="224"/>
      <c r="FQ243" s="224"/>
      <c r="GP243" s="236"/>
    </row>
    <row r="244" spans="67:198" x14ac:dyDescent="0.25">
      <c r="BO244" s="72"/>
      <c r="BP244" s="72"/>
      <c r="FP244" s="224"/>
      <c r="FQ244" s="224"/>
      <c r="GP244" s="236"/>
    </row>
    <row r="245" spans="67:198" x14ac:dyDescent="0.25">
      <c r="BO245" s="72"/>
      <c r="BP245" s="72"/>
      <c r="FP245" s="224"/>
      <c r="FQ245" s="224"/>
      <c r="GP245" s="236"/>
    </row>
    <row r="246" spans="67:198" x14ac:dyDescent="0.25">
      <c r="BO246" s="72"/>
      <c r="BP246" s="72"/>
      <c r="FQ246" s="224"/>
      <c r="GP246" s="236"/>
    </row>
    <row r="247" spans="67:198" x14ac:dyDescent="0.25">
      <c r="BO247" s="72"/>
      <c r="BP247" s="72"/>
      <c r="FQ247" s="224"/>
      <c r="GP247" s="236"/>
    </row>
    <row r="248" spans="67:198" x14ac:dyDescent="0.25">
      <c r="BO248" s="72"/>
      <c r="BP248" s="72"/>
      <c r="FQ248" s="224"/>
      <c r="GP248" s="236"/>
    </row>
    <row r="249" spans="67:198" x14ac:dyDescent="0.25">
      <c r="BO249" s="72"/>
      <c r="BP249" s="72"/>
      <c r="FQ249" s="224"/>
      <c r="GP249" s="236"/>
    </row>
    <row r="250" spans="67:198" x14ac:dyDescent="0.25">
      <c r="BO250" s="72"/>
      <c r="BP250" s="72"/>
      <c r="FQ250" s="224"/>
      <c r="GP250" s="236"/>
    </row>
    <row r="251" spans="67:198" x14ac:dyDescent="0.25">
      <c r="BO251" s="72"/>
      <c r="BP251" s="72"/>
      <c r="FQ251" s="224"/>
      <c r="GP251" s="236"/>
    </row>
    <row r="252" spans="67:198" x14ac:dyDescent="0.25">
      <c r="BO252" s="72"/>
      <c r="BP252" s="72"/>
      <c r="FQ252" s="224"/>
      <c r="GP252" s="236"/>
    </row>
    <row r="253" spans="67:198" x14ac:dyDescent="0.25">
      <c r="BO253" s="72"/>
      <c r="BP253" s="72"/>
      <c r="FQ253" s="224"/>
      <c r="GP253" s="236"/>
    </row>
    <row r="254" spans="67:198" x14ac:dyDescent="0.25">
      <c r="BO254" s="72"/>
      <c r="BP254" s="72"/>
      <c r="FQ254" s="224"/>
      <c r="GP254" s="236"/>
    </row>
    <row r="255" spans="67:198" x14ac:dyDescent="0.25">
      <c r="BO255" s="72"/>
      <c r="BP255" s="72"/>
      <c r="FQ255" s="224"/>
      <c r="GP255" s="236"/>
    </row>
    <row r="256" spans="67:198" x14ac:dyDescent="0.25">
      <c r="BO256" s="72"/>
      <c r="BP256" s="72"/>
      <c r="FQ256" s="224"/>
      <c r="GP256" s="236"/>
    </row>
    <row r="257" spans="67:198" x14ac:dyDescent="0.25">
      <c r="BO257" s="72"/>
      <c r="BP257" s="72"/>
      <c r="FQ257" s="224"/>
      <c r="GP257" s="236"/>
    </row>
    <row r="258" spans="67:198" x14ac:dyDescent="0.25">
      <c r="BO258" s="72"/>
      <c r="BP258" s="72"/>
      <c r="FQ258" s="224"/>
      <c r="GP258" s="236"/>
    </row>
    <row r="259" spans="67:198" x14ac:dyDescent="0.25">
      <c r="BO259" s="72"/>
      <c r="BP259" s="72"/>
      <c r="FQ259" s="224"/>
      <c r="GP259" s="236"/>
    </row>
    <row r="260" spans="67:198" x14ac:dyDescent="0.25">
      <c r="BO260" s="72"/>
      <c r="BP260" s="72"/>
      <c r="FQ260" s="224"/>
      <c r="GP260" s="236"/>
    </row>
    <row r="261" spans="67:198" x14ac:dyDescent="0.25">
      <c r="BO261" s="72"/>
      <c r="BP261" s="72"/>
      <c r="FQ261" s="224"/>
    </row>
    <row r="262" spans="67:198" x14ac:dyDescent="0.25">
      <c r="BO262" s="72"/>
      <c r="BP262" s="72"/>
      <c r="FQ262" s="224"/>
    </row>
    <row r="263" spans="67:198" x14ac:dyDescent="0.25">
      <c r="BO263" s="72"/>
      <c r="BP263" s="72"/>
      <c r="FQ263" s="224"/>
    </row>
    <row r="264" spans="67:198" x14ac:dyDescent="0.25">
      <c r="BO264" s="72"/>
      <c r="BP264" s="72"/>
      <c r="FQ264" s="224"/>
    </row>
    <row r="265" spans="67:198" x14ac:dyDescent="0.25">
      <c r="BO265" s="72"/>
      <c r="BP265" s="72"/>
      <c r="FQ265" s="224"/>
    </row>
    <row r="266" spans="67:198" x14ac:dyDescent="0.25">
      <c r="BO266" s="72"/>
      <c r="BP266" s="72"/>
      <c r="FQ266" s="224"/>
    </row>
    <row r="267" spans="67:198" x14ac:dyDescent="0.25">
      <c r="BO267" s="72"/>
      <c r="BP267" s="72"/>
      <c r="FQ267" s="224"/>
    </row>
    <row r="268" spans="67:198" x14ac:dyDescent="0.25">
      <c r="BO268" s="72"/>
      <c r="BP268" s="72"/>
      <c r="FQ268" s="224"/>
    </row>
    <row r="269" spans="67:198" x14ac:dyDescent="0.25">
      <c r="BO269" s="72"/>
      <c r="BP269" s="72"/>
      <c r="FQ269" s="224"/>
    </row>
    <row r="270" spans="67:198" x14ac:dyDescent="0.25">
      <c r="BO270" s="72"/>
      <c r="BP270" s="72"/>
      <c r="FQ270" s="224"/>
    </row>
    <row r="271" spans="67:198" x14ac:dyDescent="0.25">
      <c r="BO271" s="72"/>
      <c r="BP271" s="72"/>
      <c r="FQ271" s="224"/>
    </row>
    <row r="272" spans="67:198" x14ac:dyDescent="0.25">
      <c r="BO272" s="72"/>
      <c r="BP272" s="72"/>
      <c r="FQ272" s="224"/>
    </row>
    <row r="273" spans="67:173" x14ac:dyDescent="0.25">
      <c r="BO273" s="72"/>
      <c r="FQ273" s="224"/>
    </row>
    <row r="274" spans="67:173" x14ac:dyDescent="0.25">
      <c r="BO274" s="72"/>
      <c r="FQ274" s="224"/>
    </row>
    <row r="275" spans="67:173" x14ac:dyDescent="0.25">
      <c r="BO275" s="72"/>
      <c r="FQ275" s="224"/>
    </row>
    <row r="276" spans="67:173" x14ac:dyDescent="0.25">
      <c r="BO276" s="72"/>
      <c r="FQ276" s="224"/>
    </row>
    <row r="277" spans="67:173" x14ac:dyDescent="0.25">
      <c r="BO277" s="72"/>
      <c r="FQ277" s="224"/>
    </row>
    <row r="278" spans="67:173" x14ac:dyDescent="0.25">
      <c r="BO278" s="72"/>
      <c r="FQ278" s="224"/>
    </row>
    <row r="279" spans="67:173" x14ac:dyDescent="0.25">
      <c r="BO279" s="72"/>
      <c r="FQ279" s="224"/>
    </row>
    <row r="280" spans="67:173" x14ac:dyDescent="0.25">
      <c r="BO280" s="72"/>
      <c r="FQ280" s="224"/>
    </row>
    <row r="281" spans="67:173" x14ac:dyDescent="0.25">
      <c r="BO281" s="72"/>
      <c r="FQ281" s="224"/>
    </row>
    <row r="282" spans="67:173" x14ac:dyDescent="0.25">
      <c r="BO282" s="72"/>
      <c r="FQ282" s="224"/>
    </row>
    <row r="283" spans="67:173" x14ac:dyDescent="0.25">
      <c r="BO283" s="72"/>
      <c r="FQ283" s="224"/>
    </row>
    <row r="284" spans="67:173" x14ac:dyDescent="0.25">
      <c r="BO284" s="72"/>
      <c r="FQ284" s="224"/>
    </row>
    <row r="285" spans="67:173" x14ac:dyDescent="0.25">
      <c r="BO285" s="72"/>
      <c r="FQ285" s="224"/>
    </row>
    <row r="286" spans="67:173" x14ac:dyDescent="0.25">
      <c r="BO286" s="72"/>
      <c r="FQ286" s="224"/>
    </row>
    <row r="287" spans="67:173" x14ac:dyDescent="0.25">
      <c r="BO287" s="72"/>
      <c r="FQ287" s="224"/>
    </row>
    <row r="288" spans="67:173" x14ac:dyDescent="0.25">
      <c r="BO288" s="72"/>
      <c r="FQ288" s="224"/>
    </row>
    <row r="289" spans="67:173" x14ac:dyDescent="0.25">
      <c r="BO289" s="72"/>
      <c r="FQ289" s="224"/>
    </row>
    <row r="290" spans="67:173" x14ac:dyDescent="0.25">
      <c r="BO290" s="72"/>
      <c r="FQ290" s="224"/>
    </row>
    <row r="291" spans="67:173" x14ac:dyDescent="0.25">
      <c r="BO291" s="72"/>
      <c r="FQ291" s="224"/>
    </row>
    <row r="292" spans="67:173" x14ac:dyDescent="0.25">
      <c r="FQ292" s="224"/>
    </row>
    <row r="322" spans="68:68" x14ac:dyDescent="0.25">
      <c r="BP322" s="72"/>
    </row>
    <row r="331" spans="68:68" x14ac:dyDescent="0.25">
      <c r="BP331" s="72"/>
    </row>
    <row r="332" spans="68:68" x14ac:dyDescent="0.25">
      <c r="BP332" s="72"/>
    </row>
    <row r="333" spans="68:68" x14ac:dyDescent="0.25">
      <c r="BP333" s="72"/>
    </row>
    <row r="340" spans="68:68" x14ac:dyDescent="0.25">
      <c r="BP340" s="72"/>
    </row>
    <row r="342" spans="68:68" x14ac:dyDescent="0.25">
      <c r="BP342" s="72"/>
    </row>
    <row r="343" spans="68:68" x14ac:dyDescent="0.25">
      <c r="BP343" s="72"/>
    </row>
    <row r="345" spans="68:68" x14ac:dyDescent="0.25">
      <c r="BP345" s="72"/>
    </row>
    <row r="349" spans="68:68" x14ac:dyDescent="0.25">
      <c r="BP349" s="72"/>
    </row>
    <row r="360" spans="68:68" x14ac:dyDescent="0.25">
      <c r="BP360" s="72"/>
    </row>
    <row r="363" spans="68:68" x14ac:dyDescent="0.25">
      <c r="BP363" s="72"/>
    </row>
    <row r="365" spans="68:68" x14ac:dyDescent="0.25">
      <c r="BP365" s="72"/>
    </row>
    <row r="366" spans="68:68" x14ac:dyDescent="0.25">
      <c r="BP366" s="72"/>
    </row>
    <row r="370" spans="68:68" x14ac:dyDescent="0.25">
      <c r="BP370" s="72"/>
    </row>
    <row r="374" spans="68:68" x14ac:dyDescent="0.25">
      <c r="BP374" s="72"/>
    </row>
    <row r="399" spans="68:68" x14ac:dyDescent="0.25">
      <c r="BP399" s="72"/>
    </row>
    <row r="471" spans="68:68" x14ac:dyDescent="0.25">
      <c r="BP471" s="72"/>
    </row>
    <row r="486" spans="68:68" x14ac:dyDescent="0.25">
      <c r="BP486" s="72"/>
    </row>
    <row r="487" spans="68:68" x14ac:dyDescent="0.25">
      <c r="BP487" s="72"/>
    </row>
    <row r="510" spans="68:68" x14ac:dyDescent="0.25">
      <c r="BP510" s="72"/>
    </row>
    <row r="513" spans="68:68" x14ac:dyDescent="0.25">
      <c r="BP513" s="72"/>
    </row>
    <row r="515" spans="68:68" x14ac:dyDescent="0.25">
      <c r="BP515" s="72"/>
    </row>
    <row r="520" spans="68:68" x14ac:dyDescent="0.25">
      <c r="BP520" s="72"/>
    </row>
    <row r="521" spans="68:68" x14ac:dyDescent="0.25">
      <c r="BP521" s="72"/>
    </row>
    <row r="526" spans="68:68" x14ac:dyDescent="0.25">
      <c r="BP526" s="72"/>
    </row>
    <row r="535" spans="68:68" x14ac:dyDescent="0.25">
      <c r="BP535" s="72"/>
    </row>
    <row r="536" spans="68:68" x14ac:dyDescent="0.25">
      <c r="BP536" s="72"/>
    </row>
    <row r="538" spans="68:68" x14ac:dyDescent="0.25">
      <c r="BP538" s="72"/>
    </row>
    <row r="539" spans="68:68" x14ac:dyDescent="0.25">
      <c r="BP539" s="72"/>
    </row>
  </sheetData>
  <mergeCells count="257">
    <mergeCell ref="GN7:GN8"/>
    <mergeCell ref="HJ6:HU6"/>
    <mergeCell ref="GZ7:GZ8"/>
    <mergeCell ref="GX7:GX8"/>
    <mergeCell ref="HO7:HO8"/>
    <mergeCell ref="GY7:GY8"/>
    <mergeCell ref="IA7:IA8"/>
    <mergeCell ref="HX7:HX8"/>
    <mergeCell ref="HY7:HY8"/>
    <mergeCell ref="HW7:HW8"/>
    <mergeCell ref="HM7:HM8"/>
    <mergeCell ref="GS7:GS8"/>
    <mergeCell ref="HS7:HS8"/>
    <mergeCell ref="GX6:HI6"/>
    <mergeCell ref="HF7:HF8"/>
    <mergeCell ref="HE7:HE8"/>
    <mergeCell ref="HL7:HL8"/>
    <mergeCell ref="HJ7:HJ8"/>
    <mergeCell ref="HH7:HH8"/>
    <mergeCell ref="HK7:HK8"/>
    <mergeCell ref="HI7:HI8"/>
    <mergeCell ref="HG7:HG8"/>
    <mergeCell ref="HD7:HD8"/>
    <mergeCell ref="HC7:HC8"/>
    <mergeCell ref="HB7:HB8"/>
    <mergeCell ref="HA7:HA8"/>
    <mergeCell ref="HR7:HR8"/>
    <mergeCell ref="HQ7:HQ8"/>
    <mergeCell ref="HP7:HP8"/>
    <mergeCell ref="DF6:DQ6"/>
    <mergeCell ref="DH7:DH8"/>
    <mergeCell ref="GL7:GL8"/>
    <mergeCell ref="DL7:DL8"/>
    <mergeCell ref="DJ7:DJ8"/>
    <mergeCell ref="FS7:FS8"/>
    <mergeCell ref="FV7:FV8"/>
    <mergeCell ref="FR7:FR8"/>
    <mergeCell ref="FP7:FP8"/>
    <mergeCell ref="GA7:GA8"/>
    <mergeCell ref="FZ7:FZ8"/>
    <mergeCell ref="FJ7:FJ8"/>
    <mergeCell ref="EI7:EI8"/>
    <mergeCell ref="EQ7:EQ8"/>
    <mergeCell ref="EL7:EL8"/>
    <mergeCell ref="ER7:ER8"/>
    <mergeCell ref="EM7:EM8"/>
    <mergeCell ref="DQ7:DQ8"/>
    <mergeCell ref="FN7:FN8"/>
    <mergeCell ref="FO7:FO8"/>
    <mergeCell ref="GE7:GE8"/>
    <mergeCell ref="FQ7:FQ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O7:CO8"/>
    <mergeCell ref="CP7:CP8"/>
    <mergeCell ref="CW7:CW8"/>
    <mergeCell ref="M7:M8"/>
    <mergeCell ref="N7:N8"/>
    <mergeCell ref="BE7:BE8"/>
    <mergeCell ref="BJ7:BJ8"/>
    <mergeCell ref="BL7:BL8"/>
    <mergeCell ref="BH7:BH8"/>
    <mergeCell ref="BR7:BR8"/>
    <mergeCell ref="CF7:CF8"/>
    <mergeCell ref="GH7:GH8"/>
    <mergeCell ref="DO7:DO8"/>
    <mergeCell ref="DP7:DP8"/>
    <mergeCell ref="DN7:DN8"/>
    <mergeCell ref="EC7:EC8"/>
    <mergeCell ref="DM7:DM8"/>
    <mergeCell ref="DS7:DS8"/>
    <mergeCell ref="DR7:DR8"/>
    <mergeCell ref="BF7:BF8"/>
    <mergeCell ref="Z7:Z8"/>
    <mergeCell ref="AA7:AA8"/>
    <mergeCell ref="AB7:AB8"/>
    <mergeCell ref="AC7:AC8"/>
    <mergeCell ref="AF7:AF8"/>
    <mergeCell ref="AS7:AS8"/>
    <mergeCell ref="BZ7:BZ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BV7:BV8"/>
    <mergeCell ref="AW7:AW8"/>
    <mergeCell ref="BM7:BM8"/>
    <mergeCell ref="AK7:AK8"/>
    <mergeCell ref="AH7:AH8"/>
    <mergeCell ref="AY7:AY8"/>
    <mergeCell ref="BU7:BU8"/>
    <mergeCell ref="BQ7:BQ8"/>
    <mergeCell ref="BG7:BG8"/>
    <mergeCell ref="AU7:AU8"/>
    <mergeCell ref="AJ7:AJ8"/>
    <mergeCell ref="AN7:AN8"/>
    <mergeCell ref="BP7:BP8"/>
    <mergeCell ref="BK7:BK8"/>
    <mergeCell ref="AI7:AI8"/>
    <mergeCell ref="BC7:BC8"/>
    <mergeCell ref="Q7:Q8"/>
    <mergeCell ref="AV7:AV8"/>
    <mergeCell ref="BV6:CG6"/>
    <mergeCell ref="BY7:BY8"/>
    <mergeCell ref="BW7:BW8"/>
    <mergeCell ref="BX7:BX8"/>
    <mergeCell ref="CC7:CC8"/>
    <mergeCell ref="CT6:DE6"/>
    <mergeCell ref="DR6:EC6"/>
    <mergeCell ref="DV7:DV8"/>
    <mergeCell ref="DY7:DY8"/>
    <mergeCell ref="DX7:DX8"/>
    <mergeCell ref="EB7:EB8"/>
    <mergeCell ref="EA7:EA8"/>
    <mergeCell ref="DW7:DW8"/>
    <mergeCell ref="DZ7:DZ8"/>
    <mergeCell ref="DT7:DT8"/>
    <mergeCell ref="DU7:DU8"/>
    <mergeCell ref="CT7:CT8"/>
    <mergeCell ref="DA7:DA8"/>
    <mergeCell ref="CH7:CH8"/>
    <mergeCell ref="CH6:CS6"/>
    <mergeCell ref="CV7:CV8"/>
    <mergeCell ref="CY7:C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BO7:BO8"/>
    <mergeCell ref="AZ7:AZ8"/>
    <mergeCell ref="BB7:BB8"/>
    <mergeCell ref="EP6:FA6"/>
    <mergeCell ref="EU7:EU8"/>
    <mergeCell ref="FM7:FM8"/>
    <mergeCell ref="FK7:FK8"/>
    <mergeCell ref="ED6:EO6"/>
    <mergeCell ref="ED7:ED8"/>
    <mergeCell ref="EZ7:EZ8"/>
    <mergeCell ref="EH7:EH8"/>
    <mergeCell ref="FH7:FH8"/>
    <mergeCell ref="EG7:EG8"/>
    <mergeCell ref="EE7:EE8"/>
    <mergeCell ref="EP7:EP8"/>
    <mergeCell ref="EF7:EF8"/>
    <mergeCell ref="ET7:ET8"/>
    <mergeCell ref="FB6:FM6"/>
    <mergeCell ref="FI7:FI8"/>
    <mergeCell ref="FC7:FC8"/>
    <mergeCell ref="FD7:FD8"/>
    <mergeCell ref="FG7:FG8"/>
    <mergeCell ref="FL7:FL8"/>
    <mergeCell ref="EO7:EO8"/>
    <mergeCell ref="EK7:EK8"/>
    <mergeCell ref="EN7:EN8"/>
    <mergeCell ref="CQ7:CQ8"/>
    <mergeCell ref="CR7:CR8"/>
    <mergeCell ref="CX7:CX8"/>
    <mergeCell ref="HU7:HU8"/>
    <mergeCell ref="HT7:HT8"/>
    <mergeCell ref="FX7:FX8"/>
    <mergeCell ref="FB7:FB8"/>
    <mergeCell ref="EJ7:EJ8"/>
    <mergeCell ref="ES7:ES8"/>
    <mergeCell ref="EV7:EV8"/>
    <mergeCell ref="EW7:EW8"/>
    <mergeCell ref="FA7:FA8"/>
    <mergeCell ref="EY7:EY8"/>
    <mergeCell ref="EX7:EX8"/>
    <mergeCell ref="FF7:FF8"/>
    <mergeCell ref="FE7:FE8"/>
    <mergeCell ref="DF7:DF8"/>
    <mergeCell ref="GG7:GG8"/>
    <mergeCell ref="GK7:GK8"/>
    <mergeCell ref="GF7:GF8"/>
    <mergeCell ref="GV7:GV8"/>
    <mergeCell ref="GR7:GR8"/>
    <mergeCell ref="GI7:GI8"/>
    <mergeCell ref="IB7:IB8"/>
    <mergeCell ref="IC7:IC8"/>
    <mergeCell ref="HV6:IC6"/>
    <mergeCell ref="FN6:FY6"/>
    <mergeCell ref="FW7:FW8"/>
    <mergeCell ref="FY7:FY8"/>
    <mergeCell ref="HZ7:HZ8"/>
    <mergeCell ref="HV7:HV8"/>
    <mergeCell ref="FT7:FT8"/>
    <mergeCell ref="FU7:FU8"/>
    <mergeCell ref="FZ6:GK6"/>
    <mergeCell ref="GL6:GW6"/>
    <mergeCell ref="GW7:GW8"/>
    <mergeCell ref="GC7:GC8"/>
    <mergeCell ref="GM7:GM8"/>
    <mergeCell ref="GD7:GD8"/>
    <mergeCell ref="GB7:GB8"/>
    <mergeCell ref="GQ7:GQ8"/>
    <mergeCell ref="GU7:GU8"/>
    <mergeCell ref="GJ7:GJ8"/>
    <mergeCell ref="GP7:GP8"/>
    <mergeCell ref="GO7:GO8"/>
    <mergeCell ref="GT7:GT8"/>
    <mergeCell ref="HN7:HN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C265"/>
  <sheetViews>
    <sheetView showGridLines="0" zoomScale="80" zoomScaleNormal="80" workbookViewId="0">
      <pane xSplit="1" ySplit="11" topLeftCell="HV12" activePane="bottomRight" state="frozenSplit"/>
      <selection pane="topRight" activeCell="E1" sqref="E1"/>
      <selection pane="bottomLeft" activeCell="A5" sqref="A5"/>
      <selection pane="bottomRight" activeCell="IC10" sqref="IC10:IC11"/>
    </sheetView>
  </sheetViews>
  <sheetFormatPr baseColWidth="10" defaultColWidth="11.42578125" defaultRowHeight="15.75" customHeight="1" x14ac:dyDescent="0.25"/>
  <cols>
    <col min="1" max="1" width="50.42578125" style="50" bestFit="1" customWidth="1"/>
    <col min="2" max="2" width="10.5703125" style="50" hidden="1" customWidth="1"/>
    <col min="3" max="6" width="8.7109375" style="50" hidden="1" customWidth="1"/>
    <col min="7" max="7" width="10.5703125" style="50" hidden="1" customWidth="1"/>
    <col min="8" max="21" width="8.7109375" style="50" hidden="1" customWidth="1"/>
    <col min="22" max="22" width="11" style="50" hidden="1" customWidth="1"/>
    <col min="23" max="31" width="8.7109375" style="50" hidden="1" customWidth="1"/>
    <col min="32" max="32" width="8" style="50" hidden="1" customWidth="1"/>
    <col min="33" max="53" width="8.7109375" style="50" hidden="1" customWidth="1"/>
    <col min="54" max="57" width="10" style="50" hidden="1" customWidth="1"/>
    <col min="58" max="58" width="10.7109375" style="50" hidden="1" customWidth="1"/>
    <col min="59" max="153" width="10" style="50" hidden="1" customWidth="1"/>
    <col min="154" max="154" width="9.5703125" style="50" hidden="1" customWidth="1"/>
    <col min="155" max="169" width="10" style="50" hidden="1" customWidth="1"/>
    <col min="170" max="175" width="10" style="50" customWidth="1"/>
    <col min="176" max="186" width="9.85546875" style="50" customWidth="1"/>
    <col min="187" max="188" width="11.42578125" style="50" customWidth="1"/>
    <col min="189" max="194" width="11" style="50" customWidth="1"/>
    <col min="195" max="199" width="11.140625" style="50" customWidth="1"/>
    <col min="200" max="200" width="11" style="50" customWidth="1"/>
    <col min="201" max="205" width="11.140625" style="50" customWidth="1"/>
    <col min="206" max="217" width="11.140625" style="50" bestFit="1" customWidth="1"/>
    <col min="218" max="219" width="11.42578125" style="50"/>
    <col min="220" max="233" width="11.140625" style="50" bestFit="1" customWidth="1"/>
    <col min="234" max="16384" width="11.42578125" style="50"/>
  </cols>
  <sheetData>
    <row r="1" spans="1:237" ht="95.25" customHeight="1" x14ac:dyDescent="0.25">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7" ht="15.75" customHeight="1" x14ac:dyDescent="0.25">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7" ht="15.75" customHeight="1" x14ac:dyDescent="0.25">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7" ht="15.75" customHeight="1" x14ac:dyDescent="0.25">
      <c r="A4" s="42" t="s">
        <v>434</v>
      </c>
    </row>
    <row r="5" spans="1:237" ht="15.75" customHeight="1" x14ac:dyDescent="0.25">
      <c r="A5" s="43" t="s">
        <v>1</v>
      </c>
    </row>
    <row r="7" spans="1:237" ht="15.75" customHeight="1" x14ac:dyDescent="0.25">
      <c r="A7" s="264" t="s">
        <v>364</v>
      </c>
    </row>
    <row r="8" spans="1:237" ht="15.75" customHeight="1" thickBot="1" x14ac:dyDescent="0.3">
      <c r="A8" s="206"/>
      <c r="B8" s="206"/>
    </row>
    <row r="9" spans="1:237" ht="15.75" customHeight="1" thickBot="1" x14ac:dyDescent="0.3">
      <c r="A9" s="414"/>
      <c r="B9" s="404">
        <v>2006</v>
      </c>
      <c r="C9" s="405"/>
      <c r="D9" s="405"/>
      <c r="E9" s="405"/>
      <c r="F9" s="405"/>
      <c r="G9" s="405"/>
      <c r="H9" s="405"/>
      <c r="I9" s="405"/>
      <c r="J9" s="405"/>
      <c r="K9" s="405"/>
      <c r="L9" s="405"/>
      <c r="M9" s="406"/>
      <c r="N9" s="404">
        <v>2007</v>
      </c>
      <c r="O9" s="405"/>
      <c r="P9" s="405"/>
      <c r="Q9" s="405"/>
      <c r="R9" s="405"/>
      <c r="S9" s="405"/>
      <c r="T9" s="405"/>
      <c r="U9" s="405"/>
      <c r="V9" s="405"/>
      <c r="W9" s="405"/>
      <c r="X9" s="405"/>
      <c r="Y9" s="406"/>
      <c r="Z9" s="404">
        <v>2008</v>
      </c>
      <c r="AA9" s="405"/>
      <c r="AB9" s="405"/>
      <c r="AC9" s="405"/>
      <c r="AD9" s="405"/>
      <c r="AE9" s="405"/>
      <c r="AF9" s="405"/>
      <c r="AG9" s="405"/>
      <c r="AH9" s="405"/>
      <c r="AI9" s="405"/>
      <c r="AJ9" s="405"/>
      <c r="AK9" s="406"/>
      <c r="AL9" s="404">
        <v>2009</v>
      </c>
      <c r="AM9" s="405"/>
      <c r="AN9" s="405"/>
      <c r="AO9" s="405"/>
      <c r="AP9" s="405"/>
      <c r="AQ9" s="405"/>
      <c r="AR9" s="405"/>
      <c r="AS9" s="405"/>
      <c r="AT9" s="405"/>
      <c r="AU9" s="405"/>
      <c r="AV9" s="405"/>
      <c r="AW9" s="406"/>
      <c r="AX9" s="404">
        <v>2010</v>
      </c>
      <c r="AY9" s="405"/>
      <c r="AZ9" s="405"/>
      <c r="BA9" s="405"/>
      <c r="BB9" s="405"/>
      <c r="BC9" s="405"/>
      <c r="BD9" s="405"/>
      <c r="BE9" s="405"/>
      <c r="BF9" s="405"/>
      <c r="BG9" s="405"/>
      <c r="BH9" s="405"/>
      <c r="BI9" s="405"/>
      <c r="BJ9" s="404">
        <v>2011</v>
      </c>
      <c r="BK9" s="405"/>
      <c r="BL9" s="405"/>
      <c r="BM9" s="405"/>
      <c r="BN9" s="405"/>
      <c r="BO9" s="405"/>
      <c r="BP9" s="405"/>
      <c r="BQ9" s="405"/>
      <c r="BR9" s="405"/>
      <c r="BS9" s="405"/>
      <c r="BT9" s="405"/>
      <c r="BU9" s="405"/>
      <c r="BV9" s="404">
        <v>2012</v>
      </c>
      <c r="BW9" s="405"/>
      <c r="BX9" s="405"/>
      <c r="BY9" s="405"/>
      <c r="BZ9" s="405"/>
      <c r="CA9" s="405"/>
      <c r="CB9" s="405"/>
      <c r="CC9" s="405"/>
      <c r="CD9" s="405"/>
      <c r="CE9" s="405"/>
      <c r="CF9" s="405"/>
      <c r="CG9" s="406"/>
      <c r="CH9" s="404">
        <v>2013</v>
      </c>
      <c r="CI9" s="405"/>
      <c r="CJ9" s="405"/>
      <c r="CK9" s="405"/>
      <c r="CL9" s="405"/>
      <c r="CM9" s="405"/>
      <c r="CN9" s="405"/>
      <c r="CO9" s="405"/>
      <c r="CP9" s="405"/>
      <c r="CQ9" s="405"/>
      <c r="CR9" s="405"/>
      <c r="CS9" s="406"/>
      <c r="CT9" s="404">
        <v>2014</v>
      </c>
      <c r="CU9" s="405"/>
      <c r="CV9" s="405"/>
      <c r="CW9" s="405"/>
      <c r="CX9" s="405"/>
      <c r="CY9" s="405"/>
      <c r="CZ9" s="405"/>
      <c r="DA9" s="405"/>
      <c r="DB9" s="405"/>
      <c r="DC9" s="405"/>
      <c r="DD9" s="405"/>
      <c r="DE9" s="406"/>
      <c r="DF9" s="404">
        <v>2015</v>
      </c>
      <c r="DG9" s="405"/>
      <c r="DH9" s="405"/>
      <c r="DI9" s="405"/>
      <c r="DJ9" s="405"/>
      <c r="DK9" s="405"/>
      <c r="DL9" s="405"/>
      <c r="DM9" s="405"/>
      <c r="DN9" s="405"/>
      <c r="DO9" s="405"/>
      <c r="DP9" s="405"/>
      <c r="DQ9" s="406"/>
      <c r="DR9" s="404">
        <v>2016</v>
      </c>
      <c r="DS9" s="405"/>
      <c r="DT9" s="405"/>
      <c r="DU9" s="405"/>
      <c r="DV9" s="405"/>
      <c r="DW9" s="405"/>
      <c r="DX9" s="405"/>
      <c r="DY9" s="405"/>
      <c r="DZ9" s="405"/>
      <c r="EA9" s="405"/>
      <c r="EB9" s="405"/>
      <c r="EC9" s="405"/>
      <c r="ED9" s="404">
        <v>2017</v>
      </c>
      <c r="EE9" s="405"/>
      <c r="EF9" s="405"/>
      <c r="EG9" s="405"/>
      <c r="EH9" s="405"/>
      <c r="EI9" s="405"/>
      <c r="EJ9" s="405"/>
      <c r="EK9" s="405"/>
      <c r="EL9" s="405"/>
      <c r="EM9" s="405"/>
      <c r="EN9" s="405"/>
      <c r="EO9" s="406"/>
      <c r="EP9" s="404">
        <v>2018</v>
      </c>
      <c r="EQ9" s="405"/>
      <c r="ER9" s="405"/>
      <c r="ES9" s="405"/>
      <c r="ET9" s="405"/>
      <c r="EU9" s="405"/>
      <c r="EV9" s="405"/>
      <c r="EW9" s="405"/>
      <c r="EX9" s="405"/>
      <c r="EY9" s="405"/>
      <c r="EZ9" s="405"/>
      <c r="FA9" s="406"/>
      <c r="FB9" s="404">
        <v>2019</v>
      </c>
      <c r="FC9" s="405"/>
      <c r="FD9" s="405"/>
      <c r="FE9" s="405"/>
      <c r="FF9" s="405"/>
      <c r="FG9" s="405"/>
      <c r="FH9" s="405"/>
      <c r="FI9" s="405"/>
      <c r="FJ9" s="405"/>
      <c r="FK9" s="405"/>
      <c r="FL9" s="405"/>
      <c r="FM9" s="405"/>
      <c r="FN9" s="404">
        <v>2020</v>
      </c>
      <c r="FO9" s="405"/>
      <c r="FP9" s="405"/>
      <c r="FQ9" s="405"/>
      <c r="FR9" s="405"/>
      <c r="FS9" s="405"/>
      <c r="FT9" s="405"/>
      <c r="FU9" s="405"/>
      <c r="FV9" s="405"/>
      <c r="FW9" s="405"/>
      <c r="FX9" s="405"/>
      <c r="FY9" s="405"/>
      <c r="FZ9" s="404">
        <v>2021</v>
      </c>
      <c r="GA9" s="405"/>
      <c r="GB9" s="405"/>
      <c r="GC9" s="405"/>
      <c r="GD9" s="405"/>
      <c r="GE9" s="405"/>
      <c r="GF9" s="405"/>
      <c r="GG9" s="405"/>
      <c r="GH9" s="405"/>
      <c r="GI9" s="405"/>
      <c r="GJ9" s="405"/>
      <c r="GK9" s="406"/>
      <c r="GL9" s="434">
        <v>2022</v>
      </c>
      <c r="GM9" s="435"/>
      <c r="GN9" s="435"/>
      <c r="GO9" s="435"/>
      <c r="GP9" s="435"/>
      <c r="GQ9" s="435"/>
      <c r="GR9" s="435"/>
      <c r="GS9" s="435"/>
      <c r="GT9" s="435"/>
      <c r="GU9" s="435"/>
      <c r="GV9" s="435"/>
      <c r="GW9" s="436"/>
      <c r="GX9" s="404">
        <v>2023</v>
      </c>
      <c r="GY9" s="405"/>
      <c r="GZ9" s="405"/>
      <c r="HA9" s="405"/>
      <c r="HB9" s="405"/>
      <c r="HC9" s="405"/>
      <c r="HD9" s="405"/>
      <c r="HE9" s="405"/>
      <c r="HF9" s="405"/>
      <c r="HG9" s="405"/>
      <c r="HH9" s="405"/>
      <c r="HI9" s="406"/>
      <c r="HJ9" s="404">
        <v>2024</v>
      </c>
      <c r="HK9" s="405"/>
      <c r="HL9" s="405"/>
      <c r="HM9" s="405"/>
      <c r="HN9" s="405"/>
      <c r="HO9" s="405"/>
      <c r="HP9" s="405"/>
      <c r="HQ9" s="405"/>
      <c r="HR9" s="405"/>
      <c r="HS9" s="405"/>
      <c r="HT9" s="405"/>
      <c r="HU9" s="406"/>
      <c r="HV9" s="404">
        <v>2025</v>
      </c>
      <c r="HW9" s="405"/>
      <c r="HX9" s="405"/>
      <c r="HY9" s="405"/>
      <c r="HZ9" s="405"/>
      <c r="IA9" s="405"/>
      <c r="IB9" s="405"/>
      <c r="IC9" s="406"/>
    </row>
    <row r="10" spans="1:237" ht="15.75" customHeight="1" x14ac:dyDescent="0.25">
      <c r="A10" s="415"/>
      <c r="B10" s="407" t="s">
        <v>46</v>
      </c>
      <c r="C10" s="407" t="s">
        <v>35</v>
      </c>
      <c r="D10" s="407" t="s">
        <v>36</v>
      </c>
      <c r="E10" s="407" t="s">
        <v>37</v>
      </c>
      <c r="F10" s="407" t="s">
        <v>38</v>
      </c>
      <c r="G10" s="407" t="s">
        <v>39</v>
      </c>
      <c r="H10" s="407" t="s">
        <v>40</v>
      </c>
      <c r="I10" s="407" t="s">
        <v>41</v>
      </c>
      <c r="J10" s="407" t="s">
        <v>42</v>
      </c>
      <c r="K10" s="407" t="s">
        <v>43</v>
      </c>
      <c r="L10" s="407" t="s">
        <v>44</v>
      </c>
      <c r="M10" s="407" t="s">
        <v>45</v>
      </c>
      <c r="N10" s="407" t="s">
        <v>46</v>
      </c>
      <c r="O10" s="407" t="s">
        <v>35</v>
      </c>
      <c r="P10" s="407" t="s">
        <v>36</v>
      </c>
      <c r="Q10" s="407" t="s">
        <v>37</v>
      </c>
      <c r="R10" s="407" t="s">
        <v>38</v>
      </c>
      <c r="S10" s="407" t="s">
        <v>39</v>
      </c>
      <c r="T10" s="407" t="s">
        <v>40</v>
      </c>
      <c r="U10" s="407" t="s">
        <v>41</v>
      </c>
      <c r="V10" s="407" t="s">
        <v>42</v>
      </c>
      <c r="W10" s="407" t="s">
        <v>43</v>
      </c>
      <c r="X10" s="407" t="s">
        <v>44</v>
      </c>
      <c r="Y10" s="407" t="s">
        <v>45</v>
      </c>
      <c r="Z10" s="407" t="s">
        <v>46</v>
      </c>
      <c r="AA10" s="407" t="s">
        <v>35</v>
      </c>
      <c r="AB10" s="407" t="s">
        <v>36</v>
      </c>
      <c r="AC10" s="407" t="s">
        <v>37</v>
      </c>
      <c r="AD10" s="407" t="s">
        <v>38</v>
      </c>
      <c r="AE10" s="407" t="s">
        <v>39</v>
      </c>
      <c r="AF10" s="407" t="s">
        <v>40</v>
      </c>
      <c r="AG10" s="407" t="s">
        <v>41</v>
      </c>
      <c r="AH10" s="407" t="s">
        <v>42</v>
      </c>
      <c r="AI10" s="407" t="s">
        <v>43</v>
      </c>
      <c r="AJ10" s="407" t="s">
        <v>44</v>
      </c>
      <c r="AK10" s="407" t="s">
        <v>45</v>
      </c>
      <c r="AL10" s="407" t="s">
        <v>46</v>
      </c>
      <c r="AM10" s="407" t="s">
        <v>35</v>
      </c>
      <c r="AN10" s="407" t="s">
        <v>36</v>
      </c>
      <c r="AO10" s="407" t="s">
        <v>37</v>
      </c>
      <c r="AP10" s="407" t="s">
        <v>38</v>
      </c>
      <c r="AQ10" s="407" t="s">
        <v>39</v>
      </c>
      <c r="AR10" s="407" t="s">
        <v>40</v>
      </c>
      <c r="AS10" s="407" t="s">
        <v>41</v>
      </c>
      <c r="AT10" s="407" t="s">
        <v>42</v>
      </c>
      <c r="AU10" s="407" t="s">
        <v>43</v>
      </c>
      <c r="AV10" s="407" t="s">
        <v>44</v>
      </c>
      <c r="AW10" s="407" t="s">
        <v>45</v>
      </c>
      <c r="AX10" s="407" t="s">
        <v>46</v>
      </c>
      <c r="AY10" s="407" t="s">
        <v>35</v>
      </c>
      <c r="AZ10" s="407" t="s">
        <v>36</v>
      </c>
      <c r="BA10" s="407" t="s">
        <v>37</v>
      </c>
      <c r="BB10" s="407" t="s">
        <v>38</v>
      </c>
      <c r="BC10" s="407" t="s">
        <v>39</v>
      </c>
      <c r="BD10" s="407" t="s">
        <v>40</v>
      </c>
      <c r="BE10" s="407" t="s">
        <v>41</v>
      </c>
      <c r="BF10" s="407" t="s">
        <v>42</v>
      </c>
      <c r="BG10" s="407" t="s">
        <v>43</v>
      </c>
      <c r="BH10" s="407" t="s">
        <v>44</v>
      </c>
      <c r="BI10" s="407" t="s">
        <v>45</v>
      </c>
      <c r="BJ10" s="407" t="s">
        <v>46</v>
      </c>
      <c r="BK10" s="407" t="s">
        <v>35</v>
      </c>
      <c r="BL10" s="407" t="s">
        <v>36</v>
      </c>
      <c r="BM10" s="407" t="s">
        <v>37</v>
      </c>
      <c r="BN10" s="407" t="s">
        <v>38</v>
      </c>
      <c r="BO10" s="407" t="s">
        <v>39</v>
      </c>
      <c r="BP10" s="407" t="s">
        <v>40</v>
      </c>
      <c r="BQ10" s="407" t="s">
        <v>41</v>
      </c>
      <c r="BR10" s="407" t="s">
        <v>42</v>
      </c>
      <c r="BS10" s="407" t="s">
        <v>43</v>
      </c>
      <c r="BT10" s="407" t="s">
        <v>44</v>
      </c>
      <c r="BU10" s="407" t="s">
        <v>45</v>
      </c>
      <c r="BV10" s="407" t="s">
        <v>46</v>
      </c>
      <c r="BW10" s="407" t="s">
        <v>35</v>
      </c>
      <c r="BX10" s="407" t="s">
        <v>36</v>
      </c>
      <c r="BY10" s="407" t="s">
        <v>37</v>
      </c>
      <c r="BZ10" s="407" t="s">
        <v>38</v>
      </c>
      <c r="CA10" s="407" t="s">
        <v>39</v>
      </c>
      <c r="CB10" s="407" t="s">
        <v>40</v>
      </c>
      <c r="CC10" s="407" t="s">
        <v>41</v>
      </c>
      <c r="CD10" s="407" t="s">
        <v>42</v>
      </c>
      <c r="CE10" s="407" t="s">
        <v>43</v>
      </c>
      <c r="CF10" s="407" t="s">
        <v>44</v>
      </c>
      <c r="CG10" s="407" t="s">
        <v>45</v>
      </c>
      <c r="CH10" s="407" t="s">
        <v>46</v>
      </c>
      <c r="CI10" s="407" t="s">
        <v>35</v>
      </c>
      <c r="CJ10" s="407" t="s">
        <v>36</v>
      </c>
      <c r="CK10" s="407" t="s">
        <v>37</v>
      </c>
      <c r="CL10" s="407" t="s">
        <v>38</v>
      </c>
      <c r="CM10" s="407" t="s">
        <v>39</v>
      </c>
      <c r="CN10" s="407" t="s">
        <v>40</v>
      </c>
      <c r="CO10" s="407" t="s">
        <v>41</v>
      </c>
      <c r="CP10" s="407" t="s">
        <v>42</v>
      </c>
      <c r="CQ10" s="407" t="s">
        <v>43</v>
      </c>
      <c r="CR10" s="407" t="s">
        <v>44</v>
      </c>
      <c r="CS10" s="407" t="s">
        <v>45</v>
      </c>
      <c r="CT10" s="407" t="s">
        <v>46</v>
      </c>
      <c r="CU10" s="407" t="s">
        <v>35</v>
      </c>
      <c r="CV10" s="407" t="s">
        <v>36</v>
      </c>
      <c r="CW10" s="422" t="s">
        <v>37</v>
      </c>
      <c r="CX10" s="422" t="s">
        <v>38</v>
      </c>
      <c r="CY10" s="422" t="s">
        <v>39</v>
      </c>
      <c r="CZ10" s="422" t="s">
        <v>40</v>
      </c>
      <c r="DA10" s="422" t="s">
        <v>41</v>
      </c>
      <c r="DB10" s="422" t="s">
        <v>42</v>
      </c>
      <c r="DC10" s="422" t="s">
        <v>43</v>
      </c>
      <c r="DD10" s="422" t="s">
        <v>44</v>
      </c>
      <c r="DE10" s="422" t="s">
        <v>45</v>
      </c>
      <c r="DF10" s="407" t="s">
        <v>46</v>
      </c>
      <c r="DG10" s="407" t="s">
        <v>35</v>
      </c>
      <c r="DH10" s="407" t="s">
        <v>36</v>
      </c>
      <c r="DI10" s="407" t="s">
        <v>37</v>
      </c>
      <c r="DJ10" s="407" t="s">
        <v>38</v>
      </c>
      <c r="DK10" s="407" t="s">
        <v>39</v>
      </c>
      <c r="DL10" s="407" t="s">
        <v>395</v>
      </c>
      <c r="DM10" s="407" t="s">
        <v>507</v>
      </c>
      <c r="DN10" s="407" t="s">
        <v>498</v>
      </c>
      <c r="DO10" s="407" t="s">
        <v>499</v>
      </c>
      <c r="DP10" s="407" t="s">
        <v>500</v>
      </c>
      <c r="DQ10" s="407" t="s">
        <v>501</v>
      </c>
      <c r="DR10" s="407" t="s">
        <v>502</v>
      </c>
      <c r="DS10" s="407" t="s">
        <v>503</v>
      </c>
      <c r="DT10" s="407" t="s">
        <v>504</v>
      </c>
      <c r="DU10" s="407" t="s">
        <v>505</v>
      </c>
      <c r="DV10" s="407" t="s">
        <v>506</v>
      </c>
      <c r="DW10" s="407" t="s">
        <v>508</v>
      </c>
      <c r="DX10" s="407" t="s">
        <v>509</v>
      </c>
      <c r="DY10" s="407" t="s">
        <v>41</v>
      </c>
      <c r="DZ10" s="407" t="s">
        <v>42</v>
      </c>
      <c r="EA10" s="407" t="s">
        <v>43</v>
      </c>
      <c r="EB10" s="407" t="s">
        <v>44</v>
      </c>
      <c r="EC10" s="407" t="s">
        <v>45</v>
      </c>
      <c r="ED10" s="407" t="s">
        <v>46</v>
      </c>
      <c r="EE10" s="407" t="s">
        <v>35</v>
      </c>
      <c r="EF10" s="407" t="s">
        <v>36</v>
      </c>
      <c r="EG10" s="407" t="s">
        <v>37</v>
      </c>
      <c r="EH10" s="407" t="s">
        <v>38</v>
      </c>
      <c r="EI10" s="407" t="s">
        <v>39</v>
      </c>
      <c r="EJ10" s="407" t="s">
        <v>40</v>
      </c>
      <c r="EK10" s="407" t="s">
        <v>41</v>
      </c>
      <c r="EL10" s="407" t="s">
        <v>42</v>
      </c>
      <c r="EM10" s="407" t="s">
        <v>43</v>
      </c>
      <c r="EN10" s="407" t="s">
        <v>44</v>
      </c>
      <c r="EO10" s="407" t="s">
        <v>45</v>
      </c>
      <c r="EP10" s="407" t="s">
        <v>46</v>
      </c>
      <c r="EQ10" s="422" t="s">
        <v>35</v>
      </c>
      <c r="ER10" s="422" t="s">
        <v>36</v>
      </c>
      <c r="ES10" s="422" t="s">
        <v>37</v>
      </c>
      <c r="ET10" s="422" t="s">
        <v>38</v>
      </c>
      <c r="EU10" s="422" t="s">
        <v>39</v>
      </c>
      <c r="EV10" s="422" t="s">
        <v>40</v>
      </c>
      <c r="EW10" s="422" t="s">
        <v>41</v>
      </c>
      <c r="EX10" s="422" t="s">
        <v>42</v>
      </c>
      <c r="EY10" s="422" t="s">
        <v>43</v>
      </c>
      <c r="EZ10" s="422" t="s">
        <v>44</v>
      </c>
      <c r="FA10" s="422" t="s">
        <v>45</v>
      </c>
      <c r="FB10" s="407" t="s">
        <v>46</v>
      </c>
      <c r="FC10" s="407" t="s">
        <v>35</v>
      </c>
      <c r="FD10" s="407" t="s">
        <v>36</v>
      </c>
      <c r="FE10" s="407" t="s">
        <v>37</v>
      </c>
      <c r="FF10" s="407" t="s">
        <v>38</v>
      </c>
      <c r="FG10" s="407" t="s">
        <v>39</v>
      </c>
      <c r="FH10" s="407" t="s">
        <v>40</v>
      </c>
      <c r="FI10" s="407" t="s">
        <v>41</v>
      </c>
      <c r="FJ10" s="407" t="s">
        <v>42</v>
      </c>
      <c r="FK10" s="407" t="s">
        <v>43</v>
      </c>
      <c r="FL10" s="407" t="s">
        <v>44</v>
      </c>
      <c r="FM10" s="407" t="s">
        <v>45</v>
      </c>
      <c r="FN10" s="407" t="s">
        <v>46</v>
      </c>
      <c r="FO10" s="402" t="s">
        <v>35</v>
      </c>
      <c r="FP10" s="402" t="s">
        <v>36</v>
      </c>
      <c r="FQ10" s="402" t="s">
        <v>37</v>
      </c>
      <c r="FR10" s="402" t="s">
        <v>38</v>
      </c>
      <c r="FS10" s="402" t="s">
        <v>39</v>
      </c>
      <c r="FT10" s="402" t="s">
        <v>40</v>
      </c>
      <c r="FU10" s="402" t="s">
        <v>41</v>
      </c>
      <c r="FV10" s="402" t="s">
        <v>42</v>
      </c>
      <c r="FW10" s="402" t="s">
        <v>43</v>
      </c>
      <c r="FX10" s="402" t="s">
        <v>44</v>
      </c>
      <c r="FY10" s="402" t="s">
        <v>45</v>
      </c>
      <c r="FZ10" s="402" t="s">
        <v>46</v>
      </c>
      <c r="GA10" s="402" t="s">
        <v>35</v>
      </c>
      <c r="GB10" s="402" t="s">
        <v>36</v>
      </c>
      <c r="GC10" s="402" t="s">
        <v>37</v>
      </c>
      <c r="GD10" s="402" t="s">
        <v>38</v>
      </c>
      <c r="GE10" s="402" t="s">
        <v>39</v>
      </c>
      <c r="GF10" s="402" t="s">
        <v>40</v>
      </c>
      <c r="GG10" s="402" t="s">
        <v>41</v>
      </c>
      <c r="GH10" s="402" t="s">
        <v>42</v>
      </c>
      <c r="GI10" s="402" t="s">
        <v>43</v>
      </c>
      <c r="GJ10" s="402" t="s">
        <v>44</v>
      </c>
      <c r="GK10" s="402" t="s">
        <v>45</v>
      </c>
      <c r="GL10" s="402" t="s">
        <v>46</v>
      </c>
      <c r="GM10" s="402" t="s">
        <v>35</v>
      </c>
      <c r="GN10" s="402" t="s">
        <v>36</v>
      </c>
      <c r="GO10" s="402" t="s">
        <v>37</v>
      </c>
      <c r="GP10" s="402" t="s">
        <v>38</v>
      </c>
      <c r="GQ10" s="402" t="s">
        <v>39</v>
      </c>
      <c r="GR10" s="402" t="s">
        <v>40</v>
      </c>
      <c r="GS10" s="402" t="s">
        <v>41</v>
      </c>
      <c r="GT10" s="402" t="s">
        <v>42</v>
      </c>
      <c r="GU10" s="402" t="s">
        <v>43</v>
      </c>
      <c r="GV10" s="402" t="s">
        <v>44</v>
      </c>
      <c r="GW10" s="402" t="s">
        <v>45</v>
      </c>
      <c r="GX10" s="402" t="s">
        <v>46</v>
      </c>
      <c r="GY10" s="402" t="s">
        <v>35</v>
      </c>
      <c r="GZ10" s="402" t="s">
        <v>36</v>
      </c>
      <c r="HA10" s="402" t="s">
        <v>37</v>
      </c>
      <c r="HB10" s="402" t="s">
        <v>38</v>
      </c>
      <c r="HC10" s="402" t="s">
        <v>39</v>
      </c>
      <c r="HD10" s="402" t="s">
        <v>40</v>
      </c>
      <c r="HE10" s="402" t="s">
        <v>41</v>
      </c>
      <c r="HF10" s="402" t="s">
        <v>42</v>
      </c>
      <c r="HG10" s="402" t="s">
        <v>43</v>
      </c>
      <c r="HH10" s="402" t="s">
        <v>44</v>
      </c>
      <c r="HI10" s="407" t="s">
        <v>45</v>
      </c>
      <c r="HJ10" s="402" t="s">
        <v>46</v>
      </c>
      <c r="HK10" s="402" t="s">
        <v>35</v>
      </c>
      <c r="HL10" s="402" t="s">
        <v>36</v>
      </c>
      <c r="HM10" s="402" t="s">
        <v>37</v>
      </c>
      <c r="HN10" s="402" t="s">
        <v>38</v>
      </c>
      <c r="HO10" s="402" t="s">
        <v>39</v>
      </c>
      <c r="HP10" s="402" t="s">
        <v>40</v>
      </c>
      <c r="HQ10" s="402" t="s">
        <v>41</v>
      </c>
      <c r="HR10" s="402" t="s">
        <v>42</v>
      </c>
      <c r="HS10" s="402" t="s">
        <v>43</v>
      </c>
      <c r="HT10" s="402" t="s">
        <v>44</v>
      </c>
      <c r="HU10" s="402" t="s">
        <v>45</v>
      </c>
      <c r="HV10" s="402" t="s">
        <v>46</v>
      </c>
      <c r="HW10" s="402" t="s">
        <v>35</v>
      </c>
      <c r="HX10" s="402">
        <v>45723</v>
      </c>
      <c r="HY10" s="402">
        <v>45730</v>
      </c>
      <c r="HZ10" s="402">
        <v>45737</v>
      </c>
      <c r="IA10" s="402">
        <v>45744</v>
      </c>
      <c r="IB10" s="402">
        <v>45747</v>
      </c>
      <c r="IC10" s="402">
        <v>45751</v>
      </c>
    </row>
    <row r="11" spans="1:237" ht="15.75" customHeight="1" thickBot="1" x14ac:dyDescent="0.3">
      <c r="A11" s="416"/>
      <c r="B11" s="408"/>
      <c r="C11" s="408"/>
      <c r="D11" s="408"/>
      <c r="E11" s="408"/>
      <c r="F11" s="408"/>
      <c r="G11" s="408"/>
      <c r="H11" s="408"/>
      <c r="I11" s="408"/>
      <c r="J11" s="408"/>
      <c r="K11" s="408"/>
      <c r="L11" s="408"/>
      <c r="M11" s="408"/>
      <c r="N11" s="408"/>
      <c r="O11" s="408"/>
      <c r="P11" s="408"/>
      <c r="Q11" s="408"/>
      <c r="R11" s="408"/>
      <c r="S11" s="408"/>
      <c r="T11" s="408"/>
      <c r="U11" s="408"/>
      <c r="V11" s="408"/>
      <c r="W11" s="408"/>
      <c r="X11" s="408"/>
      <c r="Y11" s="408"/>
      <c r="Z11" s="408"/>
      <c r="AA11" s="408"/>
      <c r="AB11" s="408"/>
      <c r="AC11" s="408"/>
      <c r="AD11" s="408"/>
      <c r="AE11" s="408"/>
      <c r="AF11" s="408"/>
      <c r="AG11" s="408"/>
      <c r="AH11" s="408"/>
      <c r="AI11" s="408"/>
      <c r="AJ11" s="408"/>
      <c r="AK11" s="408"/>
      <c r="AL11" s="408"/>
      <c r="AM11" s="408"/>
      <c r="AN11" s="408"/>
      <c r="AO11" s="408"/>
      <c r="AP11" s="408"/>
      <c r="AQ11" s="408"/>
      <c r="AR11" s="408"/>
      <c r="AS11" s="408"/>
      <c r="AT11" s="408"/>
      <c r="AU11" s="408"/>
      <c r="AV11" s="408"/>
      <c r="AW11" s="408"/>
      <c r="AX11" s="408"/>
      <c r="AY11" s="408"/>
      <c r="AZ11" s="408"/>
      <c r="BA11" s="408"/>
      <c r="BB11" s="408"/>
      <c r="BC11" s="408"/>
      <c r="BD11" s="408"/>
      <c r="BE11" s="408"/>
      <c r="BF11" s="408"/>
      <c r="BG11" s="408"/>
      <c r="BH11" s="408"/>
      <c r="BI11" s="408"/>
      <c r="BJ11" s="408"/>
      <c r="BK11" s="408"/>
      <c r="BL11" s="408"/>
      <c r="BM11" s="408"/>
      <c r="BN11" s="408"/>
      <c r="BO11" s="408"/>
      <c r="BP11" s="408"/>
      <c r="BQ11" s="408"/>
      <c r="BR11" s="408"/>
      <c r="BS11" s="408"/>
      <c r="BT11" s="408"/>
      <c r="BU11" s="408"/>
      <c r="BV11" s="408"/>
      <c r="BW11" s="408"/>
      <c r="BX11" s="408"/>
      <c r="BY11" s="408"/>
      <c r="BZ11" s="408"/>
      <c r="CA11" s="408"/>
      <c r="CB11" s="408"/>
      <c r="CC11" s="408"/>
      <c r="CD11" s="408"/>
      <c r="CE11" s="408"/>
      <c r="CF11" s="408"/>
      <c r="CG11" s="408"/>
      <c r="CH11" s="408"/>
      <c r="CI11" s="408"/>
      <c r="CJ11" s="408"/>
      <c r="CK11" s="408"/>
      <c r="CL11" s="408"/>
      <c r="CM11" s="408"/>
      <c r="CN11" s="408"/>
      <c r="CO11" s="408"/>
      <c r="CP11" s="408"/>
      <c r="CQ11" s="408"/>
      <c r="CR11" s="408"/>
      <c r="CS11" s="408"/>
      <c r="CT11" s="408"/>
      <c r="CU11" s="408"/>
      <c r="CV11" s="408"/>
      <c r="CW11" s="408"/>
      <c r="CX11" s="408"/>
      <c r="CY11" s="408"/>
      <c r="CZ11" s="408"/>
      <c r="DA11" s="408"/>
      <c r="DB11" s="408"/>
      <c r="DC11" s="408"/>
      <c r="DD11" s="408"/>
      <c r="DE11" s="408"/>
      <c r="DF11" s="408"/>
      <c r="DG11" s="408"/>
      <c r="DH11" s="408"/>
      <c r="DI11" s="408"/>
      <c r="DJ11" s="408"/>
      <c r="DK11" s="408"/>
      <c r="DL11" s="408"/>
      <c r="DM11" s="408"/>
      <c r="DN11" s="408"/>
      <c r="DO11" s="408"/>
      <c r="DP11" s="408"/>
      <c r="DQ11" s="408"/>
      <c r="DR11" s="408"/>
      <c r="DS11" s="408"/>
      <c r="DT11" s="408"/>
      <c r="DU11" s="408"/>
      <c r="DV11" s="408"/>
      <c r="DW11" s="408"/>
      <c r="DX11" s="408"/>
      <c r="DY11" s="408"/>
      <c r="DZ11" s="408"/>
      <c r="EA11" s="408"/>
      <c r="EB11" s="408"/>
      <c r="EC11" s="408"/>
      <c r="ED11" s="408"/>
      <c r="EE11" s="408"/>
      <c r="EF11" s="408"/>
      <c r="EG11" s="408"/>
      <c r="EH11" s="408"/>
      <c r="EI11" s="408"/>
      <c r="EJ11" s="408"/>
      <c r="EK11" s="408"/>
      <c r="EL11" s="408"/>
      <c r="EM11" s="408"/>
      <c r="EN11" s="408"/>
      <c r="EO11" s="408"/>
      <c r="EP11" s="408"/>
      <c r="EQ11" s="408"/>
      <c r="ER11" s="408"/>
      <c r="ES11" s="408"/>
      <c r="ET11" s="408"/>
      <c r="EU11" s="408"/>
      <c r="EV11" s="408"/>
      <c r="EW11" s="408"/>
      <c r="EX11" s="408"/>
      <c r="EY11" s="408"/>
      <c r="EZ11" s="408"/>
      <c r="FA11" s="408"/>
      <c r="FB11" s="408"/>
      <c r="FC11" s="408"/>
      <c r="FD11" s="408"/>
      <c r="FE11" s="408"/>
      <c r="FF11" s="408"/>
      <c r="FG11" s="408"/>
      <c r="FH11" s="408"/>
      <c r="FI11" s="408"/>
      <c r="FJ11" s="408"/>
      <c r="FK11" s="408"/>
      <c r="FL11" s="408"/>
      <c r="FM11" s="408"/>
      <c r="FN11" s="408"/>
      <c r="FO11" s="403"/>
      <c r="FP11" s="403"/>
      <c r="FQ11" s="403"/>
      <c r="FR11" s="403"/>
      <c r="FS11" s="403"/>
      <c r="FT11" s="403"/>
      <c r="FU11" s="403"/>
      <c r="FV11" s="403"/>
      <c r="FW11" s="403"/>
      <c r="FX11" s="403"/>
      <c r="FY11" s="403"/>
      <c r="FZ11" s="403"/>
      <c r="GA11" s="403"/>
      <c r="GB11" s="403"/>
      <c r="GC11" s="403"/>
      <c r="GD11" s="403"/>
      <c r="GE11" s="403"/>
      <c r="GF11" s="403"/>
      <c r="GG11" s="403"/>
      <c r="GH11" s="403"/>
      <c r="GI11" s="403"/>
      <c r="GJ11" s="403"/>
      <c r="GK11" s="403"/>
      <c r="GL11" s="403"/>
      <c r="GM11" s="403"/>
      <c r="GN11" s="403"/>
      <c r="GO11" s="403"/>
      <c r="GP11" s="403"/>
      <c r="GQ11" s="403"/>
      <c r="GR11" s="403"/>
      <c r="GS11" s="403"/>
      <c r="GT11" s="403"/>
      <c r="GU11" s="403"/>
      <c r="GV11" s="403"/>
      <c r="GW11" s="403"/>
      <c r="GX11" s="403"/>
      <c r="GY11" s="403"/>
      <c r="GZ11" s="403"/>
      <c r="HA11" s="403"/>
      <c r="HB11" s="403"/>
      <c r="HC11" s="403"/>
      <c r="HD11" s="403"/>
      <c r="HE11" s="403">
        <v>45156</v>
      </c>
      <c r="HF11" s="403"/>
      <c r="HG11" s="403"/>
      <c r="HH11" s="403"/>
      <c r="HI11" s="408"/>
      <c r="HJ11" s="403"/>
      <c r="HK11" s="403"/>
      <c r="HL11" s="403"/>
      <c r="HM11" s="403"/>
      <c r="HN11" s="403"/>
      <c r="HO11" s="403"/>
      <c r="HP11" s="403"/>
      <c r="HQ11" s="403"/>
      <c r="HR11" s="403"/>
      <c r="HS11" s="403"/>
      <c r="HT11" s="403"/>
      <c r="HU11" s="403"/>
      <c r="HV11" s="403"/>
      <c r="HW11" s="403"/>
      <c r="HX11" s="403"/>
      <c r="HY11" s="403"/>
      <c r="HZ11" s="403"/>
      <c r="IA11" s="403"/>
      <c r="IB11" s="403"/>
      <c r="IC11" s="403"/>
    </row>
    <row r="12" spans="1:237" ht="15.75" customHeight="1" x14ac:dyDescent="0.25">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7" ht="15.75" customHeight="1" x14ac:dyDescent="0.25">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14727.433667889996</v>
      </c>
      <c r="HY13" s="259">
        <v>14477.338216929991</v>
      </c>
      <c r="HZ13" s="259">
        <v>14682.12395475998</v>
      </c>
      <c r="IA13" s="259">
        <v>14932.315459159989</v>
      </c>
      <c r="IB13" s="259">
        <v>15314.97928702</v>
      </c>
      <c r="IC13" s="259">
        <v>14783.620692639999</v>
      </c>
    </row>
    <row r="14" spans="1:237" ht="15.75" customHeight="1" x14ac:dyDescent="0.25">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3394.0718000000002</v>
      </c>
      <c r="HY14" s="260">
        <v>3674.6320300000002</v>
      </c>
      <c r="HZ14" s="260">
        <v>3610.6114889999899</v>
      </c>
      <c r="IA14" s="260">
        <v>3496.9101919999998</v>
      </c>
      <c r="IB14" s="260">
        <v>3485.758155</v>
      </c>
      <c r="IC14" s="260">
        <v>3358.4025369999999</v>
      </c>
    </row>
    <row r="15" spans="1:237" ht="15.75" customHeight="1" x14ac:dyDescent="0.25">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11235.136648</v>
      </c>
      <c r="HY15" s="72">
        <v>10704.45009</v>
      </c>
      <c r="HZ15" s="72">
        <v>10968.997696</v>
      </c>
      <c r="IA15" s="72">
        <v>11328.040579</v>
      </c>
      <c r="IB15" s="72">
        <v>11717.076474</v>
      </c>
      <c r="IC15" s="72">
        <v>11313.897609</v>
      </c>
    </row>
    <row r="16" spans="1:237" ht="15.75" customHeight="1" x14ac:dyDescent="0.25">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c r="IC16" s="71"/>
    </row>
    <row r="17" spans="1:237" ht="15.75" customHeight="1" x14ac:dyDescent="0.25">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96.685350999999997</v>
      </c>
      <c r="HY17" s="72">
        <v>96.587826000000007</v>
      </c>
      <c r="HZ17" s="72">
        <v>101.067441</v>
      </c>
      <c r="IA17" s="72">
        <v>105.724041</v>
      </c>
      <c r="IB17" s="72">
        <v>109.322722</v>
      </c>
      <c r="IC17" s="72">
        <v>109.876887</v>
      </c>
    </row>
    <row r="18" spans="1:237" ht="15.75" customHeight="1" x14ac:dyDescent="0.25">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7" ht="15.75" customHeight="1" x14ac:dyDescent="0.25">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7" ht="15.75" customHeight="1" x14ac:dyDescent="0.25">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58611.403668999999</v>
      </c>
      <c r="HY20" s="266">
        <v>58639.866991000003</v>
      </c>
      <c r="HZ20" s="266">
        <v>58769.096690999897</v>
      </c>
      <c r="IA20" s="266">
        <v>59268.916550000002</v>
      </c>
      <c r="IB20" s="266">
        <v>58832.537927999998</v>
      </c>
      <c r="IC20" s="266">
        <v>59427.567791000001</v>
      </c>
    </row>
    <row r="21" spans="1:237" ht="15.75" customHeight="1" x14ac:dyDescent="0.25">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18189.886835000001</v>
      </c>
      <c r="HY21" s="267">
        <v>18222.278980999999</v>
      </c>
      <c r="HZ21" s="267">
        <v>18262.304486000001</v>
      </c>
      <c r="IA21" s="267">
        <v>18801.936555</v>
      </c>
      <c r="IB21" s="267">
        <v>19059.604368</v>
      </c>
      <c r="IC21" s="267">
        <v>18992.815259999999</v>
      </c>
    </row>
    <row r="22" spans="1:237" ht="15.75" customHeight="1" x14ac:dyDescent="0.25">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37251.800072999999</v>
      </c>
      <c r="HY22" s="267">
        <v>37276.048405000001</v>
      </c>
      <c r="HZ22" s="267">
        <v>37274.916232000003</v>
      </c>
      <c r="IA22" s="267">
        <v>37278.139136999998</v>
      </c>
      <c r="IB22" s="267">
        <v>37193.300874</v>
      </c>
      <c r="IC22" s="267">
        <v>37271.811890999998</v>
      </c>
    </row>
    <row r="23" spans="1:237" ht="15.75" customHeight="1" x14ac:dyDescent="0.25">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2205.1144669999999</v>
      </c>
      <c r="HY23" s="267">
        <v>2241.5595929999999</v>
      </c>
      <c r="HZ23" s="267">
        <v>2223.8111269999899</v>
      </c>
      <c r="IA23" s="267">
        <v>2235.5744949999998</v>
      </c>
      <c r="IB23" s="267">
        <v>2244.1018829999998</v>
      </c>
      <c r="IC23" s="267">
        <v>2197.7221549999999</v>
      </c>
    </row>
    <row r="24" spans="1:237" ht="15.75" customHeight="1" x14ac:dyDescent="0.25">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591.54004499999996</v>
      </c>
      <c r="HY24" s="267">
        <v>559.26977399999998</v>
      </c>
      <c r="HZ24" s="267">
        <v>669.76640999999904</v>
      </c>
      <c r="IA24" s="267">
        <v>618.57145300000002</v>
      </c>
      <c r="IB24" s="267">
        <v>0</v>
      </c>
      <c r="IC24" s="267">
        <v>604.24798499999997</v>
      </c>
    </row>
    <row r="25" spans="1:237" ht="15.75" customHeight="1" x14ac:dyDescent="0.25">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373.06224900000001</v>
      </c>
      <c r="HY25" s="267">
        <v>340.71023700000001</v>
      </c>
      <c r="HZ25" s="267">
        <v>338.29843499999902</v>
      </c>
      <c r="IA25" s="267">
        <v>334.69490999999999</v>
      </c>
      <c r="IB25" s="267">
        <v>335.53080299999999</v>
      </c>
      <c r="IC25" s="267">
        <v>360.97050000000002</v>
      </c>
    </row>
    <row r="26" spans="1:237" ht="15.75" customHeight="1" x14ac:dyDescent="0.25">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7" ht="15.75" customHeight="1" x14ac:dyDescent="0.25">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36530.024676000001</v>
      </c>
      <c r="HY27" s="283">
        <v>36539.880234999997</v>
      </c>
      <c r="HZ27" s="283">
        <v>36602.425219999903</v>
      </c>
      <c r="IA27" s="283">
        <v>36921.696657</v>
      </c>
      <c r="IB27" s="283">
        <v>36297.411347000001</v>
      </c>
      <c r="IC27" s="283">
        <v>36917.084985000001</v>
      </c>
    </row>
    <row r="28" spans="1:237" ht="15.75" customHeight="1" x14ac:dyDescent="0.25">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12855.653098000001</v>
      </c>
      <c r="HY28" s="284">
        <v>12922.333016</v>
      </c>
      <c r="HZ28" s="284">
        <v>12935.735756</v>
      </c>
      <c r="IA28" s="284">
        <v>13358.47279</v>
      </c>
      <c r="IB28" s="284">
        <v>13499.326784000001</v>
      </c>
      <c r="IC28" s="284">
        <v>13492.674335</v>
      </c>
    </row>
    <row r="29" spans="1:237" ht="15.75" customHeight="1" x14ac:dyDescent="0.25">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20876.220238000002</v>
      </c>
      <c r="HY29" s="284">
        <v>20828.755766999999</v>
      </c>
      <c r="HZ29" s="284">
        <v>20783.5863089999</v>
      </c>
      <c r="IA29" s="284">
        <v>20720.425942999998</v>
      </c>
      <c r="IB29" s="284">
        <v>20558.176048000001</v>
      </c>
      <c r="IC29" s="284">
        <v>20631.163397</v>
      </c>
    </row>
    <row r="30" spans="1:237" ht="15.75" customHeight="1" x14ac:dyDescent="0.25">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1950.997822</v>
      </c>
      <c r="HY30" s="284">
        <v>1987.35337</v>
      </c>
      <c r="HZ30" s="284">
        <v>1969.1818450000001</v>
      </c>
      <c r="IA30" s="284">
        <v>1978.4198739999999</v>
      </c>
      <c r="IB30" s="284">
        <v>1985.24666</v>
      </c>
      <c r="IC30" s="284">
        <v>1940.9705180000001</v>
      </c>
    </row>
    <row r="31" spans="1:237" ht="15.75" customHeight="1" x14ac:dyDescent="0.25">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591.54004499999996</v>
      </c>
      <c r="HY31" s="284">
        <v>559.26977399999998</v>
      </c>
      <c r="HZ31" s="284">
        <v>669.76640999999904</v>
      </c>
      <c r="IA31" s="284">
        <v>618.57145300000002</v>
      </c>
      <c r="IB31" s="284">
        <v>0</v>
      </c>
      <c r="IC31" s="284">
        <v>604.24798499999997</v>
      </c>
    </row>
    <row r="32" spans="1:237" ht="15.75" customHeight="1" x14ac:dyDescent="0.25">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255.613473</v>
      </c>
      <c r="HY32" s="284">
        <v>242.168308</v>
      </c>
      <c r="HZ32" s="284">
        <v>244.1549</v>
      </c>
      <c r="IA32" s="284">
        <v>245.80659700000001</v>
      </c>
      <c r="IB32" s="284">
        <v>254.661855</v>
      </c>
      <c r="IC32" s="284">
        <v>248.02875</v>
      </c>
    </row>
    <row r="33" spans="1:237" ht="15.75" customHeight="1" x14ac:dyDescent="0.25">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7" ht="15.75" customHeight="1" x14ac:dyDescent="0.25">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908.80183899999997</v>
      </c>
      <c r="HY34" s="120">
        <v>887.00293799999997</v>
      </c>
      <c r="HZ34" s="120">
        <v>891.64430800000002</v>
      </c>
      <c r="IA34" s="120">
        <v>896.87618199999997</v>
      </c>
      <c r="IB34" s="120">
        <v>894.54645900000003</v>
      </c>
      <c r="IC34" s="120">
        <v>922.90527299999997</v>
      </c>
    </row>
    <row r="35" spans="1:237" ht="15.75" customHeight="1" x14ac:dyDescent="0.25">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475.94500499999998</v>
      </c>
      <c r="HY35" s="72">
        <v>459.06138700000002</v>
      </c>
      <c r="HZ35" s="72">
        <v>465.783207</v>
      </c>
      <c r="IA35" s="72">
        <v>468.943894</v>
      </c>
      <c r="IB35" s="72">
        <v>466.98622699999999</v>
      </c>
      <c r="IC35" s="72">
        <v>484.296693</v>
      </c>
    </row>
    <row r="36" spans="1:237" ht="15.75" customHeight="1" x14ac:dyDescent="0.25">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387.360432</v>
      </c>
      <c r="HY36" s="72">
        <v>389.89615600000002</v>
      </c>
      <c r="HZ36" s="72">
        <v>390.13397500000002</v>
      </c>
      <c r="IA36" s="72">
        <v>393.72388799999999</v>
      </c>
      <c r="IB36" s="72">
        <v>393.75175200000001</v>
      </c>
      <c r="IC36" s="72">
        <v>392.85367300000001</v>
      </c>
    </row>
    <row r="37" spans="1:237" ht="15.75" customHeight="1" x14ac:dyDescent="0.25">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2.9381499999999998</v>
      </c>
      <c r="HY37" s="72">
        <v>2.9305919999999999</v>
      </c>
      <c r="HZ37" s="72">
        <v>2.951905</v>
      </c>
      <c r="IA37" s="72">
        <v>3.01688</v>
      </c>
      <c r="IB37" s="72">
        <v>3.0179230000000001</v>
      </c>
      <c r="IC37" s="72">
        <v>3.0063200000000001</v>
      </c>
    </row>
    <row r="38" spans="1:237" ht="15.75" customHeight="1" x14ac:dyDescent="0.25">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c r="IB38" s="72">
        <v>0</v>
      </c>
      <c r="IC38" s="72">
        <v>0</v>
      </c>
    </row>
    <row r="39" spans="1:237" ht="15.75" customHeight="1" x14ac:dyDescent="0.25">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42.558252000000003</v>
      </c>
      <c r="HY39" s="72">
        <v>35.114803000000002</v>
      </c>
      <c r="HZ39" s="72">
        <v>32.775221000000002</v>
      </c>
      <c r="IA39" s="72">
        <v>31.191519</v>
      </c>
      <c r="IB39" s="72">
        <v>30.790557</v>
      </c>
      <c r="IC39" s="72">
        <v>42.748587000000001</v>
      </c>
    </row>
    <row r="40" spans="1:237" ht="15.75" customHeight="1" x14ac:dyDescent="0.25">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7" ht="15.75" customHeight="1" x14ac:dyDescent="0.25">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c r="IB41" s="120">
        <v>0</v>
      </c>
      <c r="IC41" s="120">
        <v>0</v>
      </c>
    </row>
    <row r="42" spans="1:237" ht="15.75" customHeight="1" x14ac:dyDescent="0.25">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c r="IB42" s="72">
        <v>0</v>
      </c>
      <c r="IC42" s="72">
        <v>0</v>
      </c>
    </row>
    <row r="43" spans="1:237" ht="15.75" customHeight="1" x14ac:dyDescent="0.25">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c r="IB43" s="72">
        <v>0</v>
      </c>
      <c r="IC43" s="72">
        <v>0</v>
      </c>
    </row>
    <row r="44" spans="1:237" ht="15.75" customHeight="1" x14ac:dyDescent="0.25">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c r="IB44" s="72">
        <v>0</v>
      </c>
      <c r="IC44" s="72">
        <v>0</v>
      </c>
    </row>
    <row r="45" spans="1:237" ht="15.75" customHeight="1" x14ac:dyDescent="0.25">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c r="IB45" s="72">
        <v>0</v>
      </c>
      <c r="IC45" s="72">
        <v>0</v>
      </c>
    </row>
    <row r="46" spans="1:237" ht="15.75" customHeight="1" x14ac:dyDescent="0.25">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c r="IB46" s="72">
        <v>0</v>
      </c>
      <c r="IC46" s="72">
        <v>0</v>
      </c>
    </row>
    <row r="47" spans="1:237" ht="15.75" customHeight="1" x14ac:dyDescent="0.25">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7" ht="15.75" customHeight="1" x14ac:dyDescent="0.25">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1107.210863</v>
      </c>
      <c r="HY48" s="120">
        <v>1109.337481</v>
      </c>
      <c r="HZ48" s="120">
        <v>1115.4539810000001</v>
      </c>
      <c r="IA48" s="120">
        <v>1113.382513</v>
      </c>
      <c r="IB48" s="120">
        <v>1114.8585129999999</v>
      </c>
      <c r="IC48" s="120">
        <v>1109.5738699999999</v>
      </c>
    </row>
    <row r="49" spans="1:237" ht="15.75" customHeight="1" x14ac:dyDescent="0.25">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293.930746</v>
      </c>
      <c r="HY49" s="72">
        <v>294.798472</v>
      </c>
      <c r="HZ49" s="72">
        <v>298.67667799999901</v>
      </c>
      <c r="IA49" s="72">
        <v>296.571212</v>
      </c>
      <c r="IB49" s="72">
        <v>296.48564699999997</v>
      </c>
      <c r="IC49" s="72">
        <v>293.68789600000002</v>
      </c>
    </row>
    <row r="50" spans="1:237" ht="15.75" customHeight="1" x14ac:dyDescent="0.25">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800.73726499999998</v>
      </c>
      <c r="HY50" s="72">
        <v>802.25485700000002</v>
      </c>
      <c r="HZ50" s="72">
        <v>805.01410399999895</v>
      </c>
      <c r="IA50" s="72">
        <v>805.02612499999998</v>
      </c>
      <c r="IB50" s="72">
        <v>806.50273900000002</v>
      </c>
      <c r="IC50" s="72">
        <v>803.90188599999999</v>
      </c>
    </row>
    <row r="51" spans="1:237" ht="15.75" customHeight="1" x14ac:dyDescent="0.25">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11.410429000000001</v>
      </c>
      <c r="HY51" s="72">
        <v>11.193114</v>
      </c>
      <c r="HZ51" s="72">
        <v>11.011684000000001</v>
      </c>
      <c r="IA51" s="72">
        <v>11.00258</v>
      </c>
      <c r="IB51" s="72">
        <v>10.990349999999999</v>
      </c>
      <c r="IC51" s="72">
        <v>10.956745</v>
      </c>
    </row>
    <row r="52" spans="1:237" ht="15.75" customHeight="1" x14ac:dyDescent="0.25">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v>0</v>
      </c>
    </row>
    <row r="53" spans="1:237" ht="15.75" customHeight="1" x14ac:dyDescent="0.25">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1.132422</v>
      </c>
      <c r="HY53" s="72">
        <v>1.091038</v>
      </c>
      <c r="HZ53" s="72">
        <v>0.75151400000000002</v>
      </c>
      <c r="IA53" s="72">
        <v>0.78259599999999996</v>
      </c>
      <c r="IB53" s="72">
        <v>0.879776</v>
      </c>
      <c r="IC53" s="72">
        <v>1.0273429999999999</v>
      </c>
    </row>
    <row r="54" spans="1:237" ht="15.75" customHeight="1" x14ac:dyDescent="0.25">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7" ht="15.75" customHeight="1" x14ac:dyDescent="0.25">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c r="IB55" s="120">
        <v>0</v>
      </c>
      <c r="IC55" s="120">
        <v>0</v>
      </c>
    </row>
    <row r="56" spans="1:237" ht="15.75" customHeight="1" x14ac:dyDescent="0.25">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c r="IB56" s="72">
        <v>0</v>
      </c>
      <c r="IC56" s="72">
        <v>0</v>
      </c>
    </row>
    <row r="57" spans="1:237" ht="15.75" customHeight="1" x14ac:dyDescent="0.25">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c r="IB57" s="72">
        <v>0</v>
      </c>
      <c r="IC57" s="72">
        <v>0</v>
      </c>
    </row>
    <row r="58" spans="1:237" ht="15.75" customHeight="1" x14ac:dyDescent="0.25">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c r="IB58" s="72">
        <v>0</v>
      </c>
      <c r="IC58" s="72">
        <v>0</v>
      </c>
    </row>
    <row r="59" spans="1:237" ht="15.75" customHeight="1" x14ac:dyDescent="0.25">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c r="IB59" s="72">
        <v>0</v>
      </c>
      <c r="IC59" s="72">
        <v>0</v>
      </c>
    </row>
    <row r="60" spans="1:237" ht="15.75" customHeight="1" x14ac:dyDescent="0.25">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c r="IB60" s="72">
        <v>0</v>
      </c>
      <c r="IC60" s="72">
        <v>0</v>
      </c>
    </row>
    <row r="61" spans="1:237" ht="15.75" customHeight="1" x14ac:dyDescent="0.25">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7" ht="15.75" customHeight="1" x14ac:dyDescent="0.25">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20065.366237999999</v>
      </c>
      <c r="HY62" s="120">
        <v>20103.646285999999</v>
      </c>
      <c r="HZ62" s="120">
        <v>20159.573063</v>
      </c>
      <c r="IA62" s="120">
        <v>20336.960916</v>
      </c>
      <c r="IB62" s="120">
        <v>20525.721325999999</v>
      </c>
      <c r="IC62" s="120">
        <v>20478.003438</v>
      </c>
    </row>
    <row r="63" spans="1:237" ht="15.75" customHeight="1" x14ac:dyDescent="0.25">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4564.357986</v>
      </c>
      <c r="HY63" s="72">
        <v>4546.0861070000001</v>
      </c>
      <c r="HZ63" s="72">
        <v>4562.1088449999897</v>
      </c>
      <c r="IA63" s="72">
        <v>4677.9486580000003</v>
      </c>
      <c r="IB63" s="72">
        <v>4796.8057099999996</v>
      </c>
      <c r="IC63" s="72">
        <v>4722.1563370000003</v>
      </c>
    </row>
    <row r="64" spans="1:237" ht="15.75" customHeight="1" x14ac:dyDescent="0.25">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15187.482085</v>
      </c>
      <c r="HY64" s="72">
        <v>15255.141573000001</v>
      </c>
      <c r="HZ64" s="72">
        <v>15296.181725</v>
      </c>
      <c r="IA64" s="72">
        <v>15358.962899</v>
      </c>
      <c r="IB64" s="72">
        <v>15434.870053000001</v>
      </c>
      <c r="IC64" s="72">
        <v>15443.89271</v>
      </c>
    </row>
    <row r="65" spans="1:237" ht="15.75" customHeight="1" x14ac:dyDescent="0.25">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239.768066</v>
      </c>
      <c r="HY65" s="72">
        <v>240.082517</v>
      </c>
      <c r="HZ65" s="72">
        <v>240.665693</v>
      </c>
      <c r="IA65" s="72">
        <v>243.13516100000001</v>
      </c>
      <c r="IB65" s="72">
        <v>244.84694999999999</v>
      </c>
      <c r="IC65" s="72">
        <v>242.78857099999999</v>
      </c>
    </row>
    <row r="66" spans="1:237" ht="15.75" customHeight="1" x14ac:dyDescent="0.25">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c r="IB66" s="72">
        <v>0</v>
      </c>
      <c r="IC66" s="72">
        <v>0</v>
      </c>
    </row>
    <row r="67" spans="1:237" ht="15.75" customHeight="1" x14ac:dyDescent="0.25">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73.758101999999994</v>
      </c>
      <c r="HY67" s="72">
        <v>62.336089000000001</v>
      </c>
      <c r="HZ67" s="72">
        <v>60.616799999999998</v>
      </c>
      <c r="IA67" s="72">
        <v>56.914197999999999</v>
      </c>
      <c r="IB67" s="72">
        <v>49.198613999999999</v>
      </c>
      <c r="IC67" s="72">
        <v>69.165819999999997</v>
      </c>
    </row>
    <row r="68" spans="1:237" ht="15.75" customHeight="1" x14ac:dyDescent="0.25">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7" ht="15.75" customHeight="1" x14ac:dyDescent="0.25">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c r="IB69" s="120">
        <v>0</v>
      </c>
      <c r="IC69" s="120">
        <v>0</v>
      </c>
    </row>
    <row r="70" spans="1:237" ht="15.75" customHeight="1" x14ac:dyDescent="0.25">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c r="IB70" s="72">
        <v>0</v>
      </c>
      <c r="IC70" s="72">
        <v>0</v>
      </c>
    </row>
    <row r="71" spans="1:237" ht="15.75" customHeight="1" x14ac:dyDescent="0.25">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c r="IB71" s="72">
        <v>0</v>
      </c>
      <c r="IC71" s="72">
        <v>0</v>
      </c>
    </row>
    <row r="72" spans="1:237" ht="15.75" customHeight="1" x14ac:dyDescent="0.25">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c r="IB72" s="72">
        <v>0</v>
      </c>
      <c r="IC72" s="72">
        <v>0</v>
      </c>
    </row>
    <row r="73" spans="1:237" ht="15.75" customHeight="1" x14ac:dyDescent="0.25">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c r="IB73" s="72">
        <v>0</v>
      </c>
      <c r="IC73" s="72">
        <v>0</v>
      </c>
    </row>
    <row r="74" spans="1:237" ht="15.75" customHeight="1" x14ac:dyDescent="0.25">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c r="IB74" s="72">
        <v>0</v>
      </c>
      <c r="IC74" s="72">
        <v>0</v>
      </c>
    </row>
    <row r="75" spans="1:237" ht="15.75" customHeight="1" x14ac:dyDescent="0.25">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c r="IB75" s="236"/>
      <c r="IC75" s="236"/>
    </row>
    <row r="76" spans="1:237" ht="15.75" customHeight="1" x14ac:dyDescent="0.25">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5.3000000000000001E-5</v>
      </c>
      <c r="HY76" s="73">
        <v>5.1E-5</v>
      </c>
      <c r="HZ76" s="73">
        <v>1.1900000000000001E-4</v>
      </c>
      <c r="IA76" s="73">
        <v>2.8200000000000002E-4</v>
      </c>
      <c r="IB76" s="73">
        <v>2.8200000000000002E-4</v>
      </c>
      <c r="IC76" s="73">
        <v>2.24E-4</v>
      </c>
    </row>
    <row r="77" spans="1:237" ht="15.75" customHeight="1" x14ac:dyDescent="0.25">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c r="IB77" s="71">
        <v>0</v>
      </c>
      <c r="IC77" s="71">
        <v>0</v>
      </c>
    </row>
    <row r="78" spans="1:237" ht="15.75" customHeight="1" x14ac:dyDescent="0.25">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5.3000000000000001E-5</v>
      </c>
      <c r="HY78" s="71">
        <v>5.1E-5</v>
      </c>
      <c r="HZ78" s="71">
        <v>1.1900000000000001E-4</v>
      </c>
      <c r="IA78" s="71">
        <v>2.8200000000000002E-4</v>
      </c>
      <c r="IB78" s="71">
        <v>2.8200000000000002E-4</v>
      </c>
      <c r="IC78" s="71">
        <v>2.24E-4</v>
      </c>
    </row>
    <row r="79" spans="1:237" ht="15.75" customHeight="1" x14ac:dyDescent="0.25">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c r="IB79" s="71">
        <v>0</v>
      </c>
      <c r="IC79" s="71">
        <v>0</v>
      </c>
    </row>
    <row r="80" spans="1:237" ht="15.75" customHeight="1" x14ac:dyDescent="0.25">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v>0</v>
      </c>
    </row>
    <row r="81" spans="1:237" ht="15.75" customHeight="1" x14ac:dyDescent="0.25">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v>0</v>
      </c>
    </row>
    <row r="82" spans="1:237" ht="15.75" customHeight="1" x14ac:dyDescent="0.25">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c r="IB82" s="236"/>
      <c r="IC82" s="236"/>
    </row>
    <row r="83" spans="1:237" ht="15.75" customHeight="1" x14ac:dyDescent="0.25">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c r="IB83" s="71"/>
      <c r="IC83" s="71"/>
    </row>
    <row r="84" spans="1:237" ht="15.75" customHeight="1" x14ac:dyDescent="0.25">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c r="IB84" s="71"/>
      <c r="IC84" s="71"/>
    </row>
    <row r="85" spans="1:237" ht="15.75" customHeight="1" x14ac:dyDescent="0.25">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c r="IB85" s="71"/>
      <c r="IC85" s="71"/>
    </row>
    <row r="86" spans="1:237" ht="15.75" customHeight="1" x14ac:dyDescent="0.25">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c r="IB86" s="71"/>
      <c r="IC86" s="71"/>
    </row>
    <row r="87" spans="1:237" ht="15.75" customHeight="1" x14ac:dyDescent="0.25">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c r="IB87" s="236"/>
      <c r="IC87" s="236"/>
    </row>
    <row r="88" spans="1:237" ht="15.75" customHeight="1" x14ac:dyDescent="0.25">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c r="IB88" s="236"/>
      <c r="IC88" s="236"/>
    </row>
    <row r="89" spans="1:237" ht="15.75" customHeight="1" x14ac:dyDescent="0.25">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c r="IB89" s="236"/>
      <c r="IC89" s="236"/>
    </row>
    <row r="90" spans="1:237" ht="15.75" customHeight="1" x14ac:dyDescent="0.25">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36"/>
      <c r="IC90" s="236"/>
    </row>
    <row r="91" spans="1:237" ht="15.75" customHeight="1" x14ac:dyDescent="0.25">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36"/>
      <c r="IC91" s="236"/>
    </row>
    <row r="92" spans="1:237" ht="15.75" customHeight="1" x14ac:dyDescent="0.25">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236"/>
      <c r="IC92" s="236"/>
    </row>
    <row r="93" spans="1:237" ht="15.75" customHeight="1" x14ac:dyDescent="0.25">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236"/>
      <c r="IC93" s="236"/>
    </row>
    <row r="94" spans="1:237" ht="15.75" customHeight="1" x14ac:dyDescent="0.25">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236"/>
      <c r="IC94" s="236"/>
    </row>
    <row r="95" spans="1:237" ht="15.75" customHeight="1" x14ac:dyDescent="0.25">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c r="IB95" s="236"/>
      <c r="IC95" s="236"/>
    </row>
    <row r="96" spans="1:237" ht="15.75" customHeight="1" thickBot="1" x14ac:dyDescent="0.3">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c r="IB96" s="160"/>
      <c r="IC96" s="160"/>
    </row>
    <row r="97" spans="1:212" ht="15.75" customHeight="1" x14ac:dyDescent="0.25">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12" ht="15.75" customHeight="1" x14ac:dyDescent="0.25">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12" ht="15.75" customHeight="1" x14ac:dyDescent="0.25">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12" ht="15.75" customHeight="1" x14ac:dyDescent="0.25">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12" ht="15.75" customHeight="1" x14ac:dyDescent="0.25">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12" ht="15.75" customHeight="1" x14ac:dyDescent="0.25">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12" ht="15.75" customHeight="1" x14ac:dyDescent="0.25">
      <c r="A103" s="70" t="s">
        <v>627</v>
      </c>
      <c r="GO103" s="236"/>
    </row>
    <row r="104" spans="1:212" ht="15.75" customHeight="1" x14ac:dyDescent="0.25">
      <c r="A104" s="26" t="s">
        <v>767</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12" ht="15.75" customHeight="1" x14ac:dyDescent="0.25">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row>
    <row r="106" spans="1:212" ht="15.75" customHeight="1" x14ac:dyDescent="0.25">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12" ht="15.75" customHeight="1" x14ac:dyDescent="0.25">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12" ht="15.75" customHeight="1" x14ac:dyDescent="0.25">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12" ht="15.75" customHeight="1" x14ac:dyDescent="0.25">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12" ht="15.75" customHeight="1" x14ac:dyDescent="0.25">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12" ht="15.75" customHeight="1" x14ac:dyDescent="0.25">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12" ht="15.75" customHeight="1" x14ac:dyDescent="0.25">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25">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25">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25">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25">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25">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25">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25">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25">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25">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25">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25">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25">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25">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25">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25">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25">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25">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25">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25">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25">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25">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25">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25">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25">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25">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25">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25">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25">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25">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25">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25">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25">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25">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25">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25">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25">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25">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25">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25">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25">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25">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25">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25">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25">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25">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25">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25">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25">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25">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25">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25">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25">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25">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25">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25">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25">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25">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25">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25">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25">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25">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25">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25">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25">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25">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25">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25">
      <c r="A179" s="73"/>
    </row>
    <row r="180" spans="1:170" ht="15.75" customHeight="1" x14ac:dyDescent="0.25">
      <c r="A180" s="71"/>
    </row>
    <row r="181" spans="1:170" ht="15.75" customHeight="1" x14ac:dyDescent="0.25">
      <c r="A181" s="71"/>
    </row>
    <row r="182" spans="1:170" ht="15.75" customHeight="1" x14ac:dyDescent="0.25">
      <c r="A182" s="71"/>
    </row>
    <row r="183" spans="1:170" ht="15.75" customHeight="1" x14ac:dyDescent="0.25">
      <c r="A183" s="71"/>
    </row>
    <row r="184" spans="1:170" ht="15.75" customHeight="1" x14ac:dyDescent="0.25">
      <c r="A184" s="71"/>
    </row>
    <row r="185" spans="1:170" ht="15.75" customHeight="1" x14ac:dyDescent="0.25">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25">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25">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25">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25">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25">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25">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25">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25">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25">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25">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25">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25">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25">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25">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25">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25">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25">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25">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25">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25">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25">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25">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25">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25">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25">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25">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25">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25">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25">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25">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25">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25">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25">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25">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25">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25">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25">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25">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25">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25">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25">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25">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25">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25">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25">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25">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25">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25">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25">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25">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25">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25">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25">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25">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25">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25">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25">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25">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25">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25">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25">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25">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25">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25">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25">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25">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25">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25">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25">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25">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25">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25">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25">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25">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25">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25">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25">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25">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25">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25">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7">
    <mergeCell ref="IA10:IA11"/>
    <mergeCell ref="DR9:EC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 ref="EN10:EN11"/>
    <mergeCell ref="ED10:ED11"/>
    <mergeCell ref="ED9:EO9"/>
    <mergeCell ref="ES10:ES11"/>
    <mergeCell ref="EL10:EL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W10:DW11"/>
    <mergeCell ref="EB10:EB11"/>
    <mergeCell ref="BN10:BN11"/>
    <mergeCell ref="BG10:BG11"/>
    <mergeCell ref="BQ10:BQ11"/>
    <mergeCell ref="BJ10:BJ11"/>
    <mergeCell ref="BT10:BT11"/>
    <mergeCell ref="BU10:BU11"/>
    <mergeCell ref="CG10:CG11"/>
    <mergeCell ref="BY10:BY11"/>
    <mergeCell ref="BL10:BL11"/>
    <mergeCell ref="BK10:BK11"/>
    <mergeCell ref="BP10:BP11"/>
    <mergeCell ref="CH10:CH11"/>
    <mergeCell ref="CP10:CP11"/>
    <mergeCell ref="CU10:CU11"/>
    <mergeCell ref="DF10:DF11"/>
    <mergeCell ref="DC10:DC11"/>
    <mergeCell ref="CO10:CO11"/>
    <mergeCell ref="CQ10:CQ11"/>
    <mergeCell ref="CX10:CX11"/>
    <mergeCell ref="EI10:EI11"/>
    <mergeCell ref="CW10:CW11"/>
    <mergeCell ref="DU10:DU11"/>
    <mergeCell ref="DT10:DT11"/>
    <mergeCell ref="DV10:DV11"/>
    <mergeCell ref="DR10:DR11"/>
    <mergeCell ref="DS10:DS11"/>
    <mergeCell ref="CM10:CM11"/>
    <mergeCell ref="CS10:CS11"/>
    <mergeCell ref="BV9:CG9"/>
    <mergeCell ref="BX10:BX11"/>
    <mergeCell ref="CF10:CF11"/>
    <mergeCell ref="CE10:CE11"/>
    <mergeCell ref="BR10:BR11"/>
    <mergeCell ref="CB10:CB11"/>
    <mergeCell ref="CD10:CD11"/>
    <mergeCell ref="BZ10:BZ11"/>
    <mergeCell ref="BS10:BS11"/>
    <mergeCell ref="CC10:CC11"/>
    <mergeCell ref="BW10:BW11"/>
    <mergeCell ref="CA10:CA11"/>
    <mergeCell ref="BV10:BV11"/>
    <mergeCell ref="CH9:CS9"/>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FC10:FC11"/>
    <mergeCell ref="EU10:EU11"/>
    <mergeCell ref="FB10:FB11"/>
    <mergeCell ref="EZ10:EZ11"/>
    <mergeCell ref="EP10:EP11"/>
    <mergeCell ref="FK10:FK11"/>
    <mergeCell ref="FH10:FH11"/>
    <mergeCell ref="FI10:FI11"/>
    <mergeCell ref="ER10:ER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IB10:IB11"/>
    <mergeCell ref="IC10:IC11"/>
    <mergeCell ref="HV9:IC9"/>
    <mergeCell ref="HZ10:HZ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X10:HX11"/>
    <mergeCell ref="HY10:HY11"/>
    <mergeCell ref="HW10:HW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C179"/>
  <sheetViews>
    <sheetView zoomScale="80" zoomScaleNormal="80" workbookViewId="0">
      <pane xSplit="1" ySplit="11" topLeftCell="HV12" activePane="bottomRight" state="frozen"/>
      <selection activeCell="S20" sqref="S20"/>
      <selection pane="topRight" activeCell="S20" sqref="S20"/>
      <selection pane="bottomLeft" activeCell="S20" sqref="S20"/>
      <selection pane="bottomRight" activeCell="IC10" sqref="IC10:IC11"/>
    </sheetView>
  </sheetViews>
  <sheetFormatPr baseColWidth="10" defaultColWidth="11.42578125" defaultRowHeight="15.75" x14ac:dyDescent="0.25"/>
  <cols>
    <col min="1" max="1" width="55.140625" style="50" customWidth="1"/>
    <col min="2" max="20" width="8.7109375" style="50" hidden="1" customWidth="1"/>
    <col min="21" max="168" width="10" style="50" hidden="1" customWidth="1"/>
    <col min="169" max="169" width="10" style="243" hidden="1" customWidth="1"/>
    <col min="170" max="175" width="10" style="50" customWidth="1"/>
    <col min="176" max="189" width="9.85546875" style="50" customWidth="1"/>
    <col min="190" max="194" width="11" style="50" customWidth="1"/>
    <col min="195" max="199" width="11.140625" style="50" customWidth="1"/>
    <col min="200" max="200" width="11.7109375" style="50" customWidth="1"/>
    <col min="201" max="202" width="12.7109375" style="50" customWidth="1"/>
    <col min="203" max="204" width="11.5703125" style="50" customWidth="1"/>
    <col min="205" max="205" width="11.140625" style="50" customWidth="1"/>
    <col min="206" max="216" width="11.140625" style="50" bestFit="1" customWidth="1"/>
    <col min="217" max="219" width="11.42578125" style="50"/>
    <col min="220" max="224" width="11.140625" style="50" bestFit="1" customWidth="1"/>
    <col min="225" max="16384" width="11.42578125" style="50"/>
  </cols>
  <sheetData>
    <row r="1" spans="1:237" ht="101.25" customHeight="1" x14ac:dyDescent="0.25"/>
    <row r="2" spans="1:237" x14ac:dyDescent="0.25">
      <c r="A2" s="39" t="s">
        <v>746</v>
      </c>
    </row>
    <row r="3" spans="1:237" x14ac:dyDescent="0.25">
      <c r="A3" s="39"/>
      <c r="FP3" s="71"/>
    </row>
    <row r="4" spans="1:237" x14ac:dyDescent="0.25">
      <c r="A4" s="42" t="s">
        <v>434</v>
      </c>
      <c r="FP4" s="71"/>
    </row>
    <row r="5" spans="1:237" x14ac:dyDescent="0.25">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7" x14ac:dyDescent="0.25">
      <c r="A6" s="43"/>
      <c r="AL6" s="471"/>
      <c r="AM6" s="471"/>
      <c r="AN6" s="471"/>
      <c r="AO6" s="471"/>
      <c r="AP6" s="471"/>
      <c r="AQ6" s="471"/>
      <c r="AR6" s="471"/>
      <c r="AS6" s="471"/>
      <c r="AT6" s="471"/>
      <c r="AU6" s="4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7" x14ac:dyDescent="0.25">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7" ht="16.5" thickBot="1" x14ac:dyDescent="0.3">
      <c r="A8" s="206"/>
      <c r="B8" s="206"/>
      <c r="C8" s="44"/>
      <c r="D8" s="44"/>
      <c r="E8" s="44"/>
      <c r="F8" s="44"/>
      <c r="G8" s="44"/>
      <c r="H8" s="44"/>
      <c r="I8" s="44"/>
      <c r="J8" s="44"/>
      <c r="K8" s="44"/>
      <c r="DM8" s="208"/>
    </row>
    <row r="9" spans="1:237" ht="16.5" thickBot="1" x14ac:dyDescent="0.3">
      <c r="A9" s="414"/>
      <c r="B9" s="419">
        <v>2006</v>
      </c>
      <c r="C9" s="420"/>
      <c r="D9" s="420"/>
      <c r="E9" s="420"/>
      <c r="F9" s="420"/>
      <c r="G9" s="420"/>
      <c r="H9" s="420"/>
      <c r="I9" s="420"/>
      <c r="J9" s="420"/>
      <c r="K9" s="420"/>
      <c r="L9" s="420"/>
      <c r="M9" s="421"/>
      <c r="N9" s="404">
        <v>2007</v>
      </c>
      <c r="O9" s="405"/>
      <c r="P9" s="405"/>
      <c r="Q9" s="405"/>
      <c r="R9" s="405"/>
      <c r="S9" s="405"/>
      <c r="T9" s="405"/>
      <c r="U9" s="405"/>
      <c r="V9" s="405"/>
      <c r="W9" s="405"/>
      <c r="X9" s="405"/>
      <c r="Y9" s="406"/>
      <c r="Z9" s="404">
        <v>2008</v>
      </c>
      <c r="AA9" s="405"/>
      <c r="AB9" s="405"/>
      <c r="AC9" s="405"/>
      <c r="AD9" s="405"/>
      <c r="AE9" s="405"/>
      <c r="AF9" s="405"/>
      <c r="AG9" s="405"/>
      <c r="AH9" s="190"/>
      <c r="AI9" s="190"/>
      <c r="AJ9" s="190"/>
      <c r="AK9" s="190"/>
      <c r="AL9" s="404">
        <v>2009</v>
      </c>
      <c r="AM9" s="405"/>
      <c r="AN9" s="405"/>
      <c r="AO9" s="405"/>
      <c r="AP9" s="405"/>
      <c r="AQ9" s="405"/>
      <c r="AR9" s="405"/>
      <c r="AS9" s="405"/>
      <c r="AT9" s="405"/>
      <c r="AU9" s="405"/>
      <c r="AV9" s="405"/>
      <c r="AW9" s="406"/>
      <c r="AX9" s="404">
        <v>2010</v>
      </c>
      <c r="AY9" s="405"/>
      <c r="AZ9" s="405"/>
      <c r="BA9" s="405"/>
      <c r="BB9" s="405"/>
      <c r="BC9" s="405"/>
      <c r="BD9" s="405"/>
      <c r="BE9" s="405"/>
      <c r="BF9" s="405"/>
      <c r="BG9" s="405"/>
      <c r="BH9" s="405"/>
      <c r="BI9" s="190"/>
      <c r="BJ9" s="404">
        <v>2011</v>
      </c>
      <c r="BK9" s="405"/>
      <c r="BL9" s="405"/>
      <c r="BM9" s="405"/>
      <c r="BN9" s="405"/>
      <c r="BO9" s="405"/>
      <c r="BP9" s="405"/>
      <c r="BQ9" s="405"/>
      <c r="BR9" s="405"/>
      <c r="BS9" s="405"/>
      <c r="BT9" s="405"/>
      <c r="BU9" s="406"/>
      <c r="BV9" s="404">
        <v>2012</v>
      </c>
      <c r="BW9" s="405"/>
      <c r="BX9" s="405"/>
      <c r="BY9" s="405"/>
      <c r="BZ9" s="405"/>
      <c r="CA9" s="405"/>
      <c r="CB9" s="405"/>
      <c r="CC9" s="405"/>
      <c r="CD9" s="405"/>
      <c r="CE9" s="405"/>
      <c r="CF9" s="405"/>
      <c r="CG9" s="406"/>
      <c r="CH9" s="404">
        <v>2013</v>
      </c>
      <c r="CI9" s="405"/>
      <c r="CJ9" s="405"/>
      <c r="CK9" s="405"/>
      <c r="CL9" s="405"/>
      <c r="CM9" s="405"/>
      <c r="CN9" s="405"/>
      <c r="CO9" s="405"/>
      <c r="CP9" s="405"/>
      <c r="CQ9" s="405"/>
      <c r="CR9" s="405"/>
      <c r="CS9" s="406"/>
      <c r="CT9" s="404">
        <v>2014</v>
      </c>
      <c r="CU9" s="405"/>
      <c r="CV9" s="405"/>
      <c r="CW9" s="405"/>
      <c r="CX9" s="405"/>
      <c r="CY9" s="405"/>
      <c r="CZ9" s="405"/>
      <c r="DA9" s="405"/>
      <c r="DB9" s="405"/>
      <c r="DC9" s="405"/>
      <c r="DD9" s="405"/>
      <c r="DE9" s="406"/>
      <c r="DF9" s="434">
        <v>2015</v>
      </c>
      <c r="DG9" s="435"/>
      <c r="DH9" s="435"/>
      <c r="DI9" s="435"/>
      <c r="DJ9" s="435"/>
      <c r="DK9" s="435"/>
      <c r="DL9" s="435"/>
      <c r="DM9" s="435"/>
      <c r="DN9" s="435"/>
      <c r="DO9" s="435"/>
      <c r="DP9" s="435"/>
      <c r="DQ9" s="436"/>
      <c r="DR9" s="404">
        <v>2016</v>
      </c>
      <c r="DS9" s="405"/>
      <c r="DT9" s="405"/>
      <c r="DU9" s="405"/>
      <c r="DV9" s="405"/>
      <c r="DW9" s="405"/>
      <c r="DX9" s="405"/>
      <c r="DY9" s="405"/>
      <c r="DZ9" s="405"/>
      <c r="EA9" s="405"/>
      <c r="EB9" s="405"/>
      <c r="EC9" s="406"/>
      <c r="ED9" s="404">
        <v>2017</v>
      </c>
      <c r="EE9" s="405"/>
      <c r="EF9" s="405"/>
      <c r="EG9" s="405"/>
      <c r="EH9" s="405"/>
      <c r="EI9" s="405"/>
      <c r="EJ9" s="405"/>
      <c r="EK9" s="405"/>
      <c r="EL9" s="405"/>
      <c r="EM9" s="405"/>
      <c r="EN9" s="405"/>
      <c r="EO9" s="406"/>
      <c r="EP9" s="404">
        <v>2018</v>
      </c>
      <c r="EQ9" s="405"/>
      <c r="ER9" s="405"/>
      <c r="ES9" s="405"/>
      <c r="ET9" s="405"/>
      <c r="EU9" s="405"/>
      <c r="EV9" s="405"/>
      <c r="EW9" s="405"/>
      <c r="EX9" s="405"/>
      <c r="EY9" s="405"/>
      <c r="EZ9" s="405"/>
      <c r="FA9" s="406"/>
      <c r="FB9" s="404">
        <v>2019</v>
      </c>
      <c r="FC9" s="405"/>
      <c r="FD9" s="405"/>
      <c r="FE9" s="405"/>
      <c r="FF9" s="405"/>
      <c r="FG9" s="405"/>
      <c r="FH9" s="405"/>
      <c r="FI9" s="405"/>
      <c r="FJ9" s="405"/>
      <c r="FK9" s="405"/>
      <c r="FL9" s="405"/>
      <c r="FM9" s="406"/>
      <c r="FN9" s="404">
        <v>2020</v>
      </c>
      <c r="FO9" s="405"/>
      <c r="FP9" s="405"/>
      <c r="FQ9" s="405"/>
      <c r="FR9" s="405"/>
      <c r="FS9" s="405"/>
      <c r="FT9" s="405"/>
      <c r="FU9" s="405"/>
      <c r="FV9" s="405"/>
      <c r="FW9" s="405"/>
      <c r="FX9" s="405"/>
      <c r="FY9" s="406"/>
      <c r="FZ9" s="404">
        <v>2021</v>
      </c>
      <c r="GA9" s="405"/>
      <c r="GB9" s="405"/>
      <c r="GC9" s="405"/>
      <c r="GD9" s="405"/>
      <c r="GE9" s="405"/>
      <c r="GF9" s="405"/>
      <c r="GG9" s="405"/>
      <c r="GH9" s="405"/>
      <c r="GI9" s="405"/>
      <c r="GJ9" s="405"/>
      <c r="GK9" s="406"/>
      <c r="GL9" s="404">
        <v>2022</v>
      </c>
      <c r="GM9" s="405"/>
      <c r="GN9" s="405"/>
      <c r="GO9" s="405"/>
      <c r="GP9" s="405"/>
      <c r="GQ9" s="405"/>
      <c r="GR9" s="405"/>
      <c r="GS9" s="405"/>
      <c r="GT9" s="405"/>
      <c r="GU9" s="405"/>
      <c r="GV9" s="405"/>
      <c r="GW9" s="405"/>
      <c r="GX9" s="404">
        <v>2023</v>
      </c>
      <c r="GY9" s="405"/>
      <c r="GZ9" s="405"/>
      <c r="HA9" s="405"/>
      <c r="HB9" s="405"/>
      <c r="HC9" s="405"/>
      <c r="HD9" s="405"/>
      <c r="HE9" s="405"/>
      <c r="HF9" s="405"/>
      <c r="HG9" s="405"/>
      <c r="HH9" s="405"/>
      <c r="HI9" s="406"/>
      <c r="HJ9" s="404">
        <v>2024</v>
      </c>
      <c r="HK9" s="405"/>
      <c r="HL9" s="405"/>
      <c r="HM9" s="405"/>
      <c r="HN9" s="405"/>
      <c r="HO9" s="405"/>
      <c r="HP9" s="405"/>
      <c r="HQ9" s="405"/>
      <c r="HR9" s="405"/>
      <c r="HS9" s="405"/>
      <c r="HT9" s="405"/>
      <c r="HU9" s="406"/>
      <c r="HV9" s="404">
        <v>2025</v>
      </c>
      <c r="HW9" s="405"/>
      <c r="HX9" s="405"/>
      <c r="HY9" s="405"/>
      <c r="HZ9" s="405"/>
      <c r="IA9" s="405"/>
      <c r="IB9" s="405"/>
      <c r="IC9" s="406"/>
    </row>
    <row r="10" spans="1:237" ht="15.75" customHeight="1" x14ac:dyDescent="0.25">
      <c r="A10" s="415"/>
      <c r="B10" s="363" t="s">
        <v>46</v>
      </c>
      <c r="C10" s="363" t="s">
        <v>35</v>
      </c>
      <c r="D10" s="363" t="s">
        <v>36</v>
      </c>
      <c r="E10" s="363" t="s">
        <v>37</v>
      </c>
      <c r="F10" s="363" t="s">
        <v>38</v>
      </c>
      <c r="G10" s="363" t="s">
        <v>39</v>
      </c>
      <c r="H10" s="363" t="s">
        <v>40</v>
      </c>
      <c r="I10" s="363" t="s">
        <v>41</v>
      </c>
      <c r="J10" s="363" t="s">
        <v>42</v>
      </c>
      <c r="K10" s="363" t="s">
        <v>43</v>
      </c>
      <c r="L10" s="363" t="s">
        <v>44</v>
      </c>
      <c r="M10" s="363" t="s">
        <v>45</v>
      </c>
      <c r="N10" s="363" t="s">
        <v>46</v>
      </c>
      <c r="O10" s="363" t="s">
        <v>35</v>
      </c>
      <c r="P10" s="363" t="s">
        <v>36</v>
      </c>
      <c r="Q10" s="363" t="s">
        <v>37</v>
      </c>
      <c r="R10" s="363" t="s">
        <v>38</v>
      </c>
      <c r="S10" s="363" t="s">
        <v>39</v>
      </c>
      <c r="T10" s="363" t="s">
        <v>40</v>
      </c>
      <c r="U10" s="363" t="s">
        <v>41</v>
      </c>
      <c r="V10" s="363" t="s">
        <v>42</v>
      </c>
      <c r="W10" s="363" t="s">
        <v>43</v>
      </c>
      <c r="X10" s="363" t="s">
        <v>44</v>
      </c>
      <c r="Y10" s="363" t="s">
        <v>45</v>
      </c>
      <c r="Z10" s="363" t="s">
        <v>46</v>
      </c>
      <c r="AA10" s="363" t="s">
        <v>35</v>
      </c>
      <c r="AB10" s="363" t="s">
        <v>36</v>
      </c>
      <c r="AC10" s="363" t="s">
        <v>37</v>
      </c>
      <c r="AD10" s="363" t="s">
        <v>38</v>
      </c>
      <c r="AE10" s="363" t="s">
        <v>39</v>
      </c>
      <c r="AF10" s="363" t="s">
        <v>40</v>
      </c>
      <c r="AG10" s="363" t="s">
        <v>41</v>
      </c>
      <c r="AH10" s="363" t="s">
        <v>42</v>
      </c>
      <c r="AI10" s="363" t="s">
        <v>43</v>
      </c>
      <c r="AJ10" s="363" t="s">
        <v>44</v>
      </c>
      <c r="AK10" s="363" t="s">
        <v>45</v>
      </c>
      <c r="AL10" s="422" t="s">
        <v>46</v>
      </c>
      <c r="AM10" s="422" t="s">
        <v>35</v>
      </c>
      <c r="AN10" s="422" t="s">
        <v>36</v>
      </c>
      <c r="AO10" s="422" t="s">
        <v>37</v>
      </c>
      <c r="AP10" s="422" t="s">
        <v>38</v>
      </c>
      <c r="AQ10" s="422" t="s">
        <v>39</v>
      </c>
      <c r="AR10" s="422" t="s">
        <v>40</v>
      </c>
      <c r="AS10" s="422" t="s">
        <v>41</v>
      </c>
      <c r="AT10" s="422" t="s">
        <v>42</v>
      </c>
      <c r="AU10" s="422" t="s">
        <v>43</v>
      </c>
      <c r="AV10" s="422" t="s">
        <v>44</v>
      </c>
      <c r="AW10" s="422" t="s">
        <v>45</v>
      </c>
      <c r="AX10" s="422" t="s">
        <v>46</v>
      </c>
      <c r="AY10" s="422" t="s">
        <v>35</v>
      </c>
      <c r="AZ10" s="422" t="s">
        <v>36</v>
      </c>
      <c r="BA10" s="422" t="s">
        <v>37</v>
      </c>
      <c r="BB10" s="422" t="s">
        <v>38</v>
      </c>
      <c r="BC10" s="422" t="s">
        <v>39</v>
      </c>
      <c r="BD10" s="422" t="s">
        <v>40</v>
      </c>
      <c r="BE10" s="422" t="s">
        <v>41</v>
      </c>
      <c r="BF10" s="422" t="s">
        <v>42</v>
      </c>
      <c r="BG10" s="422" t="s">
        <v>43</v>
      </c>
      <c r="BH10" s="422" t="s">
        <v>44</v>
      </c>
      <c r="BI10" s="422" t="s">
        <v>45</v>
      </c>
      <c r="BJ10" s="422" t="s">
        <v>46</v>
      </c>
      <c r="BK10" s="422" t="s">
        <v>35</v>
      </c>
      <c r="BL10" s="422" t="s">
        <v>36</v>
      </c>
      <c r="BM10" s="422" t="s">
        <v>37</v>
      </c>
      <c r="BN10" s="422" t="s">
        <v>38</v>
      </c>
      <c r="BO10" s="422" t="s">
        <v>39</v>
      </c>
      <c r="BP10" s="422" t="s">
        <v>40</v>
      </c>
      <c r="BQ10" s="422" t="s">
        <v>41</v>
      </c>
      <c r="BR10" s="422" t="s">
        <v>42</v>
      </c>
      <c r="BS10" s="422" t="s">
        <v>43</v>
      </c>
      <c r="BT10" s="422" t="s">
        <v>44</v>
      </c>
      <c r="BU10" s="422" t="s">
        <v>45</v>
      </c>
      <c r="BV10" s="422" t="s">
        <v>46</v>
      </c>
      <c r="BW10" s="422" t="s">
        <v>35</v>
      </c>
      <c r="BX10" s="422" t="s">
        <v>36</v>
      </c>
      <c r="BY10" s="422" t="s">
        <v>37</v>
      </c>
      <c r="BZ10" s="422" t="s">
        <v>38</v>
      </c>
      <c r="CA10" s="422" t="s">
        <v>39</v>
      </c>
      <c r="CB10" s="422" t="s">
        <v>40</v>
      </c>
      <c r="CC10" s="422" t="s">
        <v>41</v>
      </c>
      <c r="CD10" s="422" t="s">
        <v>42</v>
      </c>
      <c r="CE10" s="422" t="s">
        <v>43</v>
      </c>
      <c r="CF10" s="422" t="s">
        <v>44</v>
      </c>
      <c r="CG10" s="422" t="s">
        <v>45</v>
      </c>
      <c r="CH10" s="422" t="s">
        <v>46</v>
      </c>
      <c r="CI10" s="422" t="s">
        <v>35</v>
      </c>
      <c r="CJ10" s="422" t="s">
        <v>36</v>
      </c>
      <c r="CK10" s="422" t="s">
        <v>37</v>
      </c>
      <c r="CL10" s="422" t="s">
        <v>38</v>
      </c>
      <c r="CM10" s="422" t="s">
        <v>39</v>
      </c>
      <c r="CN10" s="422" t="s">
        <v>40</v>
      </c>
      <c r="CO10" s="422" t="s">
        <v>41</v>
      </c>
      <c r="CP10" s="422" t="s">
        <v>42</v>
      </c>
      <c r="CQ10" s="422" t="s">
        <v>43</v>
      </c>
      <c r="CR10" s="422" t="s">
        <v>44</v>
      </c>
      <c r="CS10" s="422" t="s">
        <v>45</v>
      </c>
      <c r="CT10" s="422" t="s">
        <v>46</v>
      </c>
      <c r="CU10" s="422" t="s">
        <v>35</v>
      </c>
      <c r="CV10" s="422" t="s">
        <v>36</v>
      </c>
      <c r="CW10" s="422" t="s">
        <v>37</v>
      </c>
      <c r="CX10" s="422" t="s">
        <v>38</v>
      </c>
      <c r="CY10" s="422" t="s">
        <v>39</v>
      </c>
      <c r="CZ10" s="422" t="s">
        <v>40</v>
      </c>
      <c r="DA10" s="422" t="s">
        <v>41</v>
      </c>
      <c r="DB10" s="422" t="s">
        <v>42</v>
      </c>
      <c r="DC10" s="422" t="s">
        <v>43</v>
      </c>
      <c r="DD10" s="422" t="s">
        <v>44</v>
      </c>
      <c r="DE10" s="422" t="s">
        <v>45</v>
      </c>
      <c r="DF10" s="422" t="s">
        <v>46</v>
      </c>
      <c r="DG10" s="422" t="s">
        <v>35</v>
      </c>
      <c r="DH10" s="422" t="s">
        <v>36</v>
      </c>
      <c r="DI10" s="422" t="s">
        <v>37</v>
      </c>
      <c r="DJ10" s="422" t="s">
        <v>38</v>
      </c>
      <c r="DK10" s="422" t="s">
        <v>39</v>
      </c>
      <c r="DL10" s="422" t="s">
        <v>395</v>
      </c>
      <c r="DM10" s="422" t="s">
        <v>41</v>
      </c>
      <c r="DN10" s="422" t="s">
        <v>42</v>
      </c>
      <c r="DO10" s="422" t="s">
        <v>43</v>
      </c>
      <c r="DP10" s="422" t="s">
        <v>500</v>
      </c>
      <c r="DQ10" s="422" t="s">
        <v>501</v>
      </c>
      <c r="DR10" s="422" t="s">
        <v>502</v>
      </c>
      <c r="DS10" s="422" t="s">
        <v>503</v>
      </c>
      <c r="DT10" s="422" t="s">
        <v>504</v>
      </c>
      <c r="DU10" s="422" t="s">
        <v>505</v>
      </c>
      <c r="DV10" s="422" t="s">
        <v>506</v>
      </c>
      <c r="DW10" s="422" t="s">
        <v>393</v>
      </c>
      <c r="DX10" s="422" t="s">
        <v>395</v>
      </c>
      <c r="DY10" s="422" t="s">
        <v>41</v>
      </c>
      <c r="DZ10" s="422" t="s">
        <v>42</v>
      </c>
      <c r="EA10" s="422" t="s">
        <v>43</v>
      </c>
      <c r="EB10" s="422" t="s">
        <v>44</v>
      </c>
      <c r="EC10" s="422" t="s">
        <v>45</v>
      </c>
      <c r="ED10" s="422" t="s">
        <v>46</v>
      </c>
      <c r="EE10" s="422" t="s">
        <v>35</v>
      </c>
      <c r="EF10" s="422" t="s">
        <v>36</v>
      </c>
      <c r="EG10" s="422" t="s">
        <v>37</v>
      </c>
      <c r="EH10" s="422" t="s">
        <v>38</v>
      </c>
      <c r="EI10" s="422" t="s">
        <v>39</v>
      </c>
      <c r="EJ10" s="422" t="s">
        <v>40</v>
      </c>
      <c r="EK10" s="422" t="s">
        <v>41</v>
      </c>
      <c r="EL10" s="422" t="s">
        <v>42</v>
      </c>
      <c r="EM10" s="422" t="s">
        <v>43</v>
      </c>
      <c r="EN10" s="422" t="s">
        <v>44</v>
      </c>
      <c r="EO10" s="422" t="s">
        <v>45</v>
      </c>
      <c r="EP10" s="422" t="s">
        <v>46</v>
      </c>
      <c r="EQ10" s="422" t="s">
        <v>35</v>
      </c>
      <c r="ER10" s="422" t="s">
        <v>36</v>
      </c>
      <c r="ES10" s="422" t="s">
        <v>37</v>
      </c>
      <c r="ET10" s="422" t="s">
        <v>38</v>
      </c>
      <c r="EU10" s="422" t="s">
        <v>39</v>
      </c>
      <c r="EV10" s="422" t="s">
        <v>40</v>
      </c>
      <c r="EW10" s="469" t="s">
        <v>41</v>
      </c>
      <c r="EX10" s="469" t="s">
        <v>42</v>
      </c>
      <c r="EY10" s="469" t="s">
        <v>43</v>
      </c>
      <c r="EZ10" s="469" t="s">
        <v>44</v>
      </c>
      <c r="FA10" s="469" t="s">
        <v>45</v>
      </c>
      <c r="FB10" s="402" t="s">
        <v>46</v>
      </c>
      <c r="FC10" s="402" t="s">
        <v>35</v>
      </c>
      <c r="FD10" s="402" t="s">
        <v>36</v>
      </c>
      <c r="FE10" s="402" t="s">
        <v>37</v>
      </c>
      <c r="FF10" s="402" t="s">
        <v>38</v>
      </c>
      <c r="FG10" s="402" t="s">
        <v>39</v>
      </c>
      <c r="FH10" s="402" t="s">
        <v>40</v>
      </c>
      <c r="FI10" s="402" t="s">
        <v>41</v>
      </c>
      <c r="FJ10" s="402" t="s">
        <v>42</v>
      </c>
      <c r="FK10" s="402" t="s">
        <v>43</v>
      </c>
      <c r="FL10" s="402" t="s">
        <v>44</v>
      </c>
      <c r="FM10" s="402" t="s">
        <v>45</v>
      </c>
      <c r="FN10" s="402" t="s">
        <v>46</v>
      </c>
      <c r="FO10" s="402" t="s">
        <v>35</v>
      </c>
      <c r="FP10" s="402" t="s">
        <v>36</v>
      </c>
      <c r="FQ10" s="402" t="s">
        <v>37</v>
      </c>
      <c r="FR10" s="402" t="s">
        <v>38</v>
      </c>
      <c r="FS10" s="402" t="s">
        <v>39</v>
      </c>
      <c r="FT10" s="402" t="s">
        <v>40</v>
      </c>
      <c r="FU10" s="402" t="s">
        <v>41</v>
      </c>
      <c r="FV10" s="402" t="s">
        <v>42</v>
      </c>
      <c r="FW10" s="402" t="s">
        <v>43</v>
      </c>
      <c r="FX10" s="402" t="s">
        <v>44</v>
      </c>
      <c r="FY10" s="402" t="s">
        <v>45</v>
      </c>
      <c r="FZ10" s="402" t="s">
        <v>46</v>
      </c>
      <c r="GA10" s="402" t="s">
        <v>35</v>
      </c>
      <c r="GB10" s="402" t="s">
        <v>36</v>
      </c>
      <c r="GC10" s="402" t="s">
        <v>37</v>
      </c>
      <c r="GD10" s="402" t="s">
        <v>38</v>
      </c>
      <c r="GE10" s="402" t="s">
        <v>39</v>
      </c>
      <c r="GF10" s="402" t="s">
        <v>40</v>
      </c>
      <c r="GG10" s="402" t="s">
        <v>41</v>
      </c>
      <c r="GH10" s="402" t="s">
        <v>42</v>
      </c>
      <c r="GI10" s="402" t="s">
        <v>43</v>
      </c>
      <c r="GJ10" s="402" t="s">
        <v>44</v>
      </c>
      <c r="GK10" s="402" t="s">
        <v>45</v>
      </c>
      <c r="GL10" s="402" t="s">
        <v>46</v>
      </c>
      <c r="GM10" s="402" t="s">
        <v>35</v>
      </c>
      <c r="GN10" s="402" t="s">
        <v>36</v>
      </c>
      <c r="GO10" s="402" t="s">
        <v>37</v>
      </c>
      <c r="GP10" s="402" t="s">
        <v>38</v>
      </c>
      <c r="GQ10" s="402" t="s">
        <v>39</v>
      </c>
      <c r="GR10" s="402" t="s">
        <v>40</v>
      </c>
      <c r="GS10" s="402" t="s">
        <v>41</v>
      </c>
      <c r="GT10" s="402" t="s">
        <v>42</v>
      </c>
      <c r="GU10" s="402" t="s">
        <v>43</v>
      </c>
      <c r="GV10" s="402" t="s">
        <v>44</v>
      </c>
      <c r="GW10" s="402" t="s">
        <v>45</v>
      </c>
      <c r="GX10" s="402" t="s">
        <v>46</v>
      </c>
      <c r="GY10" s="402" t="s">
        <v>35</v>
      </c>
      <c r="GZ10" s="402" t="s">
        <v>36</v>
      </c>
      <c r="HA10" s="402" t="s">
        <v>37</v>
      </c>
      <c r="HB10" s="402" t="s">
        <v>38</v>
      </c>
      <c r="HC10" s="402" t="s">
        <v>39</v>
      </c>
      <c r="HD10" s="402" t="s">
        <v>40</v>
      </c>
      <c r="HE10" s="402" t="s">
        <v>41</v>
      </c>
      <c r="HF10" s="402" t="s">
        <v>42</v>
      </c>
      <c r="HG10" s="402" t="s">
        <v>43</v>
      </c>
      <c r="HH10" s="402" t="s">
        <v>44</v>
      </c>
      <c r="HI10" s="402" t="s">
        <v>45</v>
      </c>
      <c r="HJ10" s="402" t="s">
        <v>46</v>
      </c>
      <c r="HK10" s="402" t="s">
        <v>35</v>
      </c>
      <c r="HL10" s="402" t="s">
        <v>36</v>
      </c>
      <c r="HM10" s="402" t="s">
        <v>37</v>
      </c>
      <c r="HN10" s="402" t="s">
        <v>38</v>
      </c>
      <c r="HO10" s="402" t="s">
        <v>39</v>
      </c>
      <c r="HP10" s="402" t="s">
        <v>40</v>
      </c>
      <c r="HQ10" s="402" t="s">
        <v>41</v>
      </c>
      <c r="HR10" s="402" t="s">
        <v>42</v>
      </c>
      <c r="HS10" s="402" t="s">
        <v>43</v>
      </c>
      <c r="HT10" s="402" t="s">
        <v>44</v>
      </c>
      <c r="HU10" s="402" t="s">
        <v>45</v>
      </c>
      <c r="HV10" s="402" t="s">
        <v>46</v>
      </c>
      <c r="HW10" s="402" t="s">
        <v>35</v>
      </c>
      <c r="HX10" s="402">
        <v>45723</v>
      </c>
      <c r="HY10" s="402">
        <v>45730</v>
      </c>
      <c r="HZ10" s="402">
        <v>45737</v>
      </c>
      <c r="IA10" s="402">
        <v>45744</v>
      </c>
      <c r="IB10" s="402">
        <v>45747</v>
      </c>
      <c r="IC10" s="402">
        <v>45751</v>
      </c>
    </row>
    <row r="11" spans="1:237" ht="16.5" thickBot="1" x14ac:dyDescent="0.3">
      <c r="A11" s="416"/>
      <c r="B11" s="396"/>
      <c r="C11" s="396"/>
      <c r="D11" s="396"/>
      <c r="E11" s="396"/>
      <c r="F11" s="396"/>
      <c r="G11" s="396"/>
      <c r="H11" s="396"/>
      <c r="I11" s="396"/>
      <c r="J11" s="396"/>
      <c r="K11" s="396"/>
      <c r="L11" s="396"/>
      <c r="M11" s="396"/>
      <c r="N11" s="396"/>
      <c r="O11" s="396"/>
      <c r="P11" s="396"/>
      <c r="Q11" s="396"/>
      <c r="R11" s="396"/>
      <c r="S11" s="396"/>
      <c r="T11" s="396"/>
      <c r="U11" s="396"/>
      <c r="V11" s="396"/>
      <c r="W11" s="396"/>
      <c r="X11" s="396"/>
      <c r="Y11" s="396"/>
      <c r="Z11" s="396"/>
      <c r="AA11" s="396"/>
      <c r="AB11" s="396"/>
      <c r="AC11" s="396"/>
      <c r="AD11" s="396"/>
      <c r="AE11" s="396"/>
      <c r="AF11" s="396"/>
      <c r="AG11" s="396"/>
      <c r="AH11" s="396"/>
      <c r="AI11" s="396"/>
      <c r="AJ11" s="396"/>
      <c r="AK11" s="396"/>
      <c r="AL11" s="408"/>
      <c r="AM11" s="408"/>
      <c r="AN11" s="408"/>
      <c r="AO11" s="408"/>
      <c r="AP11" s="408"/>
      <c r="AQ11" s="408"/>
      <c r="AR11" s="408"/>
      <c r="AS11" s="408"/>
      <c r="AT11" s="408"/>
      <c r="AU11" s="408"/>
      <c r="AV11" s="408"/>
      <c r="AW11" s="408"/>
      <c r="AX11" s="408"/>
      <c r="AY11" s="408"/>
      <c r="AZ11" s="408"/>
      <c r="BA11" s="408"/>
      <c r="BB11" s="408"/>
      <c r="BC11" s="408"/>
      <c r="BD11" s="408"/>
      <c r="BE11" s="408"/>
      <c r="BF11" s="408"/>
      <c r="BG11" s="408"/>
      <c r="BH11" s="408"/>
      <c r="BI11" s="408"/>
      <c r="BJ11" s="408"/>
      <c r="BK11" s="408"/>
      <c r="BL11" s="408"/>
      <c r="BM11" s="408"/>
      <c r="BN11" s="408"/>
      <c r="BO11" s="408"/>
      <c r="BP11" s="408"/>
      <c r="BQ11" s="408"/>
      <c r="BR11" s="408"/>
      <c r="BS11" s="408"/>
      <c r="BT11" s="408"/>
      <c r="BU11" s="408"/>
      <c r="BV11" s="408"/>
      <c r="BW11" s="408"/>
      <c r="BX11" s="408"/>
      <c r="BY11" s="408"/>
      <c r="BZ11" s="408"/>
      <c r="CA11" s="408"/>
      <c r="CB11" s="408"/>
      <c r="CC11" s="408"/>
      <c r="CD11" s="408"/>
      <c r="CE11" s="408"/>
      <c r="CF11" s="408"/>
      <c r="CG11" s="408"/>
      <c r="CH11" s="408"/>
      <c r="CI11" s="408"/>
      <c r="CJ11" s="408"/>
      <c r="CK11" s="408"/>
      <c r="CL11" s="408"/>
      <c r="CM11" s="408"/>
      <c r="CN11" s="408"/>
      <c r="CO11" s="408"/>
      <c r="CP11" s="408"/>
      <c r="CQ11" s="408"/>
      <c r="CR11" s="408"/>
      <c r="CS11" s="408"/>
      <c r="CT11" s="408"/>
      <c r="CU11" s="408"/>
      <c r="CV11" s="408"/>
      <c r="CW11" s="408"/>
      <c r="CX11" s="408"/>
      <c r="CY11" s="408"/>
      <c r="CZ11" s="408"/>
      <c r="DA11" s="408"/>
      <c r="DB11" s="408"/>
      <c r="DC11" s="408"/>
      <c r="DD11" s="408"/>
      <c r="DE11" s="408"/>
      <c r="DF11" s="408"/>
      <c r="DG11" s="408"/>
      <c r="DH11" s="408"/>
      <c r="DI11" s="408"/>
      <c r="DJ11" s="408"/>
      <c r="DK11" s="408"/>
      <c r="DL11" s="408"/>
      <c r="DM11" s="408"/>
      <c r="DN11" s="408"/>
      <c r="DO11" s="408"/>
      <c r="DP11" s="408"/>
      <c r="DQ11" s="408"/>
      <c r="DR11" s="408"/>
      <c r="DS11" s="408"/>
      <c r="DT11" s="408"/>
      <c r="DU11" s="408"/>
      <c r="DV11" s="408"/>
      <c r="DW11" s="408"/>
      <c r="DX11" s="408"/>
      <c r="DY11" s="408"/>
      <c r="DZ11" s="408"/>
      <c r="EA11" s="408"/>
      <c r="EB11" s="408"/>
      <c r="EC11" s="408"/>
      <c r="ED11" s="408"/>
      <c r="EE11" s="408"/>
      <c r="EF11" s="408"/>
      <c r="EG11" s="408"/>
      <c r="EH11" s="408"/>
      <c r="EI11" s="408"/>
      <c r="EJ11" s="408"/>
      <c r="EK11" s="408"/>
      <c r="EL11" s="408"/>
      <c r="EM11" s="408"/>
      <c r="EN11" s="408"/>
      <c r="EO11" s="408"/>
      <c r="EP11" s="408"/>
      <c r="EQ11" s="408"/>
      <c r="ER11" s="408"/>
      <c r="ES11" s="408"/>
      <c r="ET11" s="408"/>
      <c r="EU11" s="408"/>
      <c r="EV11" s="408"/>
      <c r="EW11" s="403"/>
      <c r="EX11" s="403"/>
      <c r="EY11" s="403"/>
      <c r="EZ11" s="403"/>
      <c r="FA11" s="403"/>
      <c r="FB11" s="403"/>
      <c r="FC11" s="403"/>
      <c r="FD11" s="403"/>
      <c r="FE11" s="403"/>
      <c r="FF11" s="403"/>
      <c r="FG11" s="403"/>
      <c r="FH11" s="403"/>
      <c r="FI11" s="403"/>
      <c r="FJ11" s="403"/>
      <c r="FK11" s="403"/>
      <c r="FL11" s="403"/>
      <c r="FM11" s="403"/>
      <c r="FN11" s="403"/>
      <c r="FO11" s="403"/>
      <c r="FP11" s="403"/>
      <c r="FQ11" s="403"/>
      <c r="FR11" s="403"/>
      <c r="FS11" s="403"/>
      <c r="FT11" s="403"/>
      <c r="FU11" s="403"/>
      <c r="FV11" s="403"/>
      <c r="FW11" s="403"/>
      <c r="FX11" s="403"/>
      <c r="FY11" s="403"/>
      <c r="FZ11" s="403"/>
      <c r="GA11" s="403"/>
      <c r="GB11" s="403"/>
      <c r="GC11" s="403"/>
      <c r="GD11" s="403"/>
      <c r="GE11" s="403"/>
      <c r="GF11" s="403"/>
      <c r="GG11" s="403"/>
      <c r="GH11" s="403"/>
      <c r="GI11" s="403"/>
      <c r="GJ11" s="403"/>
      <c r="GK11" s="403"/>
      <c r="GL11" s="403"/>
      <c r="GM11" s="403"/>
      <c r="GN11" s="403"/>
      <c r="GO11" s="403"/>
      <c r="GP11" s="403"/>
      <c r="GQ11" s="403"/>
      <c r="GR11" s="403"/>
      <c r="GS11" s="403"/>
      <c r="GT11" s="403"/>
      <c r="GU11" s="403"/>
      <c r="GV11" s="403"/>
      <c r="GW11" s="403"/>
      <c r="GX11" s="403"/>
      <c r="GY11" s="403"/>
      <c r="GZ11" s="403"/>
      <c r="HA11" s="403"/>
      <c r="HB11" s="403"/>
      <c r="HC11" s="403"/>
      <c r="HD11" s="403"/>
      <c r="HE11" s="403">
        <v>45156</v>
      </c>
      <c r="HF11" s="403"/>
      <c r="HG11" s="403"/>
      <c r="HH11" s="403"/>
      <c r="HI11" s="403"/>
      <c r="HJ11" s="403"/>
      <c r="HK11" s="403"/>
      <c r="HL11" s="403"/>
      <c r="HM11" s="403"/>
      <c r="HN11" s="403"/>
      <c r="HO11" s="403"/>
      <c r="HP11" s="403"/>
      <c r="HQ11" s="403"/>
      <c r="HR11" s="403"/>
      <c r="HS11" s="403"/>
      <c r="HT11" s="403"/>
      <c r="HU11" s="403"/>
      <c r="HV11" s="403"/>
      <c r="HW11" s="403"/>
      <c r="HX11" s="403"/>
      <c r="HY11" s="403"/>
      <c r="HZ11" s="403"/>
      <c r="IA11" s="403"/>
      <c r="IB11" s="403"/>
      <c r="IC11" s="403"/>
    </row>
    <row r="12" spans="1:237" x14ac:dyDescent="0.25">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c r="HX12" s="180"/>
      <c r="HY12" s="180"/>
    </row>
    <row r="13" spans="1:237" x14ac:dyDescent="0.25">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68338.140931999995</v>
      </c>
      <c r="HY13" s="120">
        <v>68549.172565999994</v>
      </c>
      <c r="HZ13" s="120">
        <v>68632.408595000001</v>
      </c>
      <c r="IA13" s="120">
        <v>69193.530903000006</v>
      </c>
      <c r="IB13" s="120">
        <v>69312.050478999998</v>
      </c>
      <c r="IC13" s="120">
        <v>69153.955390999996</v>
      </c>
    </row>
    <row r="14" spans="1:237" x14ac:dyDescent="0.25">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66894.196781999999</v>
      </c>
      <c r="HY14" s="72">
        <v>67085.159572000004</v>
      </c>
      <c r="HZ14" s="72">
        <v>67177.129839999907</v>
      </c>
      <c r="IA14" s="72">
        <v>67735.702485000002</v>
      </c>
      <c r="IB14" s="72">
        <v>67897.481409</v>
      </c>
      <c r="IC14" s="72">
        <v>67724.980911999999</v>
      </c>
    </row>
    <row r="15" spans="1:237" x14ac:dyDescent="0.25">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62981.383997999998</v>
      </c>
      <c r="HY15" s="72">
        <v>62928.368259000003</v>
      </c>
      <c r="HZ15" s="72">
        <v>62817.778854999902</v>
      </c>
      <c r="IA15" s="72">
        <v>63674.505119000001</v>
      </c>
      <c r="IB15" s="72">
        <v>64266.750988</v>
      </c>
      <c r="IC15" s="72">
        <v>63887.150977999998</v>
      </c>
    </row>
    <row r="16" spans="1:237" x14ac:dyDescent="0.25">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3912.8127829999999</v>
      </c>
      <c r="HY16" s="72">
        <v>4156.7913129999997</v>
      </c>
      <c r="HZ16" s="72">
        <v>4359.3509860000004</v>
      </c>
      <c r="IA16" s="72">
        <v>4061.1973659999999</v>
      </c>
      <c r="IB16" s="72">
        <v>3630.7304210000002</v>
      </c>
      <c r="IC16" s="72">
        <v>3837.829933</v>
      </c>
    </row>
    <row r="17" spans="1:237" x14ac:dyDescent="0.25">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767.94132300000001</v>
      </c>
      <c r="HY17" s="72">
        <v>779.50438899999995</v>
      </c>
      <c r="HZ17" s="72">
        <v>769.64873999999998</v>
      </c>
      <c r="IA17" s="72">
        <v>785.96875499999999</v>
      </c>
      <c r="IB17" s="72">
        <v>785.21641099999999</v>
      </c>
      <c r="IC17" s="72">
        <v>790.76724999999999</v>
      </c>
    </row>
    <row r="18" spans="1:237" s="72" customFormat="1" x14ac:dyDescent="0.25">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676.00282800000002</v>
      </c>
      <c r="HY18" s="72">
        <v>684.50860499999999</v>
      </c>
      <c r="HZ18" s="72">
        <v>685.63001499999996</v>
      </c>
      <c r="IA18" s="72">
        <v>671.85966199999996</v>
      </c>
      <c r="IB18" s="72">
        <v>629.35265900000002</v>
      </c>
      <c r="IC18" s="72">
        <v>638.20722899999998</v>
      </c>
    </row>
    <row r="19" spans="1:237" x14ac:dyDescent="0.25">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7" x14ac:dyDescent="0.25">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47534.553661999998</v>
      </c>
      <c r="HY20" s="73">
        <v>47721.114493000001</v>
      </c>
      <c r="HZ20" s="73">
        <v>47812.292134000003</v>
      </c>
      <c r="IA20" s="73">
        <v>48265.181430999997</v>
      </c>
      <c r="IB20" s="73">
        <v>48237.198658000001</v>
      </c>
      <c r="IC20" s="73">
        <v>48123.688569999998</v>
      </c>
    </row>
    <row r="21" spans="1:237" x14ac:dyDescent="0.25">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46613.331255999998</v>
      </c>
      <c r="HY21" s="71">
        <v>46783.750335999997</v>
      </c>
      <c r="HZ21" s="71">
        <v>46882.497289999897</v>
      </c>
      <c r="IA21" s="71">
        <v>47349.755754999998</v>
      </c>
      <c r="IB21" s="71">
        <v>47356.700274000003</v>
      </c>
      <c r="IC21" s="71">
        <v>47244.873761000003</v>
      </c>
    </row>
    <row r="22" spans="1:237" x14ac:dyDescent="0.25">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44963.746486999997</v>
      </c>
      <c r="HY22" s="71">
        <v>45021.402172000002</v>
      </c>
      <c r="HZ22" s="71">
        <v>44977.360828999903</v>
      </c>
      <c r="IA22" s="71">
        <v>45648.647140000001</v>
      </c>
      <c r="IB22" s="71">
        <v>45878.733845000002</v>
      </c>
      <c r="IC22" s="71">
        <v>45648.300740999999</v>
      </c>
    </row>
    <row r="23" spans="1:237" x14ac:dyDescent="0.25">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1649.5847690000001</v>
      </c>
      <c r="HY23" s="71">
        <v>1762.348164</v>
      </c>
      <c r="HZ23" s="71">
        <v>1905.1364610000001</v>
      </c>
      <c r="IA23" s="71">
        <v>1701.1086150000001</v>
      </c>
      <c r="IB23" s="71">
        <v>1477.9664290000001</v>
      </c>
      <c r="IC23" s="71">
        <v>1596.57302</v>
      </c>
    </row>
    <row r="24" spans="1:237" x14ac:dyDescent="0.25">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533.60930800000006</v>
      </c>
      <c r="HY24" s="71">
        <v>542.61613599999998</v>
      </c>
      <c r="HZ24" s="71">
        <v>534.76897699999995</v>
      </c>
      <c r="IA24" s="71">
        <v>535.12737600000003</v>
      </c>
      <c r="IB24" s="71">
        <v>529.43613300000004</v>
      </c>
      <c r="IC24" s="71">
        <v>530.20556199999999</v>
      </c>
    </row>
    <row r="25" spans="1:237" x14ac:dyDescent="0.25">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387.61309799999998</v>
      </c>
      <c r="HY25" s="71">
        <v>394.74802099999999</v>
      </c>
      <c r="HZ25" s="71">
        <v>395.02586700000001</v>
      </c>
      <c r="IA25" s="71">
        <v>380.29829999999998</v>
      </c>
      <c r="IB25" s="71">
        <v>351.062251</v>
      </c>
      <c r="IC25" s="71">
        <v>348.60924699999998</v>
      </c>
    </row>
    <row r="26" spans="1:237"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row>
    <row r="27" spans="1:237" x14ac:dyDescent="0.25">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1393.156099</v>
      </c>
      <c r="HY27" s="120">
        <v>1395.0605290000001</v>
      </c>
      <c r="HZ27" s="120">
        <v>1393.6584270000001</v>
      </c>
      <c r="IA27" s="120">
        <v>1397.902722</v>
      </c>
      <c r="IB27" s="120">
        <v>1403.4282700000001</v>
      </c>
      <c r="IC27" s="120">
        <v>1403.6282550000001</v>
      </c>
    </row>
    <row r="28" spans="1:237" x14ac:dyDescent="0.25">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1367.0670439999999</v>
      </c>
      <c r="HY28" s="72">
        <v>1368.934387</v>
      </c>
      <c r="HZ28" s="72">
        <v>1367.995097</v>
      </c>
      <c r="IA28" s="72">
        <v>1372.370825</v>
      </c>
      <c r="IB28" s="72">
        <v>1377.8933019999999</v>
      </c>
      <c r="IC28" s="72">
        <v>1377.177549</v>
      </c>
    </row>
    <row r="29" spans="1:237" x14ac:dyDescent="0.25">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1049.0142989999999</v>
      </c>
      <c r="HY29" s="72">
        <v>1047.966508</v>
      </c>
      <c r="HZ29" s="72">
        <v>1047.1083209999899</v>
      </c>
      <c r="IA29" s="72">
        <v>1048.9268790000001</v>
      </c>
      <c r="IB29" s="72">
        <v>1055.879334</v>
      </c>
      <c r="IC29" s="72">
        <v>1062.8469500000001</v>
      </c>
    </row>
    <row r="30" spans="1:237" x14ac:dyDescent="0.25">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318.05274500000002</v>
      </c>
      <c r="HY30" s="72">
        <v>320.96787899999998</v>
      </c>
      <c r="HZ30" s="72">
        <v>320.886777</v>
      </c>
      <c r="IA30" s="72">
        <v>323.44394499999999</v>
      </c>
      <c r="IB30" s="72">
        <v>322.01396799999998</v>
      </c>
      <c r="IC30" s="72">
        <v>314.33059900000001</v>
      </c>
    </row>
    <row r="31" spans="1:237" x14ac:dyDescent="0.25">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20.052443</v>
      </c>
      <c r="HY31" s="72">
        <v>20.095901000000001</v>
      </c>
      <c r="HZ31" s="72">
        <v>19.809339999999999</v>
      </c>
      <c r="IA31" s="72">
        <v>19.697251999999999</v>
      </c>
      <c r="IB31" s="72">
        <v>19.702064</v>
      </c>
      <c r="IC31" s="72">
        <v>20.625073</v>
      </c>
    </row>
    <row r="32" spans="1:237" x14ac:dyDescent="0.25">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6.0366119999999999</v>
      </c>
      <c r="HY32" s="72">
        <v>6.0302410000000002</v>
      </c>
      <c r="HZ32" s="72">
        <v>5.8539899999999996</v>
      </c>
      <c r="IA32" s="72">
        <v>5.8346460000000002</v>
      </c>
      <c r="IB32" s="72">
        <v>5.8329040000000001</v>
      </c>
      <c r="IC32" s="72">
        <v>5.8256329999999998</v>
      </c>
    </row>
    <row r="33" spans="1:237" x14ac:dyDescent="0.25">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c r="IB33" s="72"/>
      <c r="IC33" s="72"/>
    </row>
    <row r="34" spans="1:237" x14ac:dyDescent="0.25">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7.5868000000000005E-2</v>
      </c>
      <c r="HY34" s="73">
        <v>7.5868000000000005E-2</v>
      </c>
      <c r="HZ34" s="73">
        <v>7.5868000000000005E-2</v>
      </c>
      <c r="IA34" s="73">
        <v>7.5868000000000005E-2</v>
      </c>
      <c r="IB34" s="73">
        <v>7.5865000000000002E-2</v>
      </c>
      <c r="IC34" s="73">
        <v>7.5865000000000002E-2</v>
      </c>
    </row>
    <row r="35" spans="1:237" x14ac:dyDescent="0.25">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5.9740000000000001E-3</v>
      </c>
      <c r="HY35" s="71">
        <v>5.9740000000000001E-3</v>
      </c>
      <c r="HZ35" s="71">
        <v>5.9740000000000001E-3</v>
      </c>
      <c r="IA35" s="71">
        <v>5.9740000000000001E-3</v>
      </c>
      <c r="IB35" s="71">
        <v>5.9709999999999997E-3</v>
      </c>
      <c r="IC35" s="71">
        <v>5.9709999999999997E-3</v>
      </c>
    </row>
    <row r="36" spans="1:237" x14ac:dyDescent="0.25">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c r="IB36" s="71">
        <v>0</v>
      </c>
      <c r="IC36" s="71">
        <v>0</v>
      </c>
    </row>
    <row r="37" spans="1:237" x14ac:dyDescent="0.25">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5.9740000000000001E-3</v>
      </c>
      <c r="HY37" s="71">
        <v>5.9740000000000001E-3</v>
      </c>
      <c r="HZ37" s="71">
        <v>5.9740000000000001E-3</v>
      </c>
      <c r="IA37" s="71">
        <v>5.9740000000000001E-3</v>
      </c>
      <c r="IB37" s="71">
        <v>5.9709999999999997E-3</v>
      </c>
      <c r="IC37" s="71">
        <v>5.9709999999999997E-3</v>
      </c>
    </row>
    <row r="38" spans="1:237" x14ac:dyDescent="0.25">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c r="IB38" s="71">
        <v>4.1442E-2</v>
      </c>
      <c r="IC38" s="71">
        <v>4.1442E-2</v>
      </c>
    </row>
    <row r="39" spans="1:237" x14ac:dyDescent="0.25">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c r="IB39" s="71">
        <v>2.8451000000000001E-2</v>
      </c>
      <c r="IC39" s="71">
        <v>2.8451000000000001E-2</v>
      </c>
    </row>
    <row r="40" spans="1:237" x14ac:dyDescent="0.25">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c r="IB40" s="71"/>
      <c r="IC40" s="71"/>
    </row>
    <row r="41" spans="1:237" x14ac:dyDescent="0.25">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673.04317500000002</v>
      </c>
      <c r="HY41" s="73">
        <v>670.31813499999998</v>
      </c>
      <c r="HZ41" s="73">
        <v>661.03740900000003</v>
      </c>
      <c r="IA41" s="73">
        <v>664.05694700000004</v>
      </c>
      <c r="IB41" s="73">
        <v>656.312275</v>
      </c>
      <c r="IC41" s="73">
        <v>667.03566499999999</v>
      </c>
    </row>
    <row r="42" spans="1:237" x14ac:dyDescent="0.25">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648.916338</v>
      </c>
      <c r="HY42" s="71">
        <v>646.14430900000002</v>
      </c>
      <c r="HZ42" s="71">
        <v>636.83689900000002</v>
      </c>
      <c r="IA42" s="71">
        <v>639.793363</v>
      </c>
      <c r="IB42" s="71">
        <v>643.94061599999998</v>
      </c>
      <c r="IC42" s="71">
        <v>643.67433100000005</v>
      </c>
    </row>
    <row r="43" spans="1:237" x14ac:dyDescent="0.25">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592.44865100000004</v>
      </c>
      <c r="HY43" s="71">
        <v>583.98038399999996</v>
      </c>
      <c r="HZ43" s="71">
        <v>574.05672300000003</v>
      </c>
      <c r="IA43" s="71">
        <v>579.63521300000002</v>
      </c>
      <c r="IB43" s="71">
        <v>591.68335999999999</v>
      </c>
      <c r="IC43" s="71">
        <v>591.13581499999998</v>
      </c>
    </row>
    <row r="44" spans="1:237" x14ac:dyDescent="0.25">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56.467686999999998</v>
      </c>
      <c r="HY44" s="71">
        <v>62.163925999999996</v>
      </c>
      <c r="HZ44" s="71">
        <v>62.780175</v>
      </c>
      <c r="IA44" s="71">
        <v>60.158149999999999</v>
      </c>
      <c r="IB44" s="71">
        <v>52.257255999999998</v>
      </c>
      <c r="IC44" s="71">
        <v>52.538516000000001</v>
      </c>
    </row>
    <row r="45" spans="1:237" x14ac:dyDescent="0.25">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c r="IB45" s="71">
        <v>0</v>
      </c>
      <c r="IC45" s="71">
        <v>0</v>
      </c>
    </row>
    <row r="46" spans="1:237" x14ac:dyDescent="0.25">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24.126836999999998</v>
      </c>
      <c r="HY46" s="71">
        <v>24.173825999999998</v>
      </c>
      <c r="HZ46" s="71">
        <v>24.200510999999999</v>
      </c>
      <c r="IA46" s="71">
        <v>24.263584000000002</v>
      </c>
      <c r="IB46" s="71">
        <v>12.371658999999999</v>
      </c>
      <c r="IC46" s="71">
        <v>23.361335</v>
      </c>
    </row>
    <row r="47" spans="1:237" x14ac:dyDescent="0.25">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7" x14ac:dyDescent="0.25">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c r="IB48" s="120">
        <v>0</v>
      </c>
      <c r="IC48" s="120">
        <v>0</v>
      </c>
    </row>
    <row r="49" spans="1:237" x14ac:dyDescent="0.25">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c r="IB49" s="72">
        <v>0</v>
      </c>
      <c r="IC49" s="72">
        <v>0</v>
      </c>
    </row>
    <row r="50" spans="1:237" x14ac:dyDescent="0.25">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c r="IB50" s="72">
        <v>0</v>
      </c>
      <c r="IC50" s="72">
        <v>0</v>
      </c>
    </row>
    <row r="51" spans="1:237" x14ac:dyDescent="0.25">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c r="IB51" s="72">
        <v>0</v>
      </c>
      <c r="IC51" s="72">
        <v>0</v>
      </c>
    </row>
    <row r="52" spans="1:237" x14ac:dyDescent="0.25">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v>0</v>
      </c>
    </row>
    <row r="53" spans="1:237" x14ac:dyDescent="0.25">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c r="IB53" s="72">
        <v>0</v>
      </c>
      <c r="IC53" s="72">
        <v>0</v>
      </c>
    </row>
    <row r="54" spans="1:237" x14ac:dyDescent="0.25">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c r="IC54" s="120"/>
    </row>
    <row r="55" spans="1:237" x14ac:dyDescent="0.25">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17846.826445999999</v>
      </c>
      <c r="HY55" s="73">
        <v>17872.885773999998</v>
      </c>
      <c r="HZ55" s="73">
        <v>17879.435670999901</v>
      </c>
      <c r="IA55" s="73">
        <v>17987.118008000001</v>
      </c>
      <c r="IB55" s="73">
        <v>18144.365507999999</v>
      </c>
      <c r="IC55" s="73">
        <v>18089.691335</v>
      </c>
    </row>
    <row r="56" spans="1:237" x14ac:dyDescent="0.25">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17472.795446</v>
      </c>
      <c r="HY56" s="71">
        <v>17495.206805000002</v>
      </c>
      <c r="HZ56" s="71">
        <v>17502.488698000001</v>
      </c>
      <c r="IA56" s="71">
        <v>17592.761243000001</v>
      </c>
      <c r="IB56" s="71">
        <v>17746.320241000001</v>
      </c>
      <c r="IC56" s="71">
        <v>17687.457272</v>
      </c>
    </row>
    <row r="57" spans="1:237" x14ac:dyDescent="0.25">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15912.961079999999</v>
      </c>
      <c r="HY57" s="71">
        <v>15815.171027</v>
      </c>
      <c r="HZ57" s="71">
        <v>15763.970831000001</v>
      </c>
      <c r="IA57" s="71">
        <v>15946.057715000001</v>
      </c>
      <c r="IB57" s="71">
        <v>16297.555075</v>
      </c>
      <c r="IC57" s="71">
        <v>16142.893285</v>
      </c>
    </row>
    <row r="58" spans="1:237" x14ac:dyDescent="0.25">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1559.834366</v>
      </c>
      <c r="HY58" s="71">
        <v>1680.0357779999999</v>
      </c>
      <c r="HZ58" s="71">
        <v>1738.517867</v>
      </c>
      <c r="IA58" s="71">
        <v>1646.7035269999999</v>
      </c>
      <c r="IB58" s="71">
        <v>1448.7651659999999</v>
      </c>
      <c r="IC58" s="71">
        <v>1544.563987</v>
      </c>
    </row>
    <row r="59" spans="1:237" x14ac:dyDescent="0.25">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210.206277</v>
      </c>
      <c r="HY59" s="71">
        <v>212.719019</v>
      </c>
      <c r="HZ59" s="71">
        <v>211.01722100000001</v>
      </c>
      <c r="IA59" s="71">
        <v>227.08181999999999</v>
      </c>
      <c r="IB59" s="71">
        <v>232.017414</v>
      </c>
      <c r="IC59" s="71">
        <v>235.86935199999999</v>
      </c>
    </row>
    <row r="60" spans="1:237" x14ac:dyDescent="0.25">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163.824724</v>
      </c>
      <c r="HY60" s="71">
        <v>164.95994899999999</v>
      </c>
      <c r="HZ60" s="71">
        <v>165.92975200000001</v>
      </c>
      <c r="IA60" s="71">
        <v>167.274946</v>
      </c>
      <c r="IB60" s="71">
        <v>166.02785399999999</v>
      </c>
      <c r="IC60" s="71">
        <v>166.364711</v>
      </c>
    </row>
    <row r="61" spans="1:237" x14ac:dyDescent="0.25">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c r="IB61" s="73"/>
      <c r="IC61" s="73"/>
    </row>
    <row r="62" spans="1:237" x14ac:dyDescent="0.25">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864.16084000000001</v>
      </c>
      <c r="HY62" s="73">
        <v>863.19973200000004</v>
      </c>
      <c r="HZ62" s="73">
        <v>861.21629199999995</v>
      </c>
      <c r="IA62" s="73">
        <v>854.16188</v>
      </c>
      <c r="IB62" s="73">
        <v>845.72058600000003</v>
      </c>
      <c r="IC62" s="73">
        <v>844.878511</v>
      </c>
    </row>
    <row r="63" spans="1:237" x14ac:dyDescent="0.25">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780.92592500000001</v>
      </c>
      <c r="HY63" s="71">
        <v>779.95068400000002</v>
      </c>
      <c r="HZ63" s="71">
        <v>778.00886300000002</v>
      </c>
      <c r="IA63" s="71">
        <v>771.03688999999997</v>
      </c>
      <c r="IB63" s="71">
        <v>762.64256899999998</v>
      </c>
      <c r="IC63" s="71">
        <v>761.80654200000004</v>
      </c>
    </row>
    <row r="64" spans="1:237" x14ac:dyDescent="0.25">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452.05869799999999</v>
      </c>
      <c r="HY64" s="71">
        <v>448.68110899999999</v>
      </c>
      <c r="HZ64" s="71">
        <v>445.997322</v>
      </c>
      <c r="IA64" s="71">
        <v>441.52662900000001</v>
      </c>
      <c r="IB64" s="71">
        <v>433.18783200000001</v>
      </c>
      <c r="IC64" s="71">
        <v>432.25559500000003</v>
      </c>
    </row>
    <row r="65" spans="1:237" x14ac:dyDescent="0.25">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328.86722700000001</v>
      </c>
      <c r="HY65" s="71">
        <v>331.26957499999997</v>
      </c>
      <c r="HZ65" s="71">
        <v>332.01154100000002</v>
      </c>
      <c r="IA65" s="71">
        <v>329.51026100000001</v>
      </c>
      <c r="IB65" s="71">
        <v>329.45473700000002</v>
      </c>
      <c r="IC65" s="71">
        <v>329.55094700000001</v>
      </c>
    </row>
    <row r="66" spans="1:237" x14ac:dyDescent="0.25">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4.0318529999999999</v>
      </c>
      <c r="HY66" s="71">
        <v>4.0318909999999999</v>
      </c>
      <c r="HZ66" s="71">
        <v>4.0117599999999998</v>
      </c>
      <c r="IA66" s="71">
        <v>4.0208649999999997</v>
      </c>
      <c r="IB66" s="71">
        <v>4.0193580000000004</v>
      </c>
      <c r="IC66" s="71">
        <v>4.0258209999999996</v>
      </c>
    </row>
    <row r="67" spans="1:237" x14ac:dyDescent="0.25">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79.203062000000003</v>
      </c>
      <c r="HY67" s="71">
        <v>79.217157</v>
      </c>
      <c r="HZ67" s="71">
        <v>79.195668999999995</v>
      </c>
      <c r="IA67" s="71">
        <v>79.104124999999996</v>
      </c>
      <c r="IB67" s="71">
        <v>79.058659000000006</v>
      </c>
      <c r="IC67" s="71">
        <v>79.046148000000002</v>
      </c>
    </row>
    <row r="68" spans="1:237"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c r="IC68" s="71"/>
    </row>
    <row r="69" spans="1:237" x14ac:dyDescent="0.25">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17.834157000000001</v>
      </c>
      <c r="HY69" s="73">
        <v>17.890355</v>
      </c>
      <c r="HZ69" s="73">
        <v>16.043483999999999</v>
      </c>
      <c r="IA69" s="73">
        <v>16.647739999999999</v>
      </c>
      <c r="IB69" s="73">
        <v>16.563358999999998</v>
      </c>
      <c r="IC69" s="73">
        <v>16.580864999999999</v>
      </c>
    </row>
    <row r="70" spans="1:237" x14ac:dyDescent="0.25">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11.154798</v>
      </c>
      <c r="HY70" s="71">
        <v>11.167076</v>
      </c>
      <c r="HZ70" s="71">
        <v>9.2970179999999996</v>
      </c>
      <c r="IA70" s="71">
        <v>9.9784360000000003</v>
      </c>
      <c r="IB70" s="71">
        <v>9.9784360000000003</v>
      </c>
      <c r="IC70" s="71">
        <v>9.9854850000000006</v>
      </c>
    </row>
    <row r="71" spans="1:237" x14ac:dyDescent="0.25">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11.154782000000001</v>
      </c>
      <c r="HY71" s="71">
        <v>11.167059999999999</v>
      </c>
      <c r="HZ71" s="71">
        <v>9.2848279999999992</v>
      </c>
      <c r="IA71" s="71">
        <v>9.7115430000000007</v>
      </c>
      <c r="IB71" s="71">
        <v>9.7115430000000007</v>
      </c>
      <c r="IC71" s="71">
        <v>9.7185919999999992</v>
      </c>
    </row>
    <row r="72" spans="1:237" x14ac:dyDescent="0.25">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1.5999999999999999E-5</v>
      </c>
      <c r="HY72" s="71">
        <v>1.5999999999999999E-5</v>
      </c>
      <c r="HZ72" s="71">
        <v>1.2189999999999999E-2</v>
      </c>
      <c r="IA72" s="71">
        <v>0.26689400000000002</v>
      </c>
      <c r="IB72" s="71">
        <v>0.26689400000000002</v>
      </c>
      <c r="IC72" s="71">
        <v>0.26689400000000002</v>
      </c>
    </row>
    <row r="73" spans="1:237" x14ac:dyDescent="0.25">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c r="IB73" s="71">
        <v>0</v>
      </c>
      <c r="IC73" s="71">
        <v>0</v>
      </c>
    </row>
    <row r="74" spans="1:237" x14ac:dyDescent="0.25">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6.6793589999999998</v>
      </c>
      <c r="HY74" s="71">
        <v>6.7232789999999998</v>
      </c>
      <c r="HZ74" s="71">
        <v>6.7464649999999997</v>
      </c>
      <c r="IA74" s="71">
        <v>6.6693040000000003</v>
      </c>
      <c r="IB74" s="71">
        <v>6.5849219999999997</v>
      </c>
      <c r="IC74" s="71">
        <v>6.5953799999999996</v>
      </c>
    </row>
    <row r="75" spans="1:237" x14ac:dyDescent="0.25">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7" x14ac:dyDescent="0.25">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7" x14ac:dyDescent="0.25">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7" x14ac:dyDescent="0.25">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7" x14ac:dyDescent="0.25">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7" x14ac:dyDescent="0.25">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7" x14ac:dyDescent="0.25">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7" x14ac:dyDescent="0.25">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7" x14ac:dyDescent="0.25">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7" x14ac:dyDescent="0.25">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7" x14ac:dyDescent="0.25">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7" x14ac:dyDescent="0.25">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7" x14ac:dyDescent="0.25">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7" x14ac:dyDescent="0.25">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7" ht="16.5" thickBot="1" x14ac:dyDescent="0.3">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c r="IB89" s="140"/>
      <c r="IC89" s="140"/>
    </row>
    <row r="90" spans="1:237" x14ac:dyDescent="0.25">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7" x14ac:dyDescent="0.25">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7" x14ac:dyDescent="0.25">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7" x14ac:dyDescent="0.25">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7" x14ac:dyDescent="0.25">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7" x14ac:dyDescent="0.25">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7" x14ac:dyDescent="0.25">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25">
      <c r="A97" s="50" t="s">
        <v>768</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25">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25">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25">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25">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25">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25">
      <c r="GY103" s="71"/>
      <c r="GZ103" s="71"/>
      <c r="HA103" s="71"/>
      <c r="HB103" s="71"/>
      <c r="HE103" s="72"/>
      <c r="HF103" s="72"/>
      <c r="HG103" s="72"/>
      <c r="HH103" s="72"/>
    </row>
    <row r="104" spans="1:216" x14ac:dyDescent="0.25">
      <c r="HE104" s="72"/>
      <c r="HF104" s="72"/>
      <c r="HG104" s="72"/>
      <c r="HH104" s="72"/>
    </row>
    <row r="105" spans="1:216" x14ac:dyDescent="0.25">
      <c r="HE105" s="72"/>
      <c r="HF105" s="72"/>
      <c r="HG105" s="72"/>
      <c r="HH105" s="72"/>
    </row>
    <row r="106" spans="1:216" x14ac:dyDescent="0.25">
      <c r="HE106" s="72"/>
      <c r="HF106" s="72"/>
      <c r="HG106" s="72"/>
      <c r="HH106" s="72"/>
    </row>
    <row r="107" spans="1:216" x14ac:dyDescent="0.25">
      <c r="HE107" s="72"/>
      <c r="HF107" s="72"/>
      <c r="HG107" s="72"/>
      <c r="HH107" s="72"/>
    </row>
    <row r="108" spans="1:216" x14ac:dyDescent="0.25">
      <c r="HE108" s="72"/>
    </row>
    <row r="109" spans="1:216" x14ac:dyDescent="0.25">
      <c r="HE109" s="72"/>
    </row>
    <row r="110" spans="1:216" x14ac:dyDescent="0.25">
      <c r="HE110" s="72"/>
    </row>
    <row r="111" spans="1:216" x14ac:dyDescent="0.25">
      <c r="HE111" s="72"/>
    </row>
    <row r="112" spans="1:216" x14ac:dyDescent="0.25">
      <c r="HE112" s="72"/>
    </row>
    <row r="113" spans="213:213" x14ac:dyDescent="0.25">
      <c r="HE113" s="72"/>
    </row>
    <row r="114" spans="213:213" x14ac:dyDescent="0.25">
      <c r="HE114" s="72"/>
    </row>
    <row r="115" spans="213:213" x14ac:dyDescent="0.25">
      <c r="HE115" s="72"/>
    </row>
    <row r="116" spans="213:213" x14ac:dyDescent="0.25">
      <c r="HE116" s="72"/>
    </row>
    <row r="117" spans="213:213" x14ac:dyDescent="0.25">
      <c r="HE117" s="72"/>
    </row>
    <row r="118" spans="213:213" x14ac:dyDescent="0.25">
      <c r="HE118" s="72"/>
    </row>
    <row r="119" spans="213:213" x14ac:dyDescent="0.25">
      <c r="HE119" s="72"/>
    </row>
    <row r="120" spans="213:213" x14ac:dyDescent="0.25">
      <c r="HE120" s="72"/>
    </row>
    <row r="121" spans="213:213" x14ac:dyDescent="0.25">
      <c r="HE121" s="72"/>
    </row>
    <row r="122" spans="213:213" x14ac:dyDescent="0.25">
      <c r="HE122" s="72"/>
    </row>
    <row r="123" spans="213:213" x14ac:dyDescent="0.25">
      <c r="HE123" s="72"/>
    </row>
    <row r="124" spans="213:213" x14ac:dyDescent="0.25">
      <c r="HE124" s="72"/>
    </row>
    <row r="125" spans="213:213" x14ac:dyDescent="0.25">
      <c r="HE125" s="72"/>
    </row>
    <row r="126" spans="213:213" x14ac:dyDescent="0.25">
      <c r="HE126" s="72"/>
    </row>
    <row r="127" spans="213:213" x14ac:dyDescent="0.25">
      <c r="HE127" s="72"/>
    </row>
    <row r="128" spans="213:213" x14ac:dyDescent="0.25">
      <c r="HE128" s="72"/>
    </row>
    <row r="129" spans="213:213" x14ac:dyDescent="0.25">
      <c r="HE129" s="72"/>
    </row>
    <row r="130" spans="213:213" x14ac:dyDescent="0.25">
      <c r="HE130" s="72"/>
    </row>
    <row r="131" spans="213:213" x14ac:dyDescent="0.25">
      <c r="HE131" s="72"/>
    </row>
    <row r="132" spans="213:213" x14ac:dyDescent="0.25">
      <c r="HE132" s="72"/>
    </row>
    <row r="179" spans="2:2" x14ac:dyDescent="0.25">
      <c r="B179" s="71"/>
    </row>
  </sheetData>
  <mergeCells count="258">
    <mergeCell ref="IA10:IA11"/>
    <mergeCell ref="HX10:HX11"/>
    <mergeCell ref="HY10:HY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HH10:HH11"/>
    <mergeCell ref="HE10:HE11"/>
    <mergeCell ref="HD10:HD11"/>
    <mergeCell ref="HF10:HF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Z10:GZ11"/>
    <mergeCell ref="HA10:HA11"/>
    <mergeCell ref="HC10:HC11"/>
    <mergeCell ref="GE10:GE11"/>
    <mergeCell ref="GT10:GT11"/>
    <mergeCell ref="GJ10:GJ11"/>
    <mergeCell ref="GG10:GG11"/>
    <mergeCell ref="DM10:DM11"/>
    <mergeCell ref="DL10:DL11"/>
    <mergeCell ref="DH10:DH11"/>
    <mergeCell ref="DF10:DF11"/>
    <mergeCell ref="CR10:CR11"/>
    <mergeCell ref="EJ10:EJ11"/>
    <mergeCell ref="DG10:DG11"/>
    <mergeCell ref="DI10:DI11"/>
    <mergeCell ref="CY10:CY11"/>
    <mergeCell ref="DB10:DB11"/>
    <mergeCell ref="DD10:DD11"/>
    <mergeCell ref="EC10:EC11"/>
    <mergeCell ref="EB10:EB11"/>
    <mergeCell ref="DQ10:DQ11"/>
    <mergeCell ref="DP10:DP11"/>
    <mergeCell ref="DK10:DK11"/>
    <mergeCell ref="EH10:EH11"/>
    <mergeCell ref="EE10:EE11"/>
    <mergeCell ref="EG10:EG11"/>
    <mergeCell ref="EA10:EA11"/>
    <mergeCell ref="CZ10:CZ11"/>
    <mergeCell ref="GF10:GF11"/>
    <mergeCell ref="FN10:FN11"/>
    <mergeCell ref="EQ10:EQ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ES10:ES11"/>
    <mergeCell ref="FA10:FA11"/>
    <mergeCell ref="FC10:FC11"/>
    <mergeCell ref="FH10:FH11"/>
    <mergeCell ref="GD10:GD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R10:ER11"/>
    <mergeCell ref="EK10:EK11"/>
    <mergeCell ref="ED10:ED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R10:AR11"/>
    <mergeCell ref="BG10:BG11"/>
    <mergeCell ref="BE10:BE11"/>
    <mergeCell ref="BN10:BN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Z9:AG9"/>
    <mergeCell ref="AJ10:AJ11"/>
    <mergeCell ref="AP10:AP11"/>
    <mergeCell ref="BO10:BO11"/>
    <mergeCell ref="BS10:BS11"/>
    <mergeCell ref="BJ9:BU9"/>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CU10:CU11"/>
    <mergeCell ref="DE10:DE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FK10:FK11"/>
    <mergeCell ref="BT10:BT11"/>
    <mergeCell ref="CX10:CX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IB10:IB11"/>
    <mergeCell ref="IC10:IC11"/>
    <mergeCell ref="HV9:IC9"/>
    <mergeCell ref="DN10:DN11"/>
    <mergeCell ref="DF9:DQ9"/>
    <mergeCell ref="HZ10:HZ11"/>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677DC2-1804-4979-93A1-0BC3F3C23C09}">
  <ds:schemaRefs>
    <ds:schemaRef ds:uri="http://schemas.microsoft.com/sharepoint/v3/contenttype/forms"/>
  </ds:schemaRefs>
</ds:datastoreItem>
</file>

<file path=customXml/itemProps2.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Paulina Elizabeth Granda Gutiérrez</cp:lastModifiedBy>
  <cp:lastPrinted>2016-03-28T16:48:56Z</cp:lastPrinted>
  <dcterms:created xsi:type="dcterms:W3CDTF">2006-12-22T19:48:56Z</dcterms:created>
  <dcterms:modified xsi:type="dcterms:W3CDTF">2025-04-15T21:22:43Z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