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codeName="ThisWorkbook" defaultThemeVersion="124226"/>
  <mc:AlternateContent xmlns:mc="http://schemas.openxmlformats.org/markup-compatibility/2006">
    <mc:Choice Requires="x15">
      <x15ac:absPath xmlns:x15ac="http://schemas.microsoft.com/office/spreadsheetml/2010/11/ac" url="K:\USERS\BOLETIN\Publicaciones DNSM\Sector Monetario Financiero\"/>
    </mc:Choice>
  </mc:AlternateContent>
  <xr:revisionPtr revIDLastSave="0" documentId="13_ncr:1_{9EF41A2A-B67C-4F10-87FA-A9F2E4B9D210}" xr6:coauthVersionLast="47" xr6:coauthVersionMax="47" xr10:uidLastSave="{00000000-0000-0000-0000-000000000000}"/>
  <bookViews>
    <workbookView xWindow="-108" yWindow="-108" windowWidth="23256" windowHeight="12456" tabRatio="807"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'IMS1'!$A$1:$Y$264</definedName>
    <definedName name="_xlnm.Print_Area" localSheetId="4">'IMS1.1'!$A$2:$O$206</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K1" i="26600" l="1"/>
  <c r="CK2" i="26600" l="1"/>
  <c r="CJ1" i="26600"/>
  <c r="CI3" i="26600" l="1"/>
  <c r="CI1" i="26600"/>
  <c r="CG1" i="26600"/>
  <c r="CH1" i="26600"/>
  <c r="CJ2" i="26600"/>
  <c r="CL2" i="26600"/>
  <c r="CM2" i="26600"/>
  <c r="CN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L1" i="26600"/>
  <c r="CM1" i="26600"/>
  <c r="CN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<sst xmlns="http://schemas.openxmlformats.org/spreadsheetml/2006/main" count="4572" uniqueCount="772">
  <si>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</si>
  <si>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</si>
  <si>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</si>
  <si>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</si>
  <si>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</si>
  <si>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</si>
  <si>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</si>
  <si>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</si>
  <si>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</si>
  <si>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</si>
  <si>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</si>
  <si>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</si>
  <si>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</si>
  <si>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</si>
  <si>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</si>
  <si>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</si>
  <si>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</si>
  <si>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</si>
  <si>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</si>
  <si>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</si>
  <si>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</si>
  <si>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</si>
  <si>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</si>
  <si>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</si>
  <si>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</si>
  <si>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</si>
  <si>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</si>
  <si>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</si>
  <si>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</si>
  <si>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</si>
  <si>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</si>
  <si>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</si>
  <si>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</si>
  <si>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</si>
  <si>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</si>
  <si>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</si>
  <si>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</si>
  <si>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</si>
  <si>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</si>
  <si>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</si>
  <si>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</si>
  <si>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</si>
  <si>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</si>
  <si>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</si>
  <si>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</si>
  <si>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</si>
  <si>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</si>
  <si>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</si>
  <si>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</si>
  <si>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</si>
  <si>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</si>
  <si>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</si>
  <si>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</si>
  <si>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</si>
  <si>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</si>
  <si>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</si>
  <si>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</si>
  <si>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</si>
  <si>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</si>
  <si>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</si>
  <si>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</si>
  <si>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</si>
  <si>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</si>
  <si>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</si>
  <si>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</si>
  <si>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</si>
  <si>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</si>
  <si>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</si>
  <si>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</si>
  <si>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</si>
  <si>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</si>
  <si>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</si>
  <si>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</si>
  <si>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</si>
  <si>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</si>
  <si>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</si>
  <si>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</si>
  <si>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</si>
  <si>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</si>
  <si>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</si>
  <si>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</si>
  <si>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</si>
  <si>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</si>
  <si>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</si>
  <si>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</si>
  <si>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</si>
  <si>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</si>
  <si>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</si>
  <si>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</si>
  <si>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</si>
  <si>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</si>
  <si>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</si>
  <si>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</si>
  <si>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</si>
  <si>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</si>
  <si>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</si>
  <si>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</si>
  <si>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</si>
  <si>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</si>
  <si>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</si>
  <si>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</si>
  <si>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</si>
  <si>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</si>
  <si>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</si>
  <si>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</si>
  <si>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</si>
  <si>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</si>
  <si>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</si>
  <si>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</si>
  <si>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</si>
  <si>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</si>
  <si>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</si>
  <si>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</si>
  <si>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</si>
  <si>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</si>
  <si>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</si>
  <si>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</si>
  <si>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</si>
  <si>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</si>
  <si>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</si>
  <si>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</si>
  <si>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</si>
  <si>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</si>
  <si>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</si>
  <si>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</si>
  <si>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</si>
  <si>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</si>
  <si>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</si>
  <si>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</si>
  <si>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</si>
  <si>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</si>
  <si>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</si>
  <si>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</si>
  <si>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</si>
  <si>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</si>
  <si>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</si>
  <si>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</si>
  <si>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</si>
  <si>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</si>
  <si>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</si>
  <si>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</si>
  <si>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</si>
  <si>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</si>
  <si>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</si>
  <si>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</si>
  <si>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</si>
  <si>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</si>
  <si>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</si>
  <si>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</si>
  <si>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</si>
  <si>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</si>
  <si>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</si>
  <si>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</si>
  <si>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</si>
  <si>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</si>
  <si>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</si>
  <si>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</si>
  <si>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</si>
  <si>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</si>
  <si>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</si>
  <si>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</si>
  <si>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</si>
  <si>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</si>
  <si>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</si>
  <si>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</si>
  <si>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</si>
  <si>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</si>
  <si>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</si>
  <si>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</si>
  <si>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</si>
  <si>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</si>
  <si>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</si>
  <si>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</si>
  <si>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</si>
  <si>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</si>
  <si>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</si>
  <si>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</si>
  <si>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</si>
  <si>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</si>
  <si>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</si>
  <si>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</si>
  <si>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</si>
  <si>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</si>
  <si>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</si>
  <si>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</si>
  <si>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</si>
  <si>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</si>
  <si>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</si>
  <si>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</si>
  <si>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</si>
  <si>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</si>
  <si>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</si>
  <si>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</si>
  <si>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</si>
  <si>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</si>
  <si>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</si>
  <si>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</si>
  <si>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</si>
  <si>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</si>
  <si>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</si>
  <si>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</si>
  <si>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</si>
  <si>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</si>
  <si>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</si>
  <si>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</si>
  <si>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</si>
  <si>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</si>
  <si>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</si>
  <si>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</si>
  <si>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</si>
  <si>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</si>
  <si>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</si>
  <si>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</si>
  <si>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</si>
  <si>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</si>
  <si>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</si>
  <si>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</si>
  <si>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</si>
  <si>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</si>
  <si>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</si>
  <si>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</si>
  <si>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</si>
  <si>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</si>
  <si>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</si>
  <si>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</si>
  <si>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</si>
  <si>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</si>
  <si>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</si>
  <si>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</si>
  <si>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</si>
  <si>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</si>
  <si>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</si>
  <si>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</si>
  <si>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</si>
  <si>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</si>
  <si>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</si>
  <si>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</si>
  <si>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</si>
  <si>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</si>
  <si>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</si>
  <si>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</si>
  <si>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</si>
  <si>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</si>
  <si>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</si>
  <si>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</si>
  <si>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</si>
  <si>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</si>
  <si>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</si>
  <si>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</si>
  <si>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</si>
  <si>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</si>
  <si>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</si>
  <si>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</si>
  <si>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</si>
  <si>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</si>
  <si>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</si>
  <si>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</si>
  <si>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</si>
  <si>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</si>
  <si>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</si>
  <si>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</si>
  <si>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</si>
  <si>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</si>
  <si>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</si>
  <si>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</si>
  <si>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</si>
  <si>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</si>
  <si>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</si>
  <si>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</si>
  <si>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</si>
  <si>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</si>
  <si>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</si>
  <si>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</si>
  <si>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</si>
  <si>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</si>
  <si>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</si>
  <si>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</si>
  <si>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</si>
  <si>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</si>
  <si>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</si>
  <si>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</si>
  <si>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</si>
  <si>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</si>
  <si>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</si>
  <si>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</si>
  <si>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</si>
  <si>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</si>
  <si>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</si>
  <si>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</si>
  <si>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</si>
  <si>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</si>
  <si>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</si>
  <si>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</si>
  <si>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</si>
  <si>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</si>
  <si>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</si>
  <si>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</si>
  <si>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</si>
  <si>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</si>
  <si>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</si>
  <si>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</si>
  <si>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</si>
  <si>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</si>
  <si>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</si>
  <si>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</si>
  <si>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</si>
  <si>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</si>
  <si>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</si>
  <si>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</si>
  <si>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</si>
  <si>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</si>
  <si>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</si>
  <si>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</si>
  <si>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</si>
  <si>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</si>
  <si>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</si>
  <si>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</si>
  <si>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</si>
  <si>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</si>
  <si>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</si>
  <si>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</si>
  <si>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</si>
  <si>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</si>
  <si>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</si>
  <si>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</si>
  <si>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</si>
  <si>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</si>
  <si>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</si>
  <si>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</si>
  <si>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</si>
  <si>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</si>
  <si>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</si>
  <si>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</si>
  <si>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</si>
  <si>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</si>
  <si>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</si>
  <si>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</si>
  <si>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</si>
  <si>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</si>
  <si>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</si>
  <si>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</si>
  <si>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</si>
  <si>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</si>
  <si>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</si>
  <si>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</si>
  <si>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</si>
  <si>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</si>
  <si>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</si>
  <si>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</si>
  <si>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</si>
  <si>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</si>
  <si>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</si>
  <si>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</si>
  <si>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</si>
  <si>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</si>
  <si>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</si>
  <si>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</si>
  <si>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</si>
  <si>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</si>
  <si>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</si>
  <si>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</si>
  <si>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</si>
  <si>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</si>
  <si>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</si>
  <si>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</si>
  <si>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</si>
  <si>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</si>
  <si>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</si>
  <si>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</si>
  <si>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</si>
  <si>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</si>
  <si>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</si>
  <si>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</si>
  <si>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</si>
  <si>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</si>
  <si>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</si>
  <si>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</si>
  <si>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</si>
  <si>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</si>
  <si>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</si>
  <si>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</si>
  <si>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</si>
  <si>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</si>
  <si>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</si>
  <si>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</si>
  <si>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</si>
  <si>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</si>
  <si>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</si>
  <si>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</si>
  <si>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</si>
  <si>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</si>
  <si>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</si>
  <si>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</si>
  <si>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</si>
  <si>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</si>
  <si>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</si>
  <si>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</si>
  <si>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</si>
  <si>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</si>
  <si>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</si>
  <si>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</si>
  <si>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</si>
  <si>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</si>
  <si>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</si>
  <si>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</si>
  <si>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</si>
  <si>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</si>
  <si>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</si>
  <si>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</si>
  <si>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</si>
  <si>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</si>
  <si>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</si>
  <si>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</si>
  <si>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</si>
  <si>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</si>
  <si>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</si>
  <si>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</si>
  <si>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</si>
  <si>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</si>
  <si>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</si>
  <si>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</si>
  <si>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</si>
  <si>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</si>
  <si>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</si>
  <si>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</si>
  <si>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</si>
  <si>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</si>
  <si>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</si>
  <si>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</si>
  <si>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</si>
  <si>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</si>
  <si>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</si>
  <si>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</si>
  <si>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</si>
  <si>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</si>
  <si>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</si>
  <si>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</si>
  <si>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</si>
  <si>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</si>
  <si>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</si>
  <si>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</si>
  <si>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</si>
  <si>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</si>
  <si>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</si>
  <si>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</si>
  <si>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</si>
  <si>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</si>
  <si>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</si>
  <si>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</si>
  <si>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</si>
  <si>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</si>
  <si>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</si>
  <si>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</si>
  <si>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</si>
  <si>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</si>
  <si>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</si>
  <si>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</si>
  <si>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</si>
  <si>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</si>
  <si>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</si>
  <si>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</si>
  <si>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</si>
  <si>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</si>
  <si>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</si>
  <si>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</si>
  <si>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</si>
  <si>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</si>
  <si>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</si>
  <si>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</si>
  <si>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</si>
  <si>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</si>
  <si>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</si>
  <si>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</si>
  <si>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</si>
  <si>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</si>
  <si>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</si>
  <si>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</si>
  <si>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</si>
  <si>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</si>
  <si>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</si>
  <si>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</si>
  <si>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</si>
  <si>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</si>
  <si>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</si>
  <si>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</si>
  <si>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</si>
  <si>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</si>
  <si>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</si>
  <si>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</si>
  <si>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</si>
  <si>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</si>
  <si>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</si>
  <si>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</si>
  <si>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</si>
  <si>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</si>
  <si>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</si>
  <si>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</si>
  <si>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</si>
  <si>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</si>
  <si>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</si>
  <si>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</si>
  <si>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</si>
  <si>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</si>
  <si>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</si>
  <si>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</si>
  <si>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</si>
  <si>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</si>
  <si>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</si>
  <si>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</si>
  <si>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</si>
  <si>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</si>
  <si>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</si>
  <si>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</si>
  <si>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</si>
  <si>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</si>
  <si>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</si>
  <si>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</si>
  <si>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</si>
  <si>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</si>
  <si>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</si>
  <si>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</si>
  <si>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</si>
  <si>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</si>
  <si>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</si>
  <si>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</si>
  <si>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</si>
  <si>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</si>
  <si>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</si>
  <si>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</si>
  <si>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</si>
  <si>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</si>
  <si>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</si>
  <si>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</si>
  <si>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</si>
  <si>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</si>
  <si>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</si>
  <si>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</si>
  <si>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</si>
  <si>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</si>
  <si>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</si>
  <si>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</si>
  <si>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</si>
  <si>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</si>
  <si>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</si>
  <si>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</si>
  <si>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</si>
  <si>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</si>
  <si>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</si>
  <si>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</si>
  <si>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</si>
  <si>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</si>
  <si>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</si>
  <si>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</si>
  <si>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</si>
  <si>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</si>
  <si>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</si>
  <si>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</si>
  <si>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</si>
  <si>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</si>
  <si>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</si>
  <si>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</si>
  <si>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</si>
  <si>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</si>
  <si>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</si>
  <si>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</si>
  <si>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</si>
  <si>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</si>
  <si>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</si>
  <si>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</si>
  <si>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</si>
  <si>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</si>
  <si>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</si>
  <si>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</si>
  <si>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</si>
  <si>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</si>
  <si>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</si>
  <si>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</si>
  <si>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</si>
  <si>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</si>
  <si>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</si>
  <si>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</si>
  <si>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</si>
  <si>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</si>
  <si>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</si>
  <si>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</si>
  <si>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</si>
  <si>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</si>
  <si>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</si>
  <si>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</si>
  <si>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</si>
  <si>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</si>
  <si>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</si>
  <si>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</si>
  <si>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</si>
  <si>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</si>
  <si>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</si>
  <si>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</si>
  <si>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</si>
  <si>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</si>
  <si>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</si>
  <si>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</si>
  <si>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</si>
  <si>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</si>
  <si>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</si>
  <si>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</si>
  <si>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</si>
  <si>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</si>
  <si>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</si>
  <si>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</si>
  <si>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</si>
  <si>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</si>
  <si>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</si>
  <si>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</si>
  <si>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</si>
  <si>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</si>
  <si>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</si>
  <si>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</si>
  <si>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</si>
  <si>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</si>
  <si>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</si>
  <si>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</si>
  <si>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</si>
  <si>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</si>
  <si>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</si>
  <si>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</si>
  <si>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</si>
  <si>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</si>
  <si>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</si>
  <si>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</si>
  <si>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</si>
  <si>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</si>
  <si>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</si>
  <si>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</si>
  <si>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</si>
  <si>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</si>
  <si>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</si>
  <si>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</si>
  <si>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</si>
  <si>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</si>
  <si>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</si>
  <si>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</si>
  <si>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</si>
  <si>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</si>
  <si>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</si>
  <si>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</si>
  <si>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</si>
  <si>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</si>
  <si>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</si>
  <si>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</si>
  <si>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</si>
  <si>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</si>
  <si>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</si>
  <si>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</si>
  <si>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</si>
  <si>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</si>
  <si>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</si>
  <si>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</si>
  <si>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</si>
  <si>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</si>
  <si>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</si>
  <si>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</si>
  <si>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</si>
  <si>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</si>
  <si>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</si>
  <si>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</si>
  <si>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</si>
  <si>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</si>
  <si>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</si>
  <si>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</si>
  <si>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</si>
  <si>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</si>
  <si>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</si>
  <si>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</si>
  <si>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</si>
  <si>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</si>
  <si>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</si>
  <si>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</si>
  <si>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</si>
  <si>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</si>
  <si>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</si>
  <si>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</si>
  <si>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</si>
  <si>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</si>
  <si>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</si>
  <si>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</si>
  <si>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</si>
  <si>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</si>
  <si>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</si>
  <si>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</si>
  <si>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</si>
  <si>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</si>
  <si>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</si>
  <si>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</si>
  <si>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</si>
  <si>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</si>
  <si>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</si>
  <si>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</si>
  <si>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</si>
  <si>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</si>
  <si>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</si>
  <si>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</si>
  <si>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</si>
  <si>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</si>
  <si>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</si>
  <si>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</si>
  <si>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</si>
  <si>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</si>
  <si>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</si>
  <si>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</si>
  <si>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</si>
  <si>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</si>
  <si>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</si>
  <si>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</si>
  <si>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</si>
  <si>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</si>
  <si>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</si>
  <si>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</si>
  <si>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</si>
  <si>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</si>
  <si>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</si>
  <si>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</si>
  <si>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</si>
  <si>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</si>
  <si>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</si>
  <si>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</si>
  <si>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</si>
  <si>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</si>
  <si>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</si>
  <si>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</si>
  <si>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</si>
  <si>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</si>
  <si>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</si>
  <si>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</si>
  <si>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</si>
  <si>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</si>
  <si>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</si>
  <si>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</si>
  <si>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</si>
  <si>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</si>
  <si>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</si>
  <si>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</si>
  <si>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</si>
  <si>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</si>
  <si>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</si>
  <si>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</si>
  <si>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</si>
  <si>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</si>
  <si>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</si>
  <si>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</si>
  <si>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</si>
  <si>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</si>
  <si>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</si>
  <si>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</si>
  <si>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</si>
  <si>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</si>
  <si>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</si>
  <si>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</si>
  <si>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</si>
  <si>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</si>
  <si>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</si>
  <si>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6,58</t>
  </si>
  <si>
    <t>8,34</t>
  </si>
  <si>
    <t>(1) Cifras provisionales. Datos disponibles al 22 de mayo de 2025.</t>
  </si>
  <si>
    <t>REPORTE MONETARIO SEMANAL No. 956</t>
  </si>
  <si>
    <t>(12) Los datos al 22 de mayo de 2025, son cifras provisionales.</t>
  </si>
  <si>
    <t>(3)  Los datos al 22 de mayo de 2025, son cifras provisionales.</t>
  </si>
  <si>
    <t>(14) Los datos al 22 de mayo de 2025, son cifras provisionales.</t>
  </si>
  <si>
    <t>(5) Los datos al 22 de mayo de 2025, son cifras provisionales.</t>
  </si>
  <si>
    <t>(8) Los datos al 22 de mayo de 2025, son cifras provisionales.</t>
  </si>
  <si>
    <t>(6) Los datos al 22 de mayo de 2025, son cifras provisionales.</t>
  </si>
  <si>
    <t>(8) Los datos al 22 de mayo de 2025 son cifras provisionales.</t>
  </si>
  <si>
    <t>31 de mayo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</si>
</sst>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3">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 numFmtId="193" formatCode="_ * #,##0.0000_ ;_ * \-#,##0.0000_ ;_ * &quot;-&quot;??_ ;_ @_ "/>
    <numFmt numFmtId="194" formatCode="_ * #,##0.00000000000000_ ;_ * \-#,##0.00000000000000_ ;_ * &quot;-&quot;??_ ;_ @_ "/>
    <numFmt numFmtId="195" formatCode="#,##0.0000000000"/>
  </numFmts>
  <fonts count="12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
      <b/>
      <sz val="8"/>
      <color rgb="FFFF0000"/>
      <name val="Arial"/>
      <family val="2"/>
    </font>
    <font>
      <b/>
      <sz val="9"/>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83">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193" fontId="121" fillId="0" borderId="0" xfId="135" applyNumberFormat="1" applyFont="1" applyFill="1" applyAlignment="1">
      <alignment horizontal="justify" vertical="top"/>
    </xf>
    <xf numFmtId="0" fontId="68" fillId="27" borderId="0" xfId="152" applyFont="1" applyFill="1"/>
    <xf numFmtId="0" fontId="68" fillId="0" borderId="0" xfId="0" applyFont="1"/>
    <xf numFmtId="0" fontId="43" fillId="0" borderId="0" xfId="0" applyFont="1"/>
    <xf numFmtId="0" fontId="49" fillId="27" borderId="0" xfId="0" applyFont="1" applyFill="1" applyAlignment="1">
      <alignment vertical="center"/>
    </xf>
    <xf numFmtId="193" fontId="118" fillId="0" borderId="0" xfId="135" applyNumberFormat="1" applyFont="1" applyFill="1" applyAlignment="1">
      <alignment horizontal="justify" vertical="top"/>
    </xf>
    <xf numFmtId="43" fontId="7" fillId="0" borderId="0" xfId="256" applyNumberFormat="1" applyAlignment="1">
      <alignment vertical="center"/>
    </xf>
    <xf numFmtId="2" fontId="97" fillId="0" borderId="0" xfId="256" applyNumberFormat="1" applyFont="1" applyAlignment="1">
      <alignment vertical="center"/>
    </xf>
    <xf numFmtId="194" fontId="120" fillId="0" borderId="0" xfId="256" applyNumberFormat="1" applyFont="1" applyAlignment="1">
      <alignment vertical="center"/>
    </xf>
    <xf numFmtId="43" fontId="122" fillId="0" borderId="0" xfId="135" applyFont="1" applyFill="1" applyAlignment="1">
      <alignment horizontal="justify" vertical="top"/>
    </xf>
    <xf numFmtId="195" fontId="65" fillId="27" borderId="0" xfId="0" applyNumberFormat="1" applyFont="1" applyFill="1"/>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53"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20" xfId="0" applyFont="1" applyFill="1" applyBorder="1" applyAlignment="1">
      <alignment horizontal="center" vertical="center" wrapText="1"/>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4"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0" fillId="0" borderId="44" xfId="0" applyBorder="1"/>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0" borderId="31" xfId="0" applyFont="1" applyBorder="1" applyAlignment="1">
      <alignment horizontal="center" wrapText="1"/>
    </xf>
    <xf numFmtId="0" fontId="53" fillId="0" borderId="30" xfId="0" applyFont="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0" fontId="53" fillId="27" borderId="67"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72"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xf numFmtId="168" fontId="52" fillId="0" borderId="0" xfId="0" applyNumberFormat="1" applyFont="1" applyFill="1"/>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3">
    <dxf>
      <fill>
        <patternFill>
          <bgColor theme="9"/>
        </patternFill>
      </fill>
    </dxf>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0562581" cy="6681106"/>
    <xdr:pic>
      <xdr:nvPicPr>
        <xdr:cNvPr id="9" name="Imagen 8">
          <a:extLst>
            <a:ext uri="{FF2B5EF4-FFF2-40B4-BE49-F238E27FC236}">
              <a16:creationId xmlns:a16="http://schemas.microsoft.com/office/drawing/2014/main" id="{209DBDF0-89EB-47D6-B043-6FE8435212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956</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31 de mayo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3.2" x14ac:dyDescent="0.25"/>
  <sheetData>
    <row r="1" spans="1:10" x14ac:dyDescent="0.25">
      <c r="A1" s="1"/>
      <c r="B1" s="2"/>
      <c r="C1" s="2"/>
      <c r="D1" s="2"/>
      <c r="E1" s="2"/>
      <c r="F1" s="2"/>
      <c r="G1" s="2"/>
      <c r="H1" s="2"/>
      <c r="I1" s="2"/>
      <c r="J1" s="3"/>
    </row>
    <row r="2" spans="1:10" x14ac:dyDescent="0.25">
      <c r="A2" s="4"/>
      <c r="B2" s="5"/>
      <c r="C2" s="5"/>
      <c r="D2" s="5"/>
      <c r="E2" s="5"/>
      <c r="F2" s="5"/>
      <c r="G2" s="5"/>
      <c r="H2" s="5"/>
      <c r="I2" s="5"/>
      <c r="J2" s="6"/>
    </row>
    <row r="3" spans="1:10" x14ac:dyDescent="0.25">
      <c r="A3" s="4"/>
      <c r="B3" s="5"/>
      <c r="C3" s="5"/>
      <c r="D3" s="5"/>
      <c r="E3" s="5"/>
      <c r="F3" s="5"/>
      <c r="G3" s="5"/>
      <c r="H3" s="5"/>
      <c r="I3" s="5"/>
      <c r="J3" s="6"/>
    </row>
    <row r="4" spans="1:10" x14ac:dyDescent="0.25">
      <c r="A4" s="4"/>
      <c r="B4" s="5"/>
      <c r="C4" s="5"/>
      <c r="D4" s="5"/>
      <c r="E4" s="5"/>
      <c r="F4" s="5"/>
      <c r="G4" s="5"/>
      <c r="H4" s="5"/>
      <c r="I4" s="5"/>
      <c r="J4" s="6"/>
    </row>
    <row r="5" spans="1:10" x14ac:dyDescent="0.25">
      <c r="A5" s="4"/>
      <c r="B5" s="5"/>
      <c r="C5" s="5"/>
      <c r="D5" s="5"/>
      <c r="E5" s="5"/>
      <c r="F5" s="5"/>
      <c r="G5" s="5"/>
      <c r="H5" s="5"/>
      <c r="I5" s="5"/>
      <c r="J5" s="6"/>
    </row>
    <row r="6" spans="1:10" x14ac:dyDescent="0.25">
      <c r="A6" s="4"/>
      <c r="B6" s="5"/>
      <c r="C6" s="5"/>
      <c r="D6" s="5"/>
      <c r="E6" s="5"/>
      <c r="F6" s="5"/>
      <c r="G6" s="5"/>
      <c r="H6" s="5"/>
      <c r="I6" s="5"/>
      <c r="J6" s="6"/>
    </row>
    <row r="7" spans="1:10" x14ac:dyDescent="0.25">
      <c r="A7" s="4"/>
      <c r="B7" s="5"/>
      <c r="C7" s="5"/>
      <c r="D7" s="5"/>
      <c r="E7" s="5"/>
      <c r="F7" s="5"/>
      <c r="G7" s="5"/>
      <c r="H7" s="5"/>
      <c r="I7" s="5"/>
      <c r="J7" s="6"/>
    </row>
    <row r="8" spans="1:10" ht="20.399999999999999" x14ac:dyDescent="0.35">
      <c r="A8" s="9" t="s">
        <v>0</v>
      </c>
      <c r="B8" s="10"/>
      <c r="C8" s="10"/>
      <c r="D8" s="10"/>
      <c r="E8" s="10"/>
      <c r="F8" s="10"/>
      <c r="G8" s="10"/>
      <c r="H8" s="10"/>
      <c r="I8" s="10"/>
      <c r="J8" s="11"/>
    </row>
    <row r="9" spans="1:10" x14ac:dyDescent="0.25">
      <c r="A9" s="4"/>
      <c r="B9" s="5"/>
      <c r="C9" s="5"/>
      <c r="D9" s="5"/>
      <c r="E9" s="5"/>
      <c r="F9" s="5"/>
      <c r="G9" s="5"/>
      <c r="H9" s="5"/>
      <c r="I9" s="5"/>
      <c r="J9" s="6"/>
    </row>
    <row r="10" spans="1:10" x14ac:dyDescent="0.25">
      <c r="A10" s="4"/>
      <c r="B10" s="5"/>
      <c r="C10" s="5"/>
      <c r="D10" s="5"/>
      <c r="E10" s="5"/>
      <c r="F10" s="5"/>
      <c r="G10" s="5"/>
      <c r="H10" s="5"/>
      <c r="I10" s="5"/>
      <c r="J10" s="6"/>
    </row>
    <row r="11" spans="1:10" x14ac:dyDescent="0.25">
      <c r="A11" s="4"/>
      <c r="B11" s="5"/>
      <c r="C11" s="5"/>
      <c r="D11" s="5"/>
      <c r="E11" s="5"/>
      <c r="F11" s="5"/>
      <c r="G11" s="5"/>
      <c r="H11" s="5"/>
      <c r="I11" s="5"/>
      <c r="J11" s="6"/>
    </row>
    <row r="12" spans="1:10" x14ac:dyDescent="0.25">
      <c r="A12" s="4"/>
      <c r="B12" s="5"/>
      <c r="C12" s="5"/>
      <c r="D12" s="5"/>
      <c r="E12" s="5"/>
      <c r="F12" s="5"/>
      <c r="G12" s="5"/>
      <c r="H12" s="5"/>
      <c r="I12" s="5"/>
      <c r="J12" s="6"/>
    </row>
    <row r="13" spans="1:10" x14ac:dyDescent="0.25">
      <c r="A13" s="4"/>
      <c r="B13" s="5"/>
      <c r="C13" s="5"/>
      <c r="D13" s="5"/>
      <c r="E13" s="5"/>
      <c r="F13" s="5"/>
      <c r="G13" s="5"/>
      <c r="H13" s="5"/>
      <c r="I13" s="5"/>
      <c r="J13" s="6"/>
    </row>
    <row r="14" spans="1:10" x14ac:dyDescent="0.25">
      <c r="A14" s="4"/>
      <c r="B14" s="5"/>
      <c r="C14" s="5"/>
      <c r="D14" s="5"/>
      <c r="E14" s="5"/>
      <c r="F14" s="5"/>
      <c r="G14" s="5"/>
      <c r="H14" s="5"/>
      <c r="I14" s="5"/>
      <c r="J14" s="6"/>
    </row>
    <row r="15" spans="1:10" x14ac:dyDescent="0.25">
      <c r="A15" s="4"/>
      <c r="B15" s="5"/>
      <c r="C15" s="5"/>
      <c r="D15" s="5"/>
      <c r="E15" s="5"/>
      <c r="F15" s="5"/>
      <c r="G15" s="5"/>
      <c r="H15" s="5"/>
      <c r="I15" s="5"/>
      <c r="J15" s="6"/>
    </row>
    <row r="16" spans="1:10" x14ac:dyDescent="0.25">
      <c r="A16" s="4"/>
      <c r="B16" s="5"/>
      <c r="C16" s="5"/>
      <c r="D16" s="5"/>
      <c r="E16" s="5"/>
      <c r="F16" s="5"/>
      <c r="G16" s="5"/>
      <c r="H16" s="5"/>
      <c r="I16" s="5"/>
      <c r="J16" s="6"/>
    </row>
    <row r="17" spans="1:10" x14ac:dyDescent="0.25">
      <c r="A17" s="4"/>
      <c r="B17" s="5"/>
      <c r="C17" s="5"/>
      <c r="D17" s="5"/>
      <c r="E17" s="5"/>
      <c r="F17" s="5"/>
      <c r="G17" s="5"/>
      <c r="H17" s="5"/>
      <c r="I17" s="5"/>
      <c r="J17" s="6"/>
    </row>
    <row r="18" spans="1:10" x14ac:dyDescent="0.25">
      <c r="A18" s="4"/>
      <c r="B18" s="5"/>
      <c r="C18" s="5"/>
      <c r="D18" s="5"/>
      <c r="E18" s="5"/>
      <c r="F18" s="5"/>
      <c r="G18" s="5"/>
      <c r="H18" s="5"/>
      <c r="I18" s="5"/>
      <c r="J18" s="6"/>
    </row>
    <row r="19" spans="1:10" x14ac:dyDescent="0.25">
      <c r="A19" s="4"/>
      <c r="B19" s="5"/>
      <c r="C19" s="5"/>
      <c r="D19" s="5"/>
      <c r="E19" s="5"/>
      <c r="F19" s="5"/>
      <c r="G19" s="5"/>
      <c r="H19" s="5"/>
      <c r="I19" s="5"/>
      <c r="J19" s="6"/>
    </row>
    <row r="20" spans="1:10" x14ac:dyDescent="0.25">
      <c r="A20" s="4"/>
      <c r="B20" s="5"/>
      <c r="C20" s="5"/>
      <c r="D20" s="5"/>
      <c r="E20" s="5"/>
      <c r="F20" s="5"/>
      <c r="G20" s="5"/>
      <c r="H20" s="5"/>
      <c r="I20" s="5"/>
      <c r="J20" s="6"/>
    </row>
    <row r="21" spans="1:10" x14ac:dyDescent="0.25">
      <c r="A21" s="4"/>
      <c r="B21" s="5"/>
      <c r="C21" s="5"/>
      <c r="D21" s="5"/>
      <c r="E21" s="5"/>
      <c r="F21" s="5"/>
      <c r="G21" s="5"/>
      <c r="H21" s="5"/>
      <c r="I21" s="5"/>
      <c r="J21" s="6"/>
    </row>
    <row r="22" spans="1:10" x14ac:dyDescent="0.25">
      <c r="A22" s="4"/>
      <c r="B22" s="5"/>
      <c r="C22" s="5"/>
      <c r="D22" s="5"/>
      <c r="E22" s="5"/>
      <c r="F22" s="5"/>
      <c r="G22" s="5"/>
      <c r="H22" s="5"/>
      <c r="I22" s="5"/>
      <c r="J22" s="6"/>
    </row>
    <row r="23" spans="1:10" x14ac:dyDescent="0.25">
      <c r="A23" s="12"/>
      <c r="B23" s="10"/>
      <c r="C23" s="10"/>
      <c r="D23" s="10"/>
      <c r="E23" s="10"/>
      <c r="F23" s="10"/>
      <c r="G23" s="10"/>
      <c r="H23" s="10"/>
      <c r="I23" s="10"/>
      <c r="J23" s="11"/>
    </row>
    <row r="24" spans="1:10" x14ac:dyDescent="0.25">
      <c r="A24" s="4"/>
      <c r="B24" s="5"/>
      <c r="C24" s="5"/>
      <c r="D24" s="5"/>
      <c r="E24" s="5"/>
      <c r="F24" s="5"/>
      <c r="G24" s="5"/>
      <c r="H24" s="5"/>
      <c r="I24" s="5"/>
      <c r="J24" s="6"/>
    </row>
    <row r="25" spans="1:10" x14ac:dyDescent="0.25">
      <c r="A25" s="4"/>
      <c r="B25" s="5"/>
      <c r="C25" s="5"/>
      <c r="D25" s="5"/>
      <c r="E25" s="5"/>
      <c r="F25" s="5"/>
      <c r="G25" s="5"/>
      <c r="H25" s="5"/>
      <c r="I25" s="5"/>
      <c r="J25" s="6"/>
    </row>
    <row r="26" spans="1:10" x14ac:dyDescent="0.25">
      <c r="A26" s="4"/>
      <c r="B26" s="5"/>
      <c r="C26" s="5"/>
      <c r="D26" s="5"/>
      <c r="E26" s="5"/>
      <c r="F26" s="5"/>
      <c r="G26" s="5"/>
      <c r="H26" s="5"/>
      <c r="I26" s="5"/>
      <c r="J26" s="6"/>
    </row>
    <row r="27" spans="1:10" ht="20.399999999999999" x14ac:dyDescent="0.35">
      <c r="A27" s="9"/>
      <c r="B27" s="13"/>
      <c r="C27" s="13"/>
      <c r="D27" s="13"/>
      <c r="E27" s="13"/>
      <c r="F27" s="13"/>
      <c r="G27" s="13"/>
      <c r="H27" s="13"/>
      <c r="I27" s="13"/>
      <c r="J27" s="14"/>
    </row>
    <row r="28" spans="1:10" x14ac:dyDescent="0.25">
      <c r="A28" s="4"/>
      <c r="B28" s="5"/>
      <c r="C28" s="5"/>
      <c r="D28" s="5"/>
      <c r="E28" s="5"/>
      <c r="F28" s="5"/>
      <c r="G28" s="5"/>
      <c r="H28" s="5"/>
      <c r="I28" s="5"/>
      <c r="J28" s="6"/>
    </row>
    <row r="29" spans="1:10" ht="20.399999999999999" x14ac:dyDescent="0.35">
      <c r="A29" s="9"/>
      <c r="B29" s="7"/>
      <c r="C29" s="7"/>
      <c r="D29" s="7"/>
      <c r="E29" s="7"/>
      <c r="F29" s="7"/>
      <c r="G29" s="7"/>
      <c r="H29" s="7"/>
      <c r="I29" s="15"/>
      <c r="J29" s="8"/>
    </row>
    <row r="30" spans="1:10" x14ac:dyDescent="0.25">
      <c r="A30" s="4"/>
      <c r="B30" s="5"/>
      <c r="C30" s="5"/>
      <c r="D30" s="5"/>
      <c r="E30" s="5"/>
      <c r="F30" s="5"/>
      <c r="G30" s="5"/>
      <c r="H30" s="5"/>
      <c r="I30" s="5"/>
      <c r="J30" s="6"/>
    </row>
    <row r="31" spans="1:10" x14ac:dyDescent="0.25">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election activeCell="O24" sqref="O24"/>
    </sheetView>
  </sheetViews>
  <sheetFormatPr baseColWidth="10" defaultColWidth="11.44140625" defaultRowHeight="15.6" x14ac:dyDescent="0.3"/>
  <cols>
    <col min="1" max="16384" width="11.441406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F10" sqref="F10"/>
    </sheetView>
  </sheetViews>
  <sheetFormatPr baseColWidth="10" defaultColWidth="11.5546875" defaultRowHeight="13.8" x14ac:dyDescent="0.3"/>
  <cols>
    <col min="1" max="2" width="11.5546875" style="19"/>
    <col min="3" max="3" width="7.44140625" style="19" customWidth="1"/>
    <col min="4" max="4" width="70.88671875" style="19" customWidth="1"/>
    <col min="5" max="16384" width="11.5546875" style="19"/>
  </cols>
  <sheetData>
    <row r="1" spans="3:4" ht="72.75" customHeight="1" thickBot="1" x14ac:dyDescent="0.35"/>
    <row r="2" spans="3:4" ht="17.399999999999999" x14ac:dyDescent="0.35">
      <c r="C2" s="361" t="s">
        <v>763</v>
      </c>
      <c r="D2" s="362"/>
    </row>
    <row r="3" spans="3:4" ht="17.399999999999999" x14ac:dyDescent="0.35">
      <c r="C3" s="363" t="s">
        <v>771</v>
      </c>
      <c r="D3" s="364"/>
    </row>
    <row r="4" spans="3:4" ht="14.4" x14ac:dyDescent="0.3">
      <c r="C4" s="59"/>
      <c r="D4" s="22"/>
    </row>
    <row r="5" spans="3:4" ht="14.4" x14ac:dyDescent="0.3">
      <c r="C5" s="60">
        <v>1</v>
      </c>
      <c r="D5" s="287" t="s">
        <v>356</v>
      </c>
    </row>
    <row r="6" spans="3:4" ht="14.4" x14ac:dyDescent="0.3">
      <c r="C6" s="60" t="s">
        <v>469</v>
      </c>
      <c r="D6" s="287" t="s">
        <v>382</v>
      </c>
    </row>
    <row r="7" spans="3:4" ht="14.4" x14ac:dyDescent="0.3">
      <c r="C7" s="60">
        <v>2</v>
      </c>
      <c r="D7" s="287" t="s">
        <v>396</v>
      </c>
    </row>
    <row r="8" spans="3:4" ht="14.4" x14ac:dyDescent="0.3">
      <c r="C8" s="60">
        <v>3</v>
      </c>
      <c r="D8" s="287" t="s">
        <v>389</v>
      </c>
    </row>
    <row r="9" spans="3:4" ht="14.4" x14ac:dyDescent="0.3">
      <c r="C9" s="60">
        <v>4</v>
      </c>
      <c r="D9" s="287" t="s">
        <v>357</v>
      </c>
    </row>
    <row r="10" spans="3:4" ht="14.4" x14ac:dyDescent="0.3">
      <c r="C10" s="60">
        <v>5</v>
      </c>
      <c r="D10" s="287" t="s">
        <v>748</v>
      </c>
    </row>
    <row r="11" spans="3:4" ht="14.4" x14ac:dyDescent="0.3">
      <c r="C11" s="60">
        <v>6</v>
      </c>
      <c r="D11" s="287" t="s">
        <v>358</v>
      </c>
    </row>
    <row r="12" spans="3:4" ht="14.4" x14ac:dyDescent="0.3">
      <c r="C12" s="60">
        <v>7</v>
      </c>
      <c r="D12" s="287" t="s">
        <v>359</v>
      </c>
    </row>
    <row r="13" spans="3:4" ht="14.4" x14ac:dyDescent="0.3">
      <c r="C13" s="60">
        <v>8</v>
      </c>
      <c r="D13" s="287" t="s">
        <v>360</v>
      </c>
    </row>
    <row r="14" spans="3:4" ht="14.4" x14ac:dyDescent="0.3">
      <c r="C14" s="60">
        <v>9</v>
      </c>
      <c r="D14" s="287" t="s">
        <v>361</v>
      </c>
    </row>
    <row r="15" spans="3:4" ht="14.4" x14ac:dyDescent="0.3">
      <c r="C15" s="60">
        <v>10</v>
      </c>
      <c r="D15" s="287" t="s">
        <v>362</v>
      </c>
    </row>
    <row r="16" spans="3:4" ht="14.4" x14ac:dyDescent="0.3">
      <c r="C16" s="60">
        <v>11</v>
      </c>
      <c r="D16" s="287" t="s">
        <v>435</v>
      </c>
    </row>
    <row r="17" spans="2:6" ht="14.4" x14ac:dyDescent="0.3">
      <c r="C17" s="60">
        <v>12</v>
      </c>
      <c r="D17" s="287" t="s">
        <v>363</v>
      </c>
    </row>
    <row r="18" spans="2:6" ht="14.4" x14ac:dyDescent="0.3">
      <c r="C18" s="60">
        <v>13</v>
      </c>
      <c r="D18" s="287" t="s">
        <v>432</v>
      </c>
    </row>
    <row r="19" spans="2:6" ht="14.4" x14ac:dyDescent="0.3">
      <c r="C19" s="60">
        <v>14</v>
      </c>
      <c r="D19" s="287" t="s">
        <v>433</v>
      </c>
    </row>
    <row r="20" spans="2:6" ht="13.5" customHeight="1" x14ac:dyDescent="0.3">
      <c r="C20" s="61"/>
      <c r="D20" s="20"/>
    </row>
    <row r="21" spans="2:6" x14ac:dyDescent="0.3">
      <c r="C21" s="23"/>
      <c r="D21" s="251" t="s">
        <v>609</v>
      </c>
    </row>
    <row r="22" spans="2:6" x14ac:dyDescent="0.3">
      <c r="C22" s="23"/>
      <c r="D22" s="21" t="s">
        <v>431</v>
      </c>
    </row>
    <row r="23" spans="2:6" x14ac:dyDescent="0.3">
      <c r="C23" s="23"/>
      <c r="D23" s="21" t="s">
        <v>411</v>
      </c>
    </row>
    <row r="24" spans="2:6" ht="14.4" thickBot="1" x14ac:dyDescent="0.35">
      <c r="C24" s="24"/>
      <c r="D24" s="252"/>
    </row>
    <row r="25" spans="2:6" ht="14.4" thickBot="1" x14ac:dyDescent="0.35">
      <c r="D25" s="25"/>
    </row>
    <row r="26" spans="2:6" ht="12.75" customHeight="1" x14ac:dyDescent="0.3">
      <c r="C26" s="355" t="s">
        <v>758</v>
      </c>
      <c r="D26" s="356"/>
      <c r="F26" s="247"/>
    </row>
    <row r="27" spans="2:6" ht="51" customHeight="1" x14ac:dyDescent="0.3">
      <c r="B27" s="26"/>
      <c r="C27" s="357"/>
      <c r="D27" s="358"/>
    </row>
    <row r="28" spans="2:6" ht="27" customHeight="1" x14ac:dyDescent="0.3">
      <c r="C28" s="357"/>
      <c r="D28" s="358"/>
    </row>
    <row r="29" spans="2:6" ht="73.5" customHeight="1" x14ac:dyDescent="0.3">
      <c r="C29" s="357"/>
      <c r="D29" s="358"/>
    </row>
    <row r="30" spans="2:6" ht="312" customHeight="1" thickBot="1" x14ac:dyDescent="0.35">
      <c r="C30" s="359"/>
      <c r="D30" s="360"/>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9"/>
  <sheetViews>
    <sheetView zoomScale="50" zoomScaleNormal="50" workbookViewId="0">
      <pane xSplit="3" ySplit="14" topLeftCell="D244" activePane="bottomRight" state="frozenSplit"/>
      <selection activeCell="DN193" sqref="DN193"/>
      <selection pane="topRight" activeCell="DN193" sqref="DN193"/>
      <selection pane="bottomLeft" activeCell="DN193" sqref="DN193"/>
      <selection pane="bottomRight" activeCell="D248" sqref="D248"/>
    </sheetView>
  </sheetViews>
  <sheetFormatPr baseColWidth="10" defaultColWidth="11.44140625" defaultRowHeight="15.6" x14ac:dyDescent="0.25"/>
  <cols>
    <col min="1" max="1" width="11.44140625" style="77"/>
    <col min="2" max="2" width="16" style="77" customWidth="1"/>
    <col min="3" max="3" width="8.109375" style="77" customWidth="1"/>
    <col min="4" max="4" width="18.5546875" style="77" customWidth="1"/>
    <col min="5" max="8" width="16.88671875" style="77" customWidth="1"/>
    <col min="9" max="9" width="19.109375" style="77" customWidth="1"/>
    <col min="10" max="10" width="16.5546875" style="77" bestFit="1" customWidth="1"/>
    <col min="11" max="11" width="16.109375" style="77" bestFit="1" customWidth="1"/>
    <col min="12" max="12" width="16.33203125" style="77" bestFit="1" customWidth="1"/>
    <col min="13" max="13" width="15.6640625" style="77" customWidth="1"/>
    <col min="14" max="14" width="16.5546875" style="77" customWidth="1"/>
    <col min="15" max="15" width="15.21875" style="77" bestFit="1" customWidth="1"/>
    <col min="16" max="16" width="16.109375" style="77" bestFit="1" customWidth="1"/>
    <col min="17" max="17" width="16.33203125" style="77" bestFit="1" customWidth="1"/>
    <col min="18" max="18" width="16" style="77" bestFit="1" customWidth="1"/>
    <col min="19" max="19" width="13" style="77" bestFit="1" customWidth="1"/>
    <col min="20" max="20" width="12.33203125" style="77" customWidth="1"/>
    <col min="21" max="21" width="13" style="77" bestFit="1" customWidth="1"/>
    <col min="22" max="22" width="18.33203125" style="77" customWidth="1"/>
    <col min="23" max="23" width="12.33203125" style="77" customWidth="1"/>
    <col min="24" max="24" width="14.88671875" style="77" customWidth="1"/>
    <col min="25" max="25" width="16.6640625" style="77" customWidth="1"/>
    <col min="26" max="26" width="11.44140625" style="77"/>
    <col min="27" max="28" width="16.33203125" style="77" bestFit="1" customWidth="1"/>
    <col min="29" max="29" width="16.33203125" style="77" customWidth="1"/>
    <col min="30" max="32" width="13" style="77" bestFit="1" customWidth="1"/>
    <col min="33" max="39" width="11.44140625" style="77"/>
    <col min="40" max="54" width="13" style="77" bestFit="1" customWidth="1"/>
    <col min="55" max="56" width="7.109375" style="77" bestFit="1" customWidth="1"/>
    <col min="57" max="16384" width="11.44140625" style="77"/>
  </cols>
  <sheetData>
    <row r="1" spans="1:25" ht="108" customHeight="1" x14ac:dyDescent="0.25">
      <c r="B1" s="74"/>
      <c r="C1" s="74"/>
      <c r="D1" s="74"/>
      <c r="E1" s="74"/>
      <c r="F1" s="74"/>
      <c r="G1" s="74"/>
      <c r="H1" s="74"/>
      <c r="I1" s="75"/>
      <c r="J1" s="75"/>
      <c r="K1" s="75"/>
      <c r="L1" s="75"/>
      <c r="M1" s="75"/>
      <c r="N1" s="75"/>
      <c r="O1" s="75"/>
      <c r="P1" s="75"/>
      <c r="Q1" s="75"/>
      <c r="R1" s="75"/>
      <c r="S1" s="75"/>
      <c r="T1" s="76"/>
      <c r="U1" s="76"/>
      <c r="V1" s="76"/>
      <c r="W1" s="76"/>
      <c r="X1" s="76"/>
      <c r="Y1" s="76"/>
    </row>
    <row r="2" spans="1:25" x14ac:dyDescent="0.25">
      <c r="A2" s="77" t="s">
        <v>542</v>
      </c>
      <c r="E2" s="78"/>
      <c r="F2" s="78"/>
      <c r="G2" s="78"/>
      <c r="H2" s="78"/>
      <c r="I2" s="80"/>
      <c r="J2" s="80"/>
      <c r="K2" s="80"/>
      <c r="L2" s="80"/>
      <c r="M2" s="80"/>
      <c r="N2" s="80"/>
      <c r="O2" s="80"/>
      <c r="P2" s="80"/>
      <c r="Q2" s="80"/>
      <c r="R2" s="80"/>
      <c r="S2" s="80"/>
      <c r="T2" s="81"/>
      <c r="U2" s="81"/>
      <c r="V2" s="81"/>
      <c r="W2" s="81"/>
      <c r="X2" s="81"/>
      <c r="Y2" s="81"/>
    </row>
    <row r="3" spans="1:25" x14ac:dyDescent="0.25">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5">
      <c r="B4" s="78"/>
      <c r="C4" s="78"/>
      <c r="D4" s="78"/>
      <c r="E4" s="78"/>
      <c r="F4" s="78"/>
      <c r="G4" s="78"/>
      <c r="H4" s="78"/>
      <c r="I4" s="79"/>
      <c r="J4" s="80"/>
      <c r="K4" s="80"/>
      <c r="L4" s="80"/>
      <c r="M4" s="80"/>
      <c r="N4" s="80"/>
      <c r="O4" s="80"/>
      <c r="P4" s="80"/>
      <c r="Q4" s="80"/>
      <c r="R4" s="80"/>
      <c r="S4" s="80"/>
      <c r="T4" s="81"/>
      <c r="U4" s="81"/>
      <c r="V4" s="81"/>
      <c r="W4" s="81"/>
      <c r="X4" s="81"/>
      <c r="Y4" s="81"/>
    </row>
    <row r="5" spans="1:25" x14ac:dyDescent="0.25">
      <c r="A5" s="365" t="s">
        <v>364</v>
      </c>
      <c r="B5" s="366"/>
      <c r="C5" s="366"/>
      <c r="D5" s="82"/>
      <c r="E5" s="82"/>
      <c r="F5" s="82"/>
      <c r="G5" s="82"/>
      <c r="H5" s="82"/>
      <c r="I5" s="83"/>
      <c r="J5" s="83"/>
      <c r="K5" s="83"/>
      <c r="L5" s="83"/>
      <c r="M5" s="83"/>
      <c r="N5" s="83"/>
      <c r="O5" s="83"/>
      <c r="P5" s="83"/>
      <c r="Q5" s="83"/>
      <c r="R5" s="83"/>
      <c r="S5" s="83"/>
      <c r="T5" s="81"/>
      <c r="U5" s="81"/>
      <c r="V5" s="81"/>
      <c r="W5" s="81"/>
      <c r="X5" s="81"/>
      <c r="Y5" s="81"/>
    </row>
    <row r="6" spans="1:25" ht="16.2" thickBot="1" x14ac:dyDescent="0.3">
      <c r="A6" s="81"/>
      <c r="B6" s="82"/>
      <c r="C6" s="82"/>
      <c r="D6" s="82"/>
      <c r="E6" s="82"/>
      <c r="F6" s="82"/>
      <c r="G6" s="82"/>
      <c r="H6" s="82"/>
    </row>
    <row r="7" spans="1:25" ht="16.5" customHeight="1" thickBot="1" x14ac:dyDescent="0.3">
      <c r="A7" s="375" t="s">
        <v>6</v>
      </c>
      <c r="B7" s="376"/>
      <c r="C7" s="377"/>
      <c r="D7" s="384" t="s">
        <v>2</v>
      </c>
      <c r="E7" s="385"/>
      <c r="F7" s="385"/>
      <c r="G7" s="386"/>
      <c r="H7" s="387"/>
      <c r="I7" s="388" t="s">
        <v>698</v>
      </c>
      <c r="J7" s="389"/>
      <c r="K7" s="389"/>
      <c r="L7" s="389"/>
      <c r="M7" s="389"/>
      <c r="N7" s="389"/>
      <c r="O7" s="389"/>
      <c r="P7" s="389"/>
      <c r="Q7" s="389"/>
      <c r="R7" s="390"/>
      <c r="S7" s="375" t="s">
        <v>471</v>
      </c>
      <c r="T7" s="376"/>
      <c r="U7" s="376"/>
      <c r="V7" s="377"/>
      <c r="W7" s="375" t="s">
        <v>470</v>
      </c>
      <c r="X7" s="376"/>
      <c r="Y7" s="377"/>
    </row>
    <row r="8" spans="1:25" ht="18" customHeight="1" thickBot="1" x14ac:dyDescent="0.3">
      <c r="A8" s="378"/>
      <c r="B8" s="379"/>
      <c r="C8" s="380"/>
      <c r="D8" s="367" t="s">
        <v>699</v>
      </c>
      <c r="E8" s="370" t="s">
        <v>545</v>
      </c>
      <c r="F8" s="370" t="s">
        <v>365</v>
      </c>
      <c r="G8" s="370" t="s">
        <v>559</v>
      </c>
      <c r="H8" s="397" t="s">
        <v>461</v>
      </c>
      <c r="I8" s="373" t="s">
        <v>530</v>
      </c>
      <c r="J8" s="394" t="s">
        <v>529</v>
      </c>
      <c r="K8" s="395"/>
      <c r="L8" s="395"/>
      <c r="M8" s="395"/>
      <c r="N8" s="395"/>
      <c r="O8" s="396"/>
      <c r="P8" s="394" t="s">
        <v>514</v>
      </c>
      <c r="Q8" s="395"/>
      <c r="R8" s="396"/>
      <c r="S8" s="381"/>
      <c r="T8" s="382"/>
      <c r="U8" s="382"/>
      <c r="V8" s="383"/>
      <c r="W8" s="381"/>
      <c r="X8" s="382"/>
      <c r="Y8" s="383"/>
    </row>
    <row r="9" spans="1:25" ht="12.75" customHeight="1" x14ac:dyDescent="0.25">
      <c r="A9" s="378"/>
      <c r="B9" s="379"/>
      <c r="C9" s="380"/>
      <c r="D9" s="368"/>
      <c r="E9" s="371"/>
      <c r="F9" s="371"/>
      <c r="G9" s="371"/>
      <c r="H9" s="398"/>
      <c r="I9" s="374"/>
      <c r="J9" s="400" t="s">
        <v>7</v>
      </c>
      <c r="K9" s="370" t="s">
        <v>8</v>
      </c>
      <c r="L9" s="370" t="s">
        <v>9</v>
      </c>
      <c r="M9" s="370" t="s">
        <v>366</v>
      </c>
      <c r="N9" s="370" t="s">
        <v>367</v>
      </c>
      <c r="O9" s="370" t="s">
        <v>143</v>
      </c>
      <c r="P9" s="393" t="s">
        <v>7</v>
      </c>
      <c r="Q9" s="374" t="s">
        <v>11</v>
      </c>
      <c r="R9" s="373" t="s">
        <v>10</v>
      </c>
      <c r="S9" s="403" t="s">
        <v>517</v>
      </c>
      <c r="T9" s="373" t="s">
        <v>519</v>
      </c>
      <c r="U9" s="403" t="s">
        <v>520</v>
      </c>
      <c r="V9" s="373" t="s">
        <v>702</v>
      </c>
      <c r="W9" s="373" t="s">
        <v>3</v>
      </c>
      <c r="X9" s="403" t="s">
        <v>4</v>
      </c>
      <c r="Y9" s="373" t="s">
        <v>5</v>
      </c>
    </row>
    <row r="10" spans="1:25" ht="12.75" customHeight="1" x14ac:dyDescent="0.25">
      <c r="A10" s="378"/>
      <c r="B10" s="379"/>
      <c r="C10" s="380"/>
      <c r="D10" s="368"/>
      <c r="E10" s="371"/>
      <c r="F10" s="371" t="s">
        <v>171</v>
      </c>
      <c r="G10" s="371"/>
      <c r="H10" s="398"/>
      <c r="I10" s="374"/>
      <c r="J10" s="401"/>
      <c r="K10" s="391"/>
      <c r="L10" s="391"/>
      <c r="M10" s="391"/>
      <c r="N10" s="391"/>
      <c r="O10" s="391"/>
      <c r="P10" s="393"/>
      <c r="Q10" s="374"/>
      <c r="R10" s="374"/>
      <c r="S10" s="404"/>
      <c r="T10" s="374"/>
      <c r="U10" s="404"/>
      <c r="V10" s="374"/>
      <c r="W10" s="374"/>
      <c r="X10" s="404"/>
      <c r="Y10" s="374"/>
    </row>
    <row r="11" spans="1:25" ht="12.75" customHeight="1" x14ac:dyDescent="0.25">
      <c r="A11" s="378"/>
      <c r="B11" s="379"/>
      <c r="C11" s="380"/>
      <c r="D11" s="368"/>
      <c r="E11" s="371"/>
      <c r="F11" s="371"/>
      <c r="G11" s="371"/>
      <c r="H11" s="398"/>
      <c r="I11" s="374"/>
      <c r="J11" s="401"/>
      <c r="K11" s="391"/>
      <c r="L11" s="391"/>
      <c r="M11" s="391"/>
      <c r="N11" s="391"/>
      <c r="O11" s="391"/>
      <c r="P11" s="393"/>
      <c r="Q11" s="374"/>
      <c r="R11" s="374"/>
      <c r="S11" s="404"/>
      <c r="T11" s="374"/>
      <c r="U11" s="404"/>
      <c r="V11" s="374"/>
      <c r="W11" s="374"/>
      <c r="X11" s="404"/>
      <c r="Y11" s="374"/>
    </row>
    <row r="12" spans="1:25" ht="12.75" customHeight="1" x14ac:dyDescent="0.25">
      <c r="A12" s="378"/>
      <c r="B12" s="379"/>
      <c r="C12" s="380"/>
      <c r="D12" s="368"/>
      <c r="E12" s="371"/>
      <c r="F12" s="371"/>
      <c r="G12" s="371"/>
      <c r="H12" s="398"/>
      <c r="I12" s="374"/>
      <c r="J12" s="401"/>
      <c r="K12" s="391"/>
      <c r="L12" s="391"/>
      <c r="M12" s="391"/>
      <c r="N12" s="391"/>
      <c r="O12" s="391"/>
      <c r="P12" s="393"/>
      <c r="Q12" s="374"/>
      <c r="R12" s="374"/>
      <c r="S12" s="404"/>
      <c r="T12" s="374"/>
      <c r="U12" s="404"/>
      <c r="V12" s="374"/>
      <c r="W12" s="374"/>
      <c r="X12" s="404"/>
      <c r="Y12" s="374"/>
    </row>
    <row r="13" spans="1:25" ht="12.75" customHeight="1" thickBot="1" x14ac:dyDescent="0.3">
      <c r="A13" s="378"/>
      <c r="B13" s="379"/>
      <c r="C13" s="380"/>
      <c r="D13" s="369"/>
      <c r="E13" s="372"/>
      <c r="F13" s="372"/>
      <c r="G13" s="372"/>
      <c r="H13" s="399"/>
      <c r="I13" s="374"/>
      <c r="J13" s="402"/>
      <c r="K13" s="392"/>
      <c r="L13" s="392"/>
      <c r="M13" s="392"/>
      <c r="N13" s="392"/>
      <c r="O13" s="392"/>
      <c r="P13" s="393"/>
      <c r="Q13" s="406"/>
      <c r="R13" s="406"/>
      <c r="S13" s="404"/>
      <c r="T13" s="374"/>
      <c r="U13" s="404"/>
      <c r="V13" s="374"/>
      <c r="W13" s="374"/>
      <c r="X13" s="404"/>
      <c r="Y13" s="374"/>
    </row>
    <row r="14" spans="1:25" ht="36.75" customHeight="1" thickBot="1" x14ac:dyDescent="0.3">
      <c r="A14" s="381"/>
      <c r="B14" s="382"/>
      <c r="C14" s="383"/>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405"/>
      <c r="T14" s="406"/>
      <c r="U14" s="405"/>
      <c r="V14" s="406"/>
      <c r="W14" s="406"/>
      <c r="X14" s="405"/>
      <c r="Y14" s="406"/>
    </row>
    <row r="15" spans="1:25" x14ac:dyDescent="0.25">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5">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5">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5">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5">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5">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5">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5">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5">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5">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5">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5">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5">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5">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5">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5">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5">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5">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5">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5">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5">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5">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5">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5">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5">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5">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5">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5">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5">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5">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5">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5">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5">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5">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5">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5">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5">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5">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5">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5">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5">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5">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5">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5">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5">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5">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5">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5">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5">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5">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5">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5">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5">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5">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5">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5">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5">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5">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5">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5">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5">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5">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5">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5">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5">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5">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5">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5">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5">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5">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5">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5">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5">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5">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5">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5">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5">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5">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5">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5">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5">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5">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5">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5">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5">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5">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5">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5">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5">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5">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5">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5">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5">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5">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5">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5">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5">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5">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5">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5">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5">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5">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5">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5">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5">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5">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5">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5">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5">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5">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5">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5">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5">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5">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5">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5">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5">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5">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5">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5">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5">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5">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5">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5">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5">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5">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5">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5">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5">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5">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5">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5">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5">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5">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5">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5">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5">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5">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5">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5">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5">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5">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5">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5">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5">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5">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5">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5">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5">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5">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5">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5">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5">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5">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5">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5">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5">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5">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5">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5">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5">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5">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5">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5">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5">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5">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5">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5">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5">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5">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5">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5">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5">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5">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5">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5">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5">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5">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5">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5">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5">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5">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5">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5">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5">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5">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5">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5">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5">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5">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5">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5">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5">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5">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5">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5">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5">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5">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5">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5">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5">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5">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5">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5">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5">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5">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5">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5">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5">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5">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5">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5">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5">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5">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5">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5">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5">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5">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5">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5">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5">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5">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5">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5">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5">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5">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32" x14ac:dyDescent="0.25">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32" x14ac:dyDescent="0.25">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32" x14ac:dyDescent="0.25">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32" x14ac:dyDescent="0.25">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32" x14ac:dyDescent="0.25">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v>8.7129440000000002</v>
      </c>
      <c r="W245" s="196">
        <v>8.6143333267440003E-2</v>
      </c>
      <c r="X245" s="196">
        <v>0.24994042262926999</v>
      </c>
      <c r="Y245" s="196">
        <v>-6.0086579542299998E-2</v>
      </c>
      <c r="AA245" s="280"/>
      <c r="AB245" s="280"/>
      <c r="AC245" s="280"/>
    </row>
    <row r="246" spans="1:32" x14ac:dyDescent="0.25">
      <c r="A246" s="263"/>
      <c r="B246" s="263" t="s">
        <v>24</v>
      </c>
      <c r="C246" s="198">
        <v>31</v>
      </c>
      <c r="D246" s="94">
        <v>7729.0342405300007</v>
      </c>
      <c r="E246" s="94">
        <v>6192.7905682299997</v>
      </c>
      <c r="F246" s="94">
        <v>94.448383199999995</v>
      </c>
      <c r="G246" s="94">
        <v>0</v>
      </c>
      <c r="H246" s="94">
        <v>6098.3421850300001</v>
      </c>
      <c r="I246" s="196">
        <v>15314.97928702</v>
      </c>
      <c r="J246" s="196">
        <v>58832.537927000005</v>
      </c>
      <c r="K246" s="196">
        <v>19059.604368</v>
      </c>
      <c r="L246" s="196">
        <v>37193.300873</v>
      </c>
      <c r="M246" s="196">
        <v>2244.1018829999998</v>
      </c>
      <c r="N246" s="196">
        <v>0</v>
      </c>
      <c r="O246" s="196">
        <v>335.53080299999999</v>
      </c>
      <c r="P246" s="196">
        <v>69312.050480539998</v>
      </c>
      <c r="Q246" s="196">
        <v>67897.481409</v>
      </c>
      <c r="R246" s="196">
        <v>1414.5690715400001</v>
      </c>
      <c r="S246" s="92">
        <v>0.2</v>
      </c>
      <c r="T246" s="194">
        <v>6.88</v>
      </c>
      <c r="U246" s="194">
        <v>8.5399999999999991</v>
      </c>
      <c r="V246" s="196">
        <v>8.0251579999999993</v>
      </c>
      <c r="W246" s="196">
        <v>0.34562443381690999</v>
      </c>
      <c r="X246" s="196">
        <v>0.30750201951317002</v>
      </c>
      <c r="Y246" s="196">
        <v>0.28533018037426999</v>
      </c>
      <c r="AA246" s="280"/>
      <c r="AB246" s="280"/>
      <c r="AC246" s="280"/>
    </row>
    <row r="247" spans="1:32" x14ac:dyDescent="0.25">
      <c r="A247" s="263"/>
      <c r="B247" s="263" t="s">
        <v>25</v>
      </c>
      <c r="C247" s="198">
        <v>30</v>
      </c>
      <c r="D247" s="94">
        <v>7772.9836025300001</v>
      </c>
      <c r="E247" s="94">
        <v>6031.2529144699993</v>
      </c>
      <c r="F247" s="94">
        <v>96.62376596</v>
      </c>
      <c r="G247" s="94">
        <v>0</v>
      </c>
      <c r="H247" s="94">
        <v>5934.6291485099991</v>
      </c>
      <c r="I247" s="196">
        <v>15052.414780499999</v>
      </c>
      <c r="J247" s="196">
        <v>60064.384270000002</v>
      </c>
      <c r="K247" s="196">
        <v>19910.559990000002</v>
      </c>
      <c r="L247" s="196">
        <v>37624.628369000005</v>
      </c>
      <c r="M247" s="196">
        <v>2214.8632389999998</v>
      </c>
      <c r="N247" s="196">
        <v>0</v>
      </c>
      <c r="O247" s="196">
        <v>314.33267199999995</v>
      </c>
      <c r="P247" s="196">
        <v>69973.046592540006</v>
      </c>
      <c r="Q247" s="196">
        <v>68477.894073000003</v>
      </c>
      <c r="R247" s="196">
        <v>1495.15251954</v>
      </c>
      <c r="S247" s="92">
        <v>0.2</v>
      </c>
      <c r="T247" s="194">
        <v>6.74</v>
      </c>
      <c r="U247" s="194">
        <v>8.4</v>
      </c>
      <c r="V247" s="196" t="s">
        <v>462</v>
      </c>
      <c r="W247" s="196">
        <v>0.26853141761185001</v>
      </c>
      <c r="X247" s="196">
        <v>-0.68748830290770002</v>
      </c>
      <c r="Y247" s="196">
        <v>0.55462779916435001</v>
      </c>
      <c r="AA247" s="280"/>
      <c r="AB247" s="280"/>
      <c r="AC247" s="280"/>
      <c r="AD247" s="348"/>
      <c r="AE247" s="348"/>
      <c r="AF247" s="348"/>
    </row>
    <row r="248" spans="1:32" x14ac:dyDescent="0.25">
      <c r="A248" s="263"/>
      <c r="B248" s="263" t="s">
        <v>26</v>
      </c>
      <c r="C248" s="198">
        <v>9</v>
      </c>
      <c r="D248" s="94">
        <v>7777.0708286199997</v>
      </c>
      <c r="E248" s="94">
        <v>5944.0570406400002</v>
      </c>
      <c r="F248" s="94">
        <v>97.662415679999995</v>
      </c>
      <c r="G248" s="94">
        <v>0</v>
      </c>
      <c r="H248" s="94">
        <v>5846.3946249600003</v>
      </c>
      <c r="I248" s="196">
        <v>14892.186409139991</v>
      </c>
      <c r="J248" s="196">
        <v>60401.583320999998</v>
      </c>
      <c r="K248" s="196">
        <v>19309.577675</v>
      </c>
      <c r="L248" s="196">
        <v>37912.755832999996</v>
      </c>
      <c r="M248" s="196">
        <v>2222.623443</v>
      </c>
      <c r="N248" s="196">
        <v>582.16154500000005</v>
      </c>
      <c r="O248" s="196">
        <v>374.46482500000002</v>
      </c>
      <c r="P248" s="196">
        <v>69729.651057850002</v>
      </c>
      <c r="Q248" s="196">
        <v>68237.640375999996</v>
      </c>
      <c r="R248" s="196">
        <v>1492.0106818500001</v>
      </c>
      <c r="S248" s="92">
        <v>0.2</v>
      </c>
      <c r="T248" s="194" t="s">
        <v>760</v>
      </c>
      <c r="U248" s="194" t="s">
        <v>761</v>
      </c>
      <c r="V248" s="196" t="s">
        <v>462</v>
      </c>
      <c r="W248" s="196" t="s">
        <v>462</v>
      </c>
      <c r="X248" s="196" t="s">
        <v>462</v>
      </c>
      <c r="Y248" s="196" t="s">
        <v>462</v>
      </c>
      <c r="AA248" s="280"/>
      <c r="AB248" s="280"/>
      <c r="AC248" s="280"/>
    </row>
    <row r="249" spans="1:32" x14ac:dyDescent="0.25">
      <c r="A249" s="263"/>
      <c r="B249" s="263" t="s">
        <v>26</v>
      </c>
      <c r="C249" s="198">
        <v>16</v>
      </c>
      <c r="D249" s="94">
        <v>8326.6592182099994</v>
      </c>
      <c r="E249" s="94">
        <v>5704.32773387</v>
      </c>
      <c r="F249" s="94">
        <v>98.029314189999994</v>
      </c>
      <c r="G249" s="94">
        <v>0</v>
      </c>
      <c r="H249" s="94">
        <v>5606.2984196799998</v>
      </c>
      <c r="I249" s="196">
        <v>14285.214772470001</v>
      </c>
      <c r="J249" s="196">
        <v>60388.885437000012</v>
      </c>
      <c r="K249" s="196">
        <v>19167.169025000003</v>
      </c>
      <c r="L249" s="196">
        <v>38056.555218000009</v>
      </c>
      <c r="M249" s="196">
        <v>2212.0760329999998</v>
      </c>
      <c r="N249" s="196">
        <v>591.09667999999999</v>
      </c>
      <c r="O249" s="196">
        <v>361.98848099999998</v>
      </c>
      <c r="P249" s="196">
        <v>69862.736444919996</v>
      </c>
      <c r="Q249" s="196">
        <v>68343.697992000001</v>
      </c>
      <c r="R249" s="196">
        <v>1519.0384529200001</v>
      </c>
      <c r="S249" s="92">
        <v>0.2</v>
      </c>
      <c r="T249" s="194" t="s">
        <v>760</v>
      </c>
      <c r="U249" s="194" t="s">
        <v>761</v>
      </c>
      <c r="V249" s="196" t="s">
        <v>462</v>
      </c>
      <c r="W249" s="196" t="s">
        <v>462</v>
      </c>
      <c r="X249" s="196" t="s">
        <v>462</v>
      </c>
      <c r="Y249" s="196" t="s">
        <v>462</v>
      </c>
      <c r="AA249" s="280"/>
      <c r="AB249" s="280"/>
      <c r="AC249" s="280"/>
    </row>
    <row r="250" spans="1:32" x14ac:dyDescent="0.25">
      <c r="A250" s="263"/>
      <c r="B250" s="263" t="s">
        <v>26</v>
      </c>
      <c r="C250" s="198">
        <v>22</v>
      </c>
      <c r="D250" s="94">
        <v>8195.329327819989</v>
      </c>
      <c r="E250" s="94">
        <v>6104.4806222499974</v>
      </c>
      <c r="F250" s="94">
        <v>98.474945480000002</v>
      </c>
      <c r="G250" s="94">
        <v>0</v>
      </c>
      <c r="H250" s="94">
        <v>6006.0056767699971</v>
      </c>
      <c r="I250" s="196">
        <v>14430.177409209988</v>
      </c>
      <c r="J250" s="196">
        <v>60646.979174000007</v>
      </c>
      <c r="K250" s="196">
        <v>19310.927498000001</v>
      </c>
      <c r="L250" s="196">
        <v>38196.447761000003</v>
      </c>
      <c r="M250" s="196">
        <v>2201.0500729999999</v>
      </c>
      <c r="N250" s="196">
        <v>586.02601600000003</v>
      </c>
      <c r="O250" s="196">
        <v>352.527826</v>
      </c>
      <c r="P250" s="196">
        <v>69992.547296069999</v>
      </c>
      <c r="Q250" s="196">
        <v>68451.997224999999</v>
      </c>
      <c r="R250" s="196">
        <v>1540.5500710699998</v>
      </c>
      <c r="S250" s="92">
        <v>0.2</v>
      </c>
      <c r="T250" s="194" t="s">
        <v>760</v>
      </c>
      <c r="U250" s="194" t="s">
        <v>761</v>
      </c>
      <c r="V250" s="196" t="s">
        <v>462</v>
      </c>
      <c r="W250" s="196" t="s">
        <v>462</v>
      </c>
      <c r="X250" s="196" t="s">
        <v>462</v>
      </c>
      <c r="Y250" s="196" t="s">
        <v>462</v>
      </c>
      <c r="AA250" s="280"/>
      <c r="AB250" s="280"/>
      <c r="AC250" s="280"/>
    </row>
    <row r="251" spans="1:32" x14ac:dyDescent="0.25">
      <c r="A251" s="263"/>
      <c r="B251" s="263" t="s">
        <v>26</v>
      </c>
      <c r="C251" s="198">
        <v>30</v>
      </c>
      <c r="D251" s="94">
        <v>8276.505103200001</v>
      </c>
      <c r="E251" s="94">
        <v>6264.5443456700004</v>
      </c>
      <c r="F251" s="94">
        <v>99.067430419999994</v>
      </c>
      <c r="G251" s="94">
        <v>0</v>
      </c>
      <c r="H251" s="94">
        <v>6165.4769152500003</v>
      </c>
      <c r="I251" s="196" t="s">
        <v>749</v>
      </c>
      <c r="J251" s="196" t="s">
        <v>749</v>
      </c>
      <c r="K251" s="196" t="s">
        <v>749</v>
      </c>
      <c r="L251" s="196" t="s">
        <v>749</v>
      </c>
      <c r="M251" s="196" t="s">
        <v>749</v>
      </c>
      <c r="N251" s="196" t="s">
        <v>749</v>
      </c>
      <c r="O251" s="196" t="s">
        <v>749</v>
      </c>
      <c r="P251" s="196" t="s">
        <v>749</v>
      </c>
      <c r="Q251" s="196" t="s">
        <v>749</v>
      </c>
      <c r="R251" s="196" t="s">
        <v>749</v>
      </c>
      <c r="S251" s="92">
        <v>0.2</v>
      </c>
      <c r="T251" s="194" t="s">
        <v>760</v>
      </c>
      <c r="U251" s="194" t="s">
        <v>761</v>
      </c>
      <c r="V251" s="196" t="s">
        <v>462</v>
      </c>
      <c r="W251" s="196" t="s">
        <v>462</v>
      </c>
      <c r="X251" s="196" t="s">
        <v>462</v>
      </c>
      <c r="Y251" s="196" t="s">
        <v>462</v>
      </c>
      <c r="AA251" s="280"/>
      <c r="AB251" s="280"/>
      <c r="AC251" s="280"/>
    </row>
    <row r="252" spans="1:32" x14ac:dyDescent="0.25">
      <c r="A252" s="263"/>
      <c r="B252" s="263" t="s">
        <v>26</v>
      </c>
      <c r="C252" s="198">
        <v>31</v>
      </c>
      <c r="D252" s="94">
        <v>8276.505103200001</v>
      </c>
      <c r="E252" s="94">
        <v>6264.5443456700004</v>
      </c>
      <c r="F252" s="94">
        <v>99.067430419999994</v>
      </c>
      <c r="G252" s="94">
        <v>0</v>
      </c>
      <c r="H252" s="94">
        <v>6165.4769152500003</v>
      </c>
      <c r="I252" s="196" t="s">
        <v>749</v>
      </c>
      <c r="J252" s="196" t="s">
        <v>749</v>
      </c>
      <c r="K252" s="196" t="s">
        <v>749</v>
      </c>
      <c r="L252" s="196" t="s">
        <v>749</v>
      </c>
      <c r="M252" s="196" t="s">
        <v>749</v>
      </c>
      <c r="N252" s="196" t="s">
        <v>749</v>
      </c>
      <c r="O252" s="196" t="s">
        <v>749</v>
      </c>
      <c r="P252" s="196" t="s">
        <v>749</v>
      </c>
      <c r="Q252" s="196" t="s">
        <v>749</v>
      </c>
      <c r="R252" s="196" t="s">
        <v>749</v>
      </c>
      <c r="S252" s="92">
        <v>0.2</v>
      </c>
      <c r="T252" s="194" t="s">
        <v>760</v>
      </c>
      <c r="U252" s="194" t="s">
        <v>761</v>
      </c>
      <c r="V252" s="196" t="s">
        <v>462</v>
      </c>
      <c r="W252" s="196" t="s">
        <v>462</v>
      </c>
      <c r="X252" s="196" t="s">
        <v>462</v>
      </c>
      <c r="Y252" s="196" t="s">
        <v>462</v>
      </c>
      <c r="AA252" s="280"/>
      <c r="AB252" s="280"/>
      <c r="AC252" s="280"/>
    </row>
    <row r="253" spans="1:32" x14ac:dyDescent="0.25">
      <c r="B253" s="85"/>
      <c r="C253" s="198"/>
      <c r="D253" s="94"/>
      <c r="E253" s="94"/>
      <c r="F253" s="94"/>
      <c r="G253" s="94"/>
      <c r="H253" s="94"/>
      <c r="I253" s="94"/>
      <c r="J253" s="94"/>
      <c r="K253" s="94"/>
      <c r="L253" s="94"/>
      <c r="M253" s="94"/>
      <c r="N253" s="94"/>
      <c r="O253" s="94"/>
      <c r="P253" s="94"/>
      <c r="Q253" s="94"/>
      <c r="R253" s="94"/>
      <c r="S253" s="92"/>
      <c r="T253" s="194"/>
      <c r="U253" s="194"/>
      <c r="V253" s="94"/>
      <c r="W253" s="94"/>
      <c r="X253" s="94"/>
      <c r="Y253" s="94"/>
      <c r="AA253" s="280"/>
      <c r="AB253" s="280"/>
      <c r="AC253" s="280"/>
    </row>
    <row r="254" spans="1:32" ht="12" customHeight="1" x14ac:dyDescent="0.25">
      <c r="A254" s="98" t="s">
        <v>368</v>
      </c>
      <c r="B254" s="99"/>
      <c r="C254" s="76"/>
      <c r="D254" s="76"/>
      <c r="E254" s="76"/>
      <c r="F254" s="76"/>
      <c r="G254" s="76"/>
      <c r="H254" s="76"/>
      <c r="I254" s="100"/>
      <c r="J254" s="100"/>
      <c r="K254" s="100"/>
      <c r="L254" s="100"/>
      <c r="M254" s="100"/>
      <c r="N254" s="100"/>
      <c r="O254" s="100"/>
      <c r="P254" s="100"/>
      <c r="Q254" s="100"/>
      <c r="R254" s="100"/>
      <c r="S254" s="76"/>
      <c r="T254" s="76"/>
      <c r="U254" s="76"/>
      <c r="V254" s="76"/>
      <c r="W254" s="76"/>
      <c r="X254" s="76"/>
      <c r="Y254" s="76"/>
      <c r="AA254" s="280"/>
      <c r="AB254" s="280"/>
      <c r="AC254" s="280"/>
    </row>
    <row r="255" spans="1:32" x14ac:dyDescent="0.25">
      <c r="A255" s="101" t="s">
        <v>546</v>
      </c>
      <c r="B255" s="102"/>
      <c r="I255" s="103"/>
      <c r="J255" s="103"/>
      <c r="K255" s="103"/>
      <c r="L255" s="103"/>
      <c r="M255" s="103"/>
      <c r="N255" s="103"/>
      <c r="O255" s="103"/>
      <c r="R255" s="103"/>
      <c r="S255" s="92"/>
      <c r="T255" s="93"/>
      <c r="U255" s="93"/>
      <c r="V255" s="93"/>
      <c r="W255" s="104"/>
      <c r="X255" s="104"/>
      <c r="Y255" s="104"/>
      <c r="AA255" s="280"/>
      <c r="AB255" s="280"/>
      <c r="AC255" s="280"/>
    </row>
    <row r="256" spans="1:32" x14ac:dyDescent="0.25">
      <c r="A256" s="106" t="s">
        <v>568</v>
      </c>
      <c r="B256" s="102"/>
      <c r="I256" s="103"/>
      <c r="J256" s="103"/>
      <c r="K256" s="103"/>
      <c r="L256" s="103"/>
      <c r="M256" s="103"/>
      <c r="N256" s="103"/>
      <c r="O256" s="103"/>
      <c r="R256" s="103"/>
      <c r="S256" s="92"/>
      <c r="T256" s="93"/>
      <c r="U256" s="93"/>
      <c r="V256" s="93"/>
      <c r="W256" s="104"/>
      <c r="X256" s="104"/>
      <c r="Y256" s="104"/>
      <c r="AA256" s="280"/>
      <c r="AB256" s="280"/>
      <c r="AC256" s="280"/>
    </row>
    <row r="257" spans="1:29" x14ac:dyDescent="0.25">
      <c r="A257" s="101" t="s">
        <v>522</v>
      </c>
      <c r="B257" s="102"/>
      <c r="D257" s="273"/>
      <c r="E257" s="273"/>
      <c r="F257" s="273"/>
      <c r="G257" s="273"/>
      <c r="H257" s="273"/>
      <c r="I257" s="103"/>
      <c r="J257" s="103"/>
      <c r="K257" s="273"/>
      <c r="L257" s="273"/>
      <c r="M257" s="273"/>
      <c r="N257" s="273"/>
      <c r="O257" s="273"/>
      <c r="P257" s="273"/>
      <c r="Q257" s="273"/>
      <c r="R257" s="273"/>
      <c r="S257" s="92"/>
      <c r="T257" s="93"/>
      <c r="U257" s="93"/>
      <c r="V257" s="93"/>
      <c r="W257" s="104"/>
      <c r="X257" s="104"/>
      <c r="Y257" s="104"/>
      <c r="AA257" s="280"/>
      <c r="AB257" s="280"/>
      <c r="AC257" s="280"/>
    </row>
    <row r="258" spans="1:29" x14ac:dyDescent="0.25">
      <c r="A258" s="101" t="s">
        <v>531</v>
      </c>
      <c r="B258" s="102"/>
      <c r="D258" s="273"/>
      <c r="E258" s="273"/>
      <c r="F258" s="273"/>
      <c r="G258" s="273"/>
      <c r="H258" s="273"/>
      <c r="I258" s="103"/>
      <c r="J258" s="103"/>
      <c r="K258" s="273"/>
      <c r="L258" s="273"/>
      <c r="M258" s="273"/>
      <c r="N258" s="273"/>
      <c r="O258" s="273"/>
      <c r="P258" s="273"/>
      <c r="Q258" s="273"/>
      <c r="R258" s="273"/>
      <c r="S258" s="92"/>
      <c r="T258" s="93"/>
      <c r="U258" s="93"/>
      <c r="V258" s="93"/>
      <c r="W258" s="104"/>
      <c r="X258" s="104"/>
      <c r="Y258" s="104"/>
    </row>
    <row r="259" spans="1:29" x14ac:dyDescent="0.25">
      <c r="A259" s="101" t="s">
        <v>515</v>
      </c>
      <c r="B259" s="102"/>
      <c r="I259" s="103"/>
      <c r="J259" s="103"/>
      <c r="K259" s="103"/>
      <c r="L259" s="103"/>
      <c r="M259" s="103"/>
      <c r="N259" s="95"/>
      <c r="O259" s="95"/>
      <c r="P259" s="97"/>
      <c r="Q259" s="97"/>
      <c r="R259" s="97"/>
      <c r="S259" s="97"/>
      <c r="T259" s="97"/>
      <c r="U259" s="97"/>
      <c r="V259" s="97"/>
      <c r="W259" s="97"/>
      <c r="X259" s="95"/>
      <c r="Y259" s="95"/>
    </row>
    <row r="260" spans="1:29" x14ac:dyDescent="0.25">
      <c r="A260" s="101" t="s">
        <v>516</v>
      </c>
      <c r="B260" s="102"/>
      <c r="D260" s="249"/>
      <c r="E260" s="249"/>
      <c r="F260" s="249"/>
      <c r="G260" s="249"/>
      <c r="H260" s="249"/>
      <c r="I260" s="103"/>
      <c r="J260" s="103"/>
      <c r="K260" s="249"/>
      <c r="L260" s="249"/>
      <c r="M260" s="249"/>
      <c r="N260" s="249"/>
      <c r="O260" s="249"/>
      <c r="P260" s="249"/>
      <c r="Q260" s="249"/>
      <c r="R260" s="249"/>
      <c r="S260" s="97"/>
      <c r="T260" s="97"/>
      <c r="U260" s="97"/>
      <c r="V260" s="97"/>
      <c r="W260" s="97"/>
      <c r="X260" s="95"/>
      <c r="Y260" s="95"/>
    </row>
    <row r="261" spans="1:29" x14ac:dyDescent="0.25">
      <c r="A261" s="248" t="s">
        <v>518</v>
      </c>
      <c r="B261" s="105"/>
      <c r="D261" s="249"/>
      <c r="E261" s="249"/>
      <c r="F261" s="249"/>
      <c r="G261" s="249"/>
      <c r="H261" s="249"/>
      <c r="I261" s="103"/>
      <c r="J261" s="103"/>
      <c r="K261" s="249"/>
      <c r="L261" s="249"/>
      <c r="M261" s="249"/>
      <c r="N261" s="249"/>
      <c r="O261" s="249"/>
      <c r="P261" s="249"/>
      <c r="Q261" s="249"/>
      <c r="R261" s="249"/>
      <c r="S261" s="95"/>
      <c r="T261" s="95"/>
      <c r="U261" s="95"/>
      <c r="V261" s="95"/>
      <c r="W261" s="103"/>
      <c r="X261" s="95"/>
      <c r="Y261" s="95"/>
    </row>
    <row r="262" spans="1:29" x14ac:dyDescent="0.25">
      <c r="A262" s="248" t="s">
        <v>660</v>
      </c>
      <c r="B262" s="105"/>
      <c r="D262" s="249"/>
      <c r="E262" s="249"/>
      <c r="F262" s="249"/>
      <c r="G262" s="249"/>
      <c r="H262" s="249"/>
      <c r="I262" s="249"/>
      <c r="J262" s="249"/>
      <c r="K262" s="249"/>
      <c r="L262" s="249"/>
      <c r="M262" s="249"/>
      <c r="N262" s="249"/>
      <c r="O262" s="249"/>
      <c r="P262" s="249"/>
      <c r="Q262" s="249"/>
      <c r="R262" s="249"/>
      <c r="S262" s="95"/>
      <c r="T262" s="95"/>
      <c r="U262" s="95"/>
      <c r="V262" s="95"/>
      <c r="W262" s="103"/>
      <c r="X262" s="95"/>
      <c r="Y262" s="95"/>
    </row>
    <row r="263" spans="1:29" x14ac:dyDescent="0.25">
      <c r="A263" s="106" t="s">
        <v>701</v>
      </c>
      <c r="B263" s="105"/>
      <c r="D263" s="249"/>
      <c r="E263" s="249"/>
      <c r="F263" s="249"/>
      <c r="G263" s="249"/>
      <c r="H263" s="249"/>
      <c r="I263" s="249"/>
      <c r="J263" s="249"/>
      <c r="K263" s="249"/>
      <c r="L263" s="249"/>
      <c r="M263" s="249"/>
      <c r="N263" s="249"/>
      <c r="O263" s="249"/>
      <c r="P263" s="249"/>
      <c r="Q263" s="249"/>
      <c r="R263" s="249"/>
      <c r="S263" s="95"/>
      <c r="T263" s="95"/>
      <c r="U263" s="95"/>
      <c r="V263" s="95"/>
      <c r="W263" s="103"/>
      <c r="X263" s="95"/>
      <c r="Y263" s="95"/>
    </row>
    <row r="264" spans="1:29" x14ac:dyDescent="0.25">
      <c r="A264" s="106" t="s">
        <v>700</v>
      </c>
      <c r="B264" s="105"/>
      <c r="D264" s="249"/>
      <c r="E264" s="249"/>
      <c r="F264" s="249"/>
      <c r="G264" s="249"/>
      <c r="H264" s="249"/>
      <c r="I264" s="249"/>
      <c r="J264" s="249"/>
      <c r="K264" s="249"/>
      <c r="L264" s="249"/>
      <c r="M264" s="249"/>
      <c r="N264" s="249"/>
      <c r="O264" s="249"/>
      <c r="P264" s="249"/>
      <c r="Q264" s="249"/>
      <c r="R264" s="249"/>
      <c r="S264" s="95"/>
      <c r="T264" s="95"/>
      <c r="U264" s="103"/>
      <c r="V264" s="103"/>
      <c r="W264" s="95"/>
      <c r="X264" s="95"/>
      <c r="Y264" s="95"/>
    </row>
    <row r="265" spans="1:29" x14ac:dyDescent="0.3">
      <c r="A265" s="26" t="s">
        <v>764</v>
      </c>
      <c r="B265" s="327"/>
      <c r="D265" s="249"/>
      <c r="E265" s="249"/>
      <c r="F265" s="249"/>
      <c r="G265" s="249"/>
      <c r="H265" s="249"/>
      <c r="I265" s="249"/>
      <c r="J265" s="249"/>
      <c r="K265" s="249"/>
      <c r="L265" s="249"/>
      <c r="M265" s="249"/>
      <c r="N265" s="249"/>
      <c r="O265" s="249"/>
      <c r="P265" s="249"/>
      <c r="Q265" s="249"/>
      <c r="R265" s="249"/>
      <c r="S265" s="95"/>
      <c r="T265" s="95"/>
      <c r="U265" s="95"/>
      <c r="V265" s="95"/>
      <c r="W265" s="95"/>
      <c r="X265" s="95"/>
      <c r="Y265" s="95"/>
    </row>
    <row r="266" spans="1:29" x14ac:dyDescent="0.3">
      <c r="A266" s="268" t="s">
        <v>755</v>
      </c>
      <c r="B266" s="105"/>
      <c r="D266" s="97"/>
      <c r="E266" s="97"/>
      <c r="F266" s="97"/>
      <c r="G266" s="97"/>
      <c r="H266" s="97"/>
      <c r="I266" s="97"/>
      <c r="J266" s="97"/>
      <c r="K266" s="97"/>
      <c r="L266" s="97"/>
      <c r="M266" s="97"/>
      <c r="N266" s="97"/>
      <c r="O266" s="97"/>
      <c r="P266" s="97"/>
      <c r="Q266" s="97"/>
      <c r="R266" s="97"/>
      <c r="S266" s="95"/>
      <c r="T266" s="95"/>
      <c r="U266" s="95"/>
      <c r="V266" s="95"/>
      <c r="W266" s="95"/>
      <c r="X266" s="95"/>
    </row>
    <row r="267" spans="1:29" x14ac:dyDescent="0.3">
      <c r="A267" s="50"/>
      <c r="B267" s="263"/>
      <c r="C267" s="198"/>
      <c r="F267" s="95"/>
      <c r="G267" s="95"/>
      <c r="H267" s="95"/>
      <c r="I267" s="95"/>
      <c r="J267" s="95"/>
      <c r="L267" s="95"/>
      <c r="M267" s="95"/>
      <c r="N267" s="95"/>
      <c r="O267" s="95"/>
      <c r="P267" s="95"/>
      <c r="Q267" s="95"/>
    </row>
    <row r="269" spans="1:29" x14ac:dyDescent="0.25">
      <c r="D269" s="97"/>
      <c r="E269" s="97"/>
      <c r="F269" s="97"/>
      <c r="G269" s="97"/>
      <c r="H269" s="97"/>
      <c r="I269" s="97"/>
      <c r="J269" s="97"/>
      <c r="K269" s="97"/>
      <c r="L269" s="97"/>
      <c r="M269" s="97"/>
      <c r="N269" s="97"/>
      <c r="O269" s="97"/>
      <c r="P269" s="97"/>
      <c r="Q269" s="97"/>
      <c r="R269" s="97"/>
    </row>
  </sheetData>
  <mergeCells count="30">
    <mergeCell ref="J8:O8"/>
    <mergeCell ref="O9:O13"/>
    <mergeCell ref="J9:J13"/>
    <mergeCell ref="X9:X14"/>
    <mergeCell ref="W9:W14"/>
    <mergeCell ref="U9:U14"/>
    <mergeCell ref="T9:T14"/>
    <mergeCell ref="W7:Y8"/>
    <mergeCell ref="Y9:Y14"/>
    <mergeCell ref="S7:V8"/>
    <mergeCell ref="V9:V14"/>
    <mergeCell ref="Q9:Q13"/>
    <mergeCell ref="R9:R13"/>
    <mergeCell ref="S9:S14"/>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8"/>
  <sheetViews>
    <sheetView zoomScale="60" zoomScaleNormal="60" workbookViewId="0">
      <pane xSplit="2" ySplit="8" topLeftCell="C188" activePane="bottomRight" state="frozenSplit"/>
      <selection activeCell="DN193" sqref="DN193"/>
      <selection pane="topRight" activeCell="DN193" sqref="DN193"/>
      <selection pane="bottomLeft" activeCell="DN193" sqref="DN193"/>
      <selection pane="bottomRight" activeCell="J189" sqref="J189"/>
    </sheetView>
  </sheetViews>
  <sheetFormatPr baseColWidth="10" defaultColWidth="11.44140625" defaultRowHeight="15.6" x14ac:dyDescent="0.3"/>
  <cols>
    <col min="1" max="1" width="11.44140625" style="27"/>
    <col min="2" max="2" width="18.44140625" style="27" customWidth="1"/>
    <col min="3" max="3" width="19.44140625" style="27" customWidth="1"/>
    <col min="4" max="4" width="20.33203125" style="27" customWidth="1"/>
    <col min="5" max="6" width="19.6640625" style="27" customWidth="1"/>
    <col min="7" max="7" width="25.88671875" style="27" customWidth="1"/>
    <col min="8" max="8" width="20" style="27" customWidth="1"/>
    <col min="9" max="9" width="21.44140625" style="27" customWidth="1"/>
    <col min="10" max="10" width="17.88671875" style="27" bestFit="1" customWidth="1"/>
    <col min="11" max="11" width="15.88671875" style="27" bestFit="1" customWidth="1"/>
    <col min="12" max="12" width="18.33203125" style="27" bestFit="1" customWidth="1"/>
    <col min="13" max="13" width="19" style="27" customWidth="1"/>
    <col min="14" max="15" width="15.109375" style="27" customWidth="1"/>
    <col min="16" max="16" width="4.109375" style="27" customWidth="1"/>
    <col min="17" max="19" width="11.44140625" style="27"/>
    <col min="20" max="20" width="13" style="27" bestFit="1" customWidth="1"/>
    <col min="21" max="34" width="11.44140625" style="27"/>
    <col min="35" max="52" width="13" style="27" bestFit="1" customWidth="1"/>
    <col min="53" max="16384" width="11.44140625" style="27"/>
  </cols>
  <sheetData>
    <row r="1" spans="1:16" ht="90.75" customHeight="1" x14ac:dyDescent="0.3"/>
    <row r="2" spans="1:16" x14ac:dyDescent="0.3">
      <c r="A2" s="28" t="s">
        <v>523</v>
      </c>
    </row>
    <row r="3" spans="1:16" ht="15.75" customHeight="1" x14ac:dyDescent="0.3">
      <c r="A3" s="27" t="s">
        <v>1</v>
      </c>
    </row>
    <row r="5" spans="1:16" x14ac:dyDescent="0.3">
      <c r="A5" s="411" t="s">
        <v>364</v>
      </c>
      <c r="B5" s="411"/>
    </row>
    <row r="6" spans="1:16" ht="16.2" thickBot="1" x14ac:dyDescent="0.35"/>
    <row r="7" spans="1:16" ht="68.25" customHeight="1" x14ac:dyDescent="0.3">
      <c r="A7" s="407" t="s">
        <v>6</v>
      </c>
      <c r="B7" s="408"/>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5">
      <c r="A8" s="409"/>
      <c r="B8" s="410"/>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3">
      <c r="A9" s="57"/>
      <c r="B9" s="57"/>
      <c r="C9" s="58"/>
      <c r="D9" s="58"/>
      <c r="E9" s="58"/>
      <c r="F9" s="58"/>
      <c r="G9" s="58"/>
      <c r="H9" s="58"/>
      <c r="I9" s="58"/>
      <c r="J9" s="58"/>
      <c r="K9" s="58"/>
      <c r="L9" s="58"/>
      <c r="M9" s="58"/>
      <c r="N9" s="58"/>
      <c r="O9" s="58"/>
    </row>
    <row r="10" spans="1:16" ht="24.9" customHeight="1" x14ac:dyDescent="0.3">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 customHeight="1" x14ac:dyDescent="0.3">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 customHeight="1" x14ac:dyDescent="0.3">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 customHeight="1" x14ac:dyDescent="0.3">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 customHeight="1" x14ac:dyDescent="0.3">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 customHeight="1" x14ac:dyDescent="0.3">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 customHeight="1" x14ac:dyDescent="0.3">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 customHeight="1" x14ac:dyDescent="0.3">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 customHeight="1" x14ac:dyDescent="0.3">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 customHeight="1" x14ac:dyDescent="0.3">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 customHeight="1" x14ac:dyDescent="0.3">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 customHeight="1" x14ac:dyDescent="0.3">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 customHeight="1" x14ac:dyDescent="0.3">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 customHeight="1" x14ac:dyDescent="0.3">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 customHeight="1" x14ac:dyDescent="0.3">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 customHeight="1" x14ac:dyDescent="0.3">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 customHeight="1" x14ac:dyDescent="0.3">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 customHeight="1" x14ac:dyDescent="0.3">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 customHeight="1" x14ac:dyDescent="0.3">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 customHeight="1" x14ac:dyDescent="0.3">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 customHeight="1" x14ac:dyDescent="0.3">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 customHeight="1" x14ac:dyDescent="0.3">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 customHeight="1" x14ac:dyDescent="0.3">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 customHeight="1" x14ac:dyDescent="0.3">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 customHeight="1" x14ac:dyDescent="0.3">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 customHeight="1" x14ac:dyDescent="0.3">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 customHeight="1" x14ac:dyDescent="0.3">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 customHeight="1" x14ac:dyDescent="0.3">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 customHeight="1" x14ac:dyDescent="0.3">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 customHeight="1" x14ac:dyDescent="0.3">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 customHeight="1" x14ac:dyDescent="0.3">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 customHeight="1" x14ac:dyDescent="0.3">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 customHeight="1" x14ac:dyDescent="0.3">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 customHeight="1" x14ac:dyDescent="0.3">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 customHeight="1" x14ac:dyDescent="0.3">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 customHeight="1" x14ac:dyDescent="0.3">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 customHeight="1" x14ac:dyDescent="0.3">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 customHeight="1" x14ac:dyDescent="0.3">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 customHeight="1" x14ac:dyDescent="0.3">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 customHeight="1" x14ac:dyDescent="0.3">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 customHeight="1" x14ac:dyDescent="0.3">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 customHeight="1" x14ac:dyDescent="0.3">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 customHeight="1" x14ac:dyDescent="0.3">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 customHeight="1" x14ac:dyDescent="0.3">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 customHeight="1" x14ac:dyDescent="0.3">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 customHeight="1" x14ac:dyDescent="0.3">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 customHeight="1" x14ac:dyDescent="0.3">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 customHeight="1" x14ac:dyDescent="0.3">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 customHeight="1" x14ac:dyDescent="0.3">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 customHeight="1" x14ac:dyDescent="0.3">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 customHeight="1" x14ac:dyDescent="0.3">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 customHeight="1" x14ac:dyDescent="0.3">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 customHeight="1" x14ac:dyDescent="0.3">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 customHeight="1" x14ac:dyDescent="0.3">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 customHeight="1" x14ac:dyDescent="0.3">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 customHeight="1" x14ac:dyDescent="0.3">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 customHeight="1" x14ac:dyDescent="0.3">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 customHeight="1" x14ac:dyDescent="0.3">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3">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3">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3">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3">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3">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3">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3">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3">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3">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3">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3">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3">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3">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3">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3">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3">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3">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3">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3">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3">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3">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3">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3">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3">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3">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3">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3">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3">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3">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3">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3">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3">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3">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3">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3">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3">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3">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3">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3">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3">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3">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3">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3">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3">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3">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3">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3">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3">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3">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3">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3">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3">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3">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3">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3">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3">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3">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3">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3">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3">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3">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3">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3">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3">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3">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3">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3">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3">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3">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3">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3">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3">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3">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3">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3">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3">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3">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3">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3">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3">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3">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3">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3">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3">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3">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3">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3">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3">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3">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3">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3">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3">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3">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3">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3">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3">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3">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3">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3">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3">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3">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3">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3">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3">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3">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3">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3">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3">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3">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3">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3">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3">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3">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3">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3">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3">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3">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3">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3">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3">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3">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3">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3">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3">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3">
      <c r="A192" s="62"/>
      <c r="B192" s="63" t="s">
        <v>24</v>
      </c>
      <c r="C192" s="183">
        <v>19843.16933308998</v>
      </c>
      <c r="D192" s="183">
        <v>94.448383199999995</v>
      </c>
      <c r="E192" s="183">
        <v>0</v>
      </c>
      <c r="F192" s="183">
        <v>11829.221131999999</v>
      </c>
      <c r="G192" s="183">
        <v>31766.838848289979</v>
      </c>
      <c r="H192" s="183">
        <v>58832.537645000004</v>
      </c>
      <c r="I192" s="183">
        <v>90599.376493289979</v>
      </c>
      <c r="J192" s="183">
        <v>6098.3421850300001</v>
      </c>
      <c r="K192" s="183">
        <v>1946.82543291</v>
      </c>
      <c r="L192" s="183">
        <v>1639.141752</v>
      </c>
      <c r="M192" s="183">
        <v>29621.927086229978</v>
      </c>
      <c r="N192" s="282">
        <v>1.0724095956288098</v>
      </c>
      <c r="O192" s="282">
        <v>3.058524053129748</v>
      </c>
      <c r="T192" s="254"/>
    </row>
    <row r="193" spans="1:20" s="185" customFormat="1" ht="18.75" customHeight="1" x14ac:dyDescent="0.3">
      <c r="A193" s="62"/>
      <c r="B193" s="63" t="s">
        <v>25</v>
      </c>
      <c r="C193" s="183">
        <v>19902.02590354998</v>
      </c>
      <c r="D193" s="183">
        <v>96.62376596</v>
      </c>
      <c r="E193" s="183">
        <v>0</v>
      </c>
      <c r="F193" s="183">
        <v>11661.189299000001</v>
      </c>
      <c r="G193" s="183">
        <v>31659.838968509983</v>
      </c>
      <c r="H193" s="183">
        <v>60064.384164000003</v>
      </c>
      <c r="I193" s="183">
        <v>91724.223132509986</v>
      </c>
      <c r="J193" s="183">
        <v>5934.6291485099991</v>
      </c>
      <c r="K193" s="183">
        <v>1765.6025954500001</v>
      </c>
      <c r="L193" s="183">
        <v>1761.5080190000001</v>
      </c>
      <c r="M193" s="183">
        <v>29460.38943246998</v>
      </c>
      <c r="N193" s="282">
        <v>1.0746578568175975</v>
      </c>
      <c r="O193" s="282">
        <v>3.1134762608200783</v>
      </c>
      <c r="T193" s="254"/>
    </row>
    <row r="194" spans="1:20" s="185" customFormat="1" ht="18.75" customHeight="1" x14ac:dyDescent="0.3">
      <c r="A194" s="255"/>
      <c r="B194" s="256"/>
      <c r="C194" s="257"/>
      <c r="D194" s="257"/>
      <c r="E194" s="257"/>
      <c r="F194" s="257"/>
      <c r="G194" s="257"/>
      <c r="H194" s="257"/>
      <c r="I194" s="257"/>
      <c r="J194" s="257"/>
      <c r="K194" s="257"/>
      <c r="L194" s="257"/>
      <c r="M194" s="257"/>
      <c r="N194" s="257"/>
      <c r="O194" s="257"/>
    </row>
    <row r="195" spans="1:20" x14ac:dyDescent="0.3">
      <c r="B195" s="67"/>
      <c r="N195" s="182"/>
      <c r="O195" s="182"/>
    </row>
    <row r="196" spans="1:20" x14ac:dyDescent="0.3">
      <c r="A196" s="68" t="s">
        <v>430</v>
      </c>
    </row>
    <row r="197" spans="1:20" x14ac:dyDescent="0.3">
      <c r="A197" s="68" t="s">
        <v>569</v>
      </c>
    </row>
    <row r="198" spans="1:20" x14ac:dyDescent="0.3">
      <c r="A198" s="68" t="s">
        <v>532</v>
      </c>
    </row>
    <row r="199" spans="1:20" x14ac:dyDescent="0.3">
      <c r="A199" s="68" t="s">
        <v>604</v>
      </c>
    </row>
    <row r="200" spans="1:20" x14ac:dyDescent="0.3">
      <c r="A200" s="68" t="s">
        <v>605</v>
      </c>
    </row>
    <row r="201" spans="1:20" x14ac:dyDescent="0.3">
      <c r="A201" s="68" t="s">
        <v>533</v>
      </c>
    </row>
    <row r="202" spans="1:20" x14ac:dyDescent="0.3">
      <c r="A202" s="68" t="s">
        <v>534</v>
      </c>
    </row>
    <row r="203" spans="1:20" x14ac:dyDescent="0.3">
      <c r="A203" s="69" t="s">
        <v>606</v>
      </c>
    </row>
    <row r="204" spans="1:20" x14ac:dyDescent="0.3">
      <c r="A204" s="69" t="s">
        <v>608</v>
      </c>
    </row>
    <row r="205" spans="1:20" x14ac:dyDescent="0.3">
      <c r="A205" s="69" t="s">
        <v>607</v>
      </c>
    </row>
    <row r="206" spans="1:20" x14ac:dyDescent="0.3">
      <c r="A206" s="70"/>
      <c r="C206" s="285"/>
      <c r="D206" s="285"/>
      <c r="E206" s="285"/>
      <c r="F206" s="285"/>
      <c r="G206" s="285"/>
      <c r="H206" s="285"/>
      <c r="I206" s="285"/>
      <c r="J206" s="285"/>
      <c r="K206" s="285"/>
      <c r="L206" s="285"/>
      <c r="M206" s="285"/>
      <c r="N206" s="285"/>
      <c r="O206" s="285"/>
    </row>
    <row r="207" spans="1:20" x14ac:dyDescent="0.3">
      <c r="P207" s="50"/>
    </row>
    <row r="209" spans="3:15" x14ac:dyDescent="0.3">
      <c r="C209" s="50"/>
      <c r="D209" s="50"/>
      <c r="E209" s="50"/>
      <c r="F209" s="50"/>
      <c r="G209" s="50"/>
      <c r="H209" s="50"/>
      <c r="I209" s="50"/>
      <c r="J209" s="50"/>
      <c r="K209" s="50"/>
      <c r="L209" s="50"/>
      <c r="M209" s="50"/>
      <c r="N209" s="50"/>
      <c r="O209" s="50"/>
    </row>
    <row r="210" spans="3:15" x14ac:dyDescent="0.3">
      <c r="C210" s="50"/>
      <c r="D210" s="50"/>
      <c r="E210" s="50"/>
      <c r="F210" s="50"/>
      <c r="G210" s="50"/>
      <c r="H210" s="50"/>
      <c r="I210" s="50"/>
      <c r="J210" s="50"/>
      <c r="K210" s="50"/>
      <c r="L210" s="50"/>
      <c r="M210" s="50"/>
      <c r="N210" s="50"/>
      <c r="O210" s="50"/>
    </row>
    <row r="211" spans="3:15" x14ac:dyDescent="0.3">
      <c r="C211" s="50"/>
      <c r="D211" s="50"/>
      <c r="E211" s="50"/>
      <c r="F211" s="50"/>
      <c r="G211" s="50"/>
      <c r="H211" s="50"/>
      <c r="I211" s="50"/>
      <c r="J211" s="50"/>
      <c r="K211" s="50"/>
      <c r="L211" s="50"/>
      <c r="M211" s="50"/>
      <c r="N211" s="50"/>
      <c r="O211" s="50"/>
    </row>
    <row r="212" spans="3:15" x14ac:dyDescent="0.3">
      <c r="C212" s="50"/>
      <c r="D212" s="50"/>
      <c r="E212" s="50"/>
      <c r="F212" s="50"/>
      <c r="G212" s="50"/>
      <c r="H212" s="50"/>
      <c r="I212" s="50"/>
      <c r="J212" s="50"/>
      <c r="K212" s="50"/>
      <c r="L212" s="50"/>
      <c r="M212" s="50"/>
      <c r="N212" s="50"/>
      <c r="O212" s="50"/>
    </row>
    <row r="213" spans="3:15" x14ac:dyDescent="0.3">
      <c r="C213" s="50"/>
      <c r="D213" s="50"/>
      <c r="E213" s="50"/>
      <c r="F213" s="50"/>
      <c r="G213" s="50"/>
      <c r="H213" s="50"/>
      <c r="I213" s="50"/>
      <c r="J213" s="50"/>
      <c r="K213" s="50"/>
      <c r="L213" s="50"/>
      <c r="M213" s="50"/>
      <c r="N213" s="50"/>
      <c r="O213" s="50"/>
    </row>
    <row r="214" spans="3:15" x14ac:dyDescent="0.3">
      <c r="C214" s="50"/>
      <c r="D214" s="50"/>
      <c r="E214" s="50"/>
      <c r="F214" s="50"/>
      <c r="G214" s="50"/>
      <c r="H214" s="50"/>
      <c r="I214" s="50"/>
      <c r="J214" s="50"/>
      <c r="K214" s="50"/>
      <c r="L214" s="50"/>
      <c r="M214" s="50"/>
      <c r="N214" s="50"/>
      <c r="O214" s="50"/>
    </row>
    <row r="215" spans="3:15" x14ac:dyDescent="0.3">
      <c r="C215" s="50"/>
      <c r="D215" s="50"/>
      <c r="E215" s="50"/>
      <c r="F215" s="50"/>
      <c r="G215" s="50"/>
      <c r="H215" s="50"/>
      <c r="I215" s="50"/>
      <c r="J215" s="50"/>
      <c r="K215" s="50"/>
      <c r="L215" s="50"/>
      <c r="M215" s="50"/>
      <c r="N215" s="50"/>
      <c r="O215" s="50"/>
    </row>
    <row r="216" spans="3:15" x14ac:dyDescent="0.3">
      <c r="C216" s="50"/>
      <c r="D216" s="50"/>
      <c r="E216" s="50"/>
      <c r="F216" s="50"/>
      <c r="G216" s="50"/>
      <c r="H216" s="50"/>
      <c r="I216" s="50"/>
      <c r="J216" s="50"/>
      <c r="K216" s="50"/>
      <c r="L216" s="50"/>
      <c r="M216" s="50"/>
      <c r="N216" s="50"/>
      <c r="O216" s="50"/>
    </row>
    <row r="217" spans="3:15" x14ac:dyDescent="0.3">
      <c r="C217" s="50"/>
      <c r="D217" s="50"/>
      <c r="E217" s="50"/>
      <c r="F217" s="50"/>
      <c r="G217" s="50"/>
      <c r="H217" s="50"/>
      <c r="I217" s="50"/>
      <c r="J217" s="50"/>
      <c r="K217" s="50"/>
      <c r="L217" s="50"/>
      <c r="M217" s="50"/>
      <c r="N217" s="50"/>
      <c r="O217" s="50"/>
    </row>
    <row r="218" spans="3:15" x14ac:dyDescent="0.3">
      <c r="C218" s="50"/>
      <c r="D218" s="50"/>
      <c r="E218" s="50"/>
      <c r="F218" s="50"/>
      <c r="G218" s="50"/>
      <c r="H218" s="50"/>
      <c r="I218" s="50"/>
      <c r="J218" s="50"/>
      <c r="K218" s="50"/>
      <c r="L218" s="50"/>
      <c r="M218" s="50"/>
      <c r="N218" s="50"/>
      <c r="O218" s="50"/>
    </row>
    <row r="219" spans="3:15" x14ac:dyDescent="0.3">
      <c r="C219" s="50"/>
      <c r="D219" s="50"/>
      <c r="E219" s="50"/>
      <c r="F219" s="50"/>
      <c r="G219" s="50"/>
      <c r="H219" s="50"/>
      <c r="I219" s="50"/>
      <c r="J219" s="50"/>
      <c r="K219" s="50"/>
      <c r="L219" s="50"/>
      <c r="M219" s="50"/>
      <c r="N219" s="50"/>
      <c r="O219" s="50"/>
    </row>
    <row r="220" spans="3:15" x14ac:dyDescent="0.3">
      <c r="C220" s="50"/>
      <c r="D220" s="50"/>
      <c r="E220" s="50"/>
      <c r="F220" s="50"/>
      <c r="G220" s="50"/>
      <c r="H220" s="50"/>
      <c r="I220" s="50"/>
      <c r="J220" s="50"/>
      <c r="K220" s="50"/>
      <c r="L220" s="50"/>
      <c r="M220" s="50"/>
      <c r="N220" s="50"/>
      <c r="O220" s="50"/>
    </row>
    <row r="221" spans="3:15" x14ac:dyDescent="0.3">
      <c r="C221" s="50"/>
      <c r="D221" s="50"/>
      <c r="E221" s="50"/>
      <c r="F221" s="50"/>
      <c r="G221" s="50"/>
      <c r="H221" s="50"/>
      <c r="I221" s="50"/>
      <c r="J221" s="50"/>
      <c r="K221" s="50"/>
      <c r="L221" s="50"/>
      <c r="M221" s="50"/>
      <c r="N221" s="50"/>
      <c r="O221" s="50"/>
    </row>
    <row r="222" spans="3:15" x14ac:dyDescent="0.3">
      <c r="C222" s="50"/>
      <c r="D222" s="50"/>
      <c r="E222" s="50"/>
      <c r="F222" s="50"/>
      <c r="G222" s="50"/>
      <c r="H222" s="50"/>
      <c r="I222" s="50"/>
      <c r="J222" s="50"/>
      <c r="K222" s="50"/>
      <c r="L222" s="50"/>
      <c r="M222" s="50"/>
      <c r="N222" s="50"/>
      <c r="O222" s="50"/>
    </row>
    <row r="223" spans="3:15" x14ac:dyDescent="0.3">
      <c r="C223" s="50"/>
      <c r="D223" s="50"/>
      <c r="E223" s="50"/>
      <c r="F223" s="50"/>
      <c r="G223" s="50"/>
      <c r="H223" s="50"/>
      <c r="I223" s="50"/>
      <c r="J223" s="50"/>
      <c r="K223" s="50"/>
      <c r="L223" s="50"/>
      <c r="M223" s="50"/>
      <c r="N223" s="50"/>
      <c r="O223" s="50"/>
    </row>
    <row r="224" spans="3:15" x14ac:dyDescent="0.3">
      <c r="C224" s="50"/>
      <c r="D224" s="50"/>
      <c r="E224" s="50"/>
      <c r="F224" s="50"/>
      <c r="G224" s="50"/>
      <c r="H224" s="50"/>
      <c r="I224" s="50"/>
      <c r="J224" s="50"/>
      <c r="K224" s="50"/>
      <c r="L224" s="50"/>
      <c r="M224" s="50"/>
      <c r="N224" s="50"/>
      <c r="O224" s="50"/>
    </row>
    <row r="225" spans="3:15" x14ac:dyDescent="0.3">
      <c r="C225" s="50"/>
      <c r="D225" s="50"/>
      <c r="E225" s="50"/>
      <c r="F225" s="50"/>
      <c r="G225" s="50"/>
      <c r="H225" s="50"/>
      <c r="I225" s="50"/>
      <c r="J225" s="50"/>
      <c r="K225" s="50"/>
      <c r="L225" s="50"/>
      <c r="M225" s="50"/>
      <c r="N225" s="50"/>
      <c r="O225" s="50"/>
    </row>
    <row r="226" spans="3:15" x14ac:dyDescent="0.3">
      <c r="C226" s="50"/>
      <c r="D226" s="50"/>
      <c r="E226" s="50"/>
      <c r="F226" s="50"/>
      <c r="G226" s="50"/>
      <c r="H226" s="50"/>
      <c r="I226" s="50"/>
      <c r="J226" s="50"/>
      <c r="K226" s="50"/>
      <c r="L226" s="50"/>
      <c r="M226" s="50"/>
      <c r="N226" s="50"/>
      <c r="O226" s="50"/>
    </row>
    <row r="227" spans="3:15" x14ac:dyDescent="0.3">
      <c r="C227" s="50"/>
      <c r="D227" s="50"/>
      <c r="E227" s="50"/>
      <c r="F227" s="50"/>
      <c r="G227" s="50"/>
      <c r="H227" s="50"/>
      <c r="I227" s="50"/>
      <c r="J227" s="50"/>
      <c r="K227" s="50"/>
      <c r="L227" s="50"/>
      <c r="M227" s="50"/>
      <c r="N227" s="50"/>
      <c r="O227" s="50"/>
    </row>
    <row r="228" spans="3:15" x14ac:dyDescent="0.3">
      <c r="C228" s="50"/>
      <c r="D228" s="50"/>
      <c r="E228" s="50"/>
      <c r="F228" s="50"/>
      <c r="G228" s="50"/>
      <c r="H228" s="50"/>
      <c r="I228" s="50"/>
      <c r="J228" s="50"/>
      <c r="K228" s="50"/>
      <c r="L228" s="50"/>
      <c r="M228" s="50"/>
      <c r="N228" s="50"/>
      <c r="O228" s="50"/>
    </row>
    <row r="229" spans="3:15" x14ac:dyDescent="0.3">
      <c r="C229" s="50"/>
      <c r="D229" s="50"/>
      <c r="E229" s="50"/>
      <c r="F229" s="50"/>
      <c r="G229" s="50"/>
      <c r="H229" s="50"/>
      <c r="I229" s="50"/>
      <c r="J229" s="50"/>
      <c r="K229" s="50"/>
      <c r="L229" s="50"/>
      <c r="M229" s="50"/>
      <c r="N229" s="50"/>
      <c r="O229" s="50"/>
    </row>
    <row r="230" spans="3:15" x14ac:dyDescent="0.3">
      <c r="C230" s="50"/>
      <c r="D230" s="50"/>
      <c r="E230" s="50"/>
      <c r="F230" s="50"/>
      <c r="G230" s="50"/>
      <c r="H230" s="50"/>
      <c r="I230" s="50"/>
      <c r="J230" s="50"/>
      <c r="K230" s="50"/>
      <c r="L230" s="50"/>
      <c r="M230" s="50"/>
      <c r="N230" s="50"/>
      <c r="O230" s="50"/>
    </row>
    <row r="231" spans="3:15" x14ac:dyDescent="0.3">
      <c r="C231" s="50"/>
      <c r="D231" s="50"/>
      <c r="E231" s="50"/>
      <c r="F231" s="50"/>
      <c r="G231" s="50"/>
      <c r="H231" s="50"/>
      <c r="I231" s="50"/>
      <c r="J231" s="50"/>
      <c r="K231" s="50"/>
      <c r="L231" s="50"/>
      <c r="M231" s="50"/>
      <c r="N231" s="50"/>
      <c r="O231" s="50"/>
    </row>
    <row r="232" spans="3:15" x14ac:dyDescent="0.3">
      <c r="C232" s="50"/>
      <c r="D232" s="50"/>
      <c r="E232" s="50"/>
      <c r="F232" s="50"/>
      <c r="G232" s="50"/>
      <c r="H232" s="50"/>
      <c r="I232" s="50"/>
      <c r="J232" s="50"/>
      <c r="K232" s="50"/>
      <c r="L232" s="50"/>
      <c r="M232" s="50"/>
      <c r="N232" s="50"/>
      <c r="O232" s="50"/>
    </row>
    <row r="233" spans="3:15" x14ac:dyDescent="0.3">
      <c r="C233" s="50"/>
      <c r="D233" s="50"/>
      <c r="E233" s="50"/>
      <c r="F233" s="50"/>
      <c r="G233" s="50"/>
      <c r="H233" s="50"/>
      <c r="I233" s="50"/>
      <c r="J233" s="50"/>
      <c r="K233" s="50"/>
      <c r="L233" s="50"/>
      <c r="M233" s="50"/>
      <c r="N233" s="50"/>
      <c r="O233" s="50"/>
    </row>
    <row r="234" spans="3:15" x14ac:dyDescent="0.3">
      <c r="C234" s="50"/>
      <c r="D234" s="50"/>
      <c r="E234" s="50"/>
      <c r="F234" s="50"/>
      <c r="G234" s="50"/>
      <c r="H234" s="50"/>
      <c r="I234" s="50"/>
      <c r="J234" s="50"/>
      <c r="K234" s="50"/>
      <c r="L234" s="50"/>
      <c r="M234" s="50"/>
      <c r="N234" s="50"/>
      <c r="O234" s="50"/>
    </row>
    <row r="235" spans="3:15" x14ac:dyDescent="0.3">
      <c r="C235" s="50"/>
      <c r="D235" s="50"/>
      <c r="E235" s="50"/>
      <c r="F235" s="50"/>
      <c r="G235" s="50"/>
      <c r="H235" s="50"/>
      <c r="I235" s="50"/>
      <c r="J235" s="50"/>
      <c r="K235" s="50"/>
      <c r="L235" s="50"/>
      <c r="M235" s="50"/>
      <c r="N235" s="50"/>
      <c r="O235" s="50"/>
    </row>
    <row r="236" spans="3:15" x14ac:dyDescent="0.3">
      <c r="C236" s="50"/>
      <c r="D236" s="50"/>
      <c r="E236" s="50"/>
      <c r="F236" s="50"/>
      <c r="G236" s="50"/>
      <c r="H236" s="50"/>
      <c r="I236" s="50"/>
      <c r="J236" s="50"/>
      <c r="K236" s="50"/>
      <c r="L236" s="50"/>
      <c r="M236" s="50"/>
      <c r="N236" s="50"/>
      <c r="O236" s="50"/>
    </row>
    <row r="237" spans="3:15" x14ac:dyDescent="0.3">
      <c r="C237" s="50"/>
      <c r="D237" s="50"/>
      <c r="E237" s="50"/>
      <c r="F237" s="50"/>
      <c r="G237" s="50"/>
      <c r="H237" s="50"/>
      <c r="I237" s="50"/>
      <c r="J237" s="50"/>
      <c r="K237" s="50"/>
      <c r="L237" s="50"/>
      <c r="M237" s="50"/>
      <c r="N237" s="50"/>
      <c r="O237" s="50"/>
    </row>
    <row r="238" spans="3:15" x14ac:dyDescent="0.3">
      <c r="C238" s="50"/>
      <c r="D238" s="50"/>
      <c r="E238" s="50"/>
      <c r="F238" s="50"/>
      <c r="G238" s="50"/>
      <c r="H238" s="50"/>
      <c r="I238" s="50"/>
      <c r="J238" s="50"/>
      <c r="K238" s="50"/>
      <c r="L238" s="50"/>
      <c r="M238" s="50"/>
      <c r="N238" s="50"/>
      <c r="O238" s="50"/>
    </row>
    <row r="239" spans="3:15" x14ac:dyDescent="0.3">
      <c r="C239" s="50"/>
      <c r="D239" s="50"/>
      <c r="E239" s="50"/>
      <c r="F239" s="50"/>
      <c r="G239" s="50"/>
      <c r="H239" s="50"/>
      <c r="I239" s="50"/>
      <c r="J239" s="50"/>
      <c r="K239" s="50"/>
      <c r="L239" s="50"/>
      <c r="M239" s="50"/>
      <c r="N239" s="50"/>
      <c r="O239" s="50"/>
    </row>
    <row r="240" spans="3:15" x14ac:dyDescent="0.3">
      <c r="C240" s="50"/>
      <c r="D240" s="50"/>
      <c r="E240" s="50"/>
      <c r="F240" s="50"/>
      <c r="G240" s="50"/>
      <c r="H240" s="50"/>
      <c r="I240" s="50"/>
      <c r="J240" s="50"/>
      <c r="K240" s="50"/>
      <c r="L240" s="50"/>
      <c r="M240" s="50"/>
      <c r="N240" s="50"/>
      <c r="O240" s="50"/>
    </row>
    <row r="241" spans="3:15" x14ac:dyDescent="0.3">
      <c r="C241" s="50"/>
      <c r="D241" s="50"/>
      <c r="E241" s="50"/>
      <c r="F241" s="50"/>
      <c r="G241" s="50"/>
      <c r="H241" s="50"/>
      <c r="I241" s="50"/>
      <c r="J241" s="50"/>
      <c r="K241" s="50"/>
      <c r="L241" s="50"/>
      <c r="M241" s="50"/>
      <c r="N241" s="50"/>
      <c r="O241" s="50"/>
    </row>
    <row r="242" spans="3:15" x14ac:dyDescent="0.3">
      <c r="C242" s="50"/>
      <c r="D242" s="50"/>
      <c r="E242" s="50"/>
      <c r="F242" s="50"/>
      <c r="G242" s="50"/>
      <c r="H242" s="50"/>
      <c r="I242" s="50"/>
      <c r="J242" s="50"/>
      <c r="K242" s="50"/>
      <c r="L242" s="50"/>
      <c r="M242" s="50"/>
      <c r="N242" s="50"/>
      <c r="O242" s="50"/>
    </row>
    <row r="243" spans="3:15" x14ac:dyDescent="0.3">
      <c r="C243" s="50"/>
      <c r="D243" s="50"/>
      <c r="E243" s="50"/>
      <c r="F243" s="50"/>
      <c r="G243" s="50"/>
      <c r="H243" s="50"/>
      <c r="I243" s="50"/>
      <c r="J243" s="50"/>
      <c r="K243" s="50"/>
      <c r="L243" s="50"/>
      <c r="M243" s="50"/>
      <c r="N243" s="50"/>
      <c r="O243" s="50"/>
    </row>
    <row r="244" spans="3:15" x14ac:dyDescent="0.3">
      <c r="C244" s="50"/>
      <c r="D244" s="50"/>
      <c r="E244" s="50"/>
      <c r="F244" s="50"/>
      <c r="G244" s="50"/>
      <c r="H244" s="50"/>
      <c r="I244" s="50"/>
      <c r="J244" s="50"/>
      <c r="K244" s="50"/>
      <c r="L244" s="50"/>
      <c r="M244" s="50"/>
      <c r="N244" s="50"/>
      <c r="O244" s="50"/>
    </row>
    <row r="245" spans="3:15" x14ac:dyDescent="0.3">
      <c r="C245" s="50"/>
      <c r="D245" s="50"/>
      <c r="E245" s="50"/>
      <c r="F245" s="50"/>
      <c r="G245" s="50"/>
      <c r="H245" s="50"/>
      <c r="I245" s="50"/>
      <c r="J245" s="50"/>
      <c r="K245" s="50"/>
      <c r="L245" s="50"/>
      <c r="M245" s="50"/>
      <c r="N245" s="50"/>
      <c r="O245" s="50"/>
    </row>
    <row r="246" spans="3:15" x14ac:dyDescent="0.3">
      <c r="C246" s="50"/>
      <c r="D246" s="50"/>
      <c r="E246" s="50"/>
      <c r="F246" s="50"/>
      <c r="G246" s="50"/>
      <c r="H246" s="50"/>
      <c r="I246" s="50"/>
      <c r="J246" s="50"/>
      <c r="K246" s="50"/>
      <c r="L246" s="50"/>
      <c r="M246" s="50"/>
      <c r="N246" s="50"/>
      <c r="O246" s="50"/>
    </row>
    <row r="247" spans="3:15" x14ac:dyDescent="0.3">
      <c r="C247" s="50"/>
      <c r="D247" s="50"/>
      <c r="E247" s="50"/>
      <c r="F247" s="50"/>
      <c r="G247" s="50"/>
      <c r="H247" s="50"/>
      <c r="I247" s="50"/>
      <c r="J247" s="50"/>
      <c r="K247" s="50"/>
      <c r="L247" s="50"/>
      <c r="M247" s="50"/>
      <c r="N247" s="50"/>
      <c r="O247" s="50"/>
    </row>
    <row r="248" spans="3:15" x14ac:dyDescent="0.3">
      <c r="C248" s="50"/>
      <c r="D248" s="50"/>
      <c r="E248" s="50"/>
      <c r="F248" s="50"/>
      <c r="G248" s="50"/>
      <c r="H248" s="50"/>
      <c r="I248" s="50"/>
      <c r="J248" s="50"/>
      <c r="K248" s="50"/>
      <c r="L248" s="50"/>
      <c r="M248" s="50"/>
      <c r="N248" s="50"/>
      <c r="O248" s="50"/>
    </row>
    <row r="249" spans="3:15" x14ac:dyDescent="0.3">
      <c r="C249" s="50"/>
      <c r="D249" s="50"/>
      <c r="E249" s="50"/>
      <c r="F249" s="50"/>
      <c r="G249" s="50"/>
      <c r="H249" s="50"/>
      <c r="I249" s="50"/>
      <c r="J249" s="50"/>
      <c r="K249" s="50"/>
      <c r="L249" s="50"/>
      <c r="M249" s="50"/>
      <c r="N249" s="50"/>
      <c r="O249" s="50"/>
    </row>
    <row r="250" spans="3:15" x14ac:dyDescent="0.3">
      <c r="C250" s="50"/>
      <c r="D250" s="50"/>
      <c r="E250" s="50"/>
      <c r="F250" s="50"/>
      <c r="G250" s="50"/>
      <c r="H250" s="50"/>
      <c r="I250" s="50"/>
      <c r="J250" s="50"/>
      <c r="K250" s="50"/>
      <c r="L250" s="50"/>
      <c r="M250" s="50"/>
      <c r="N250" s="50"/>
      <c r="O250" s="50"/>
    </row>
    <row r="251" spans="3:15" x14ac:dyDescent="0.3">
      <c r="C251" s="50"/>
      <c r="D251" s="50"/>
      <c r="E251" s="50"/>
      <c r="F251" s="50"/>
      <c r="G251" s="50"/>
      <c r="H251" s="50"/>
      <c r="I251" s="50"/>
      <c r="J251" s="50"/>
      <c r="K251" s="50"/>
      <c r="L251" s="50"/>
      <c r="M251" s="50"/>
      <c r="N251" s="50"/>
      <c r="O251" s="50"/>
    </row>
    <row r="252" spans="3:15" x14ac:dyDescent="0.3">
      <c r="C252" s="50"/>
      <c r="D252" s="50"/>
      <c r="E252" s="50"/>
      <c r="F252" s="50"/>
      <c r="G252" s="50"/>
      <c r="H252" s="50"/>
      <c r="I252" s="50"/>
      <c r="J252" s="50"/>
      <c r="K252" s="50"/>
      <c r="L252" s="50"/>
      <c r="M252" s="50"/>
      <c r="N252" s="50"/>
      <c r="O252" s="50"/>
    </row>
    <row r="253" spans="3:15" x14ac:dyDescent="0.3">
      <c r="C253" s="50"/>
      <c r="D253" s="50"/>
      <c r="E253" s="50"/>
      <c r="F253" s="50"/>
      <c r="G253" s="50"/>
      <c r="H253" s="50"/>
      <c r="I253" s="50"/>
      <c r="J253" s="50"/>
      <c r="K253" s="50"/>
      <c r="L253" s="50"/>
      <c r="M253" s="50"/>
      <c r="N253" s="50"/>
      <c r="O253" s="50"/>
    </row>
    <row r="254" spans="3:15" x14ac:dyDescent="0.3">
      <c r="C254" s="50"/>
      <c r="D254" s="50"/>
      <c r="E254" s="50"/>
      <c r="F254" s="50"/>
      <c r="G254" s="50"/>
      <c r="H254" s="50"/>
      <c r="I254" s="50"/>
      <c r="J254" s="50"/>
      <c r="K254" s="50"/>
      <c r="L254" s="50"/>
      <c r="M254" s="50"/>
      <c r="N254" s="50"/>
      <c r="O254" s="50"/>
    </row>
    <row r="255" spans="3:15" x14ac:dyDescent="0.3">
      <c r="C255" s="50"/>
      <c r="D255" s="50"/>
      <c r="E255" s="50"/>
      <c r="F255" s="50"/>
      <c r="G255" s="50"/>
      <c r="H255" s="50"/>
      <c r="I255" s="50"/>
      <c r="J255" s="50"/>
      <c r="K255" s="50"/>
      <c r="L255" s="50"/>
      <c r="M255" s="50"/>
      <c r="N255" s="50"/>
      <c r="O255" s="50"/>
    </row>
    <row r="256" spans="3:15" x14ac:dyDescent="0.3">
      <c r="C256" s="50"/>
      <c r="D256" s="50"/>
      <c r="E256" s="50"/>
      <c r="F256" s="50"/>
      <c r="G256" s="50"/>
      <c r="H256" s="50"/>
      <c r="I256" s="50"/>
      <c r="J256" s="50"/>
      <c r="K256" s="50"/>
      <c r="L256" s="50"/>
      <c r="M256" s="50"/>
      <c r="N256" s="50"/>
      <c r="O256" s="50"/>
    </row>
    <row r="257" spans="3:15" x14ac:dyDescent="0.3">
      <c r="C257" s="50"/>
      <c r="D257" s="50"/>
      <c r="E257" s="50"/>
      <c r="F257" s="50"/>
      <c r="G257" s="50"/>
      <c r="H257" s="50"/>
      <c r="I257" s="50"/>
      <c r="J257" s="50"/>
      <c r="K257" s="50"/>
      <c r="L257" s="50"/>
      <c r="M257" s="50"/>
      <c r="N257" s="50"/>
      <c r="O257" s="50"/>
    </row>
    <row r="258" spans="3:15" x14ac:dyDescent="0.3">
      <c r="C258" s="50"/>
      <c r="D258" s="50"/>
      <c r="E258" s="50"/>
      <c r="F258" s="50"/>
      <c r="G258" s="50"/>
      <c r="H258" s="50"/>
      <c r="I258" s="50"/>
      <c r="J258" s="50"/>
      <c r="K258" s="50"/>
      <c r="L258" s="50"/>
      <c r="M258" s="50"/>
      <c r="N258" s="50"/>
      <c r="O258"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E2771"/>
  <sheetViews>
    <sheetView zoomScale="70" zoomScaleNormal="70" workbookViewId="0">
      <pane xSplit="1" ySplit="9" topLeftCell="HY10" activePane="bottomRight" state="frozen"/>
      <selection activeCell="DN193" sqref="DN193"/>
      <selection pane="topRight" activeCell="DN193" sqref="DN193"/>
      <selection pane="bottomLeft" activeCell="DN193" sqref="DN193"/>
      <selection pane="bottomRight" activeCell="IE9" sqref="IE9"/>
    </sheetView>
  </sheetViews>
  <sheetFormatPr baseColWidth="10" defaultColWidth="11.44140625" defaultRowHeight="15.6" x14ac:dyDescent="0.3"/>
  <cols>
    <col min="1" max="1" width="46.6640625" style="50" customWidth="1"/>
    <col min="2" max="49" width="11.44140625" style="50" hidden="1" customWidth="1"/>
    <col min="50" max="52" width="11.6640625" style="50" hidden="1" customWidth="1"/>
    <col min="53" max="53" width="12.44140625" style="50" hidden="1" customWidth="1"/>
    <col min="54" max="63" width="11.6640625" style="50" hidden="1" customWidth="1"/>
    <col min="64" max="64" width="12.44140625" style="50" hidden="1" customWidth="1"/>
    <col min="65" max="66" width="11.6640625" style="50" hidden="1" customWidth="1"/>
    <col min="67" max="67" width="12.44140625" style="50" hidden="1" customWidth="1"/>
    <col min="68" max="76" width="11.6640625" style="50" hidden="1" customWidth="1"/>
    <col min="77" max="78" width="12.44140625" style="50" hidden="1" customWidth="1"/>
    <col min="79" max="80" width="11.6640625" style="50" hidden="1" customWidth="1"/>
    <col min="81" max="82" width="12.44140625" style="50" hidden="1" customWidth="1"/>
    <col min="83" max="84" width="11.6640625" style="50" hidden="1" customWidth="1"/>
    <col min="85" max="85" width="12.44140625" style="50" hidden="1" customWidth="1"/>
    <col min="86" max="87" width="11.6640625" style="50" hidden="1" customWidth="1"/>
    <col min="88" max="88" width="12.44140625" style="50" hidden="1" customWidth="1"/>
    <col min="89" max="91" width="11.6640625" style="50" hidden="1" customWidth="1"/>
    <col min="92" max="95" width="12.44140625" style="50" hidden="1" customWidth="1"/>
    <col min="96" max="98" width="11.6640625" style="50" hidden="1" customWidth="1"/>
    <col min="99" max="99" width="12.44140625" style="50" hidden="1" customWidth="1"/>
    <col min="100" max="100" width="11.6640625" style="50" hidden="1" customWidth="1"/>
    <col min="101" max="101" width="12.44140625" style="50" hidden="1" customWidth="1"/>
    <col min="102" max="102" width="11.6640625" style="50" hidden="1" customWidth="1"/>
    <col min="103" max="103" width="12.44140625" style="50" hidden="1" customWidth="1"/>
    <col min="104" max="104" width="11.6640625" style="50" hidden="1" customWidth="1"/>
    <col min="105" max="105" width="12.44140625" style="50" hidden="1" customWidth="1"/>
    <col min="106" max="106" width="11.6640625" style="50" hidden="1" customWidth="1"/>
    <col min="107" max="108" width="12.44140625" style="50" hidden="1" customWidth="1"/>
    <col min="109" max="117" width="11.6640625" style="50" hidden="1" customWidth="1"/>
    <col min="118" max="118" width="13.6640625" style="50" hidden="1" customWidth="1"/>
    <col min="119" max="126" width="11.6640625" style="50" hidden="1" customWidth="1"/>
    <col min="127" max="128" width="12.44140625" style="50" hidden="1" customWidth="1"/>
    <col min="129" max="129" width="11.6640625" style="50" hidden="1" customWidth="1"/>
    <col min="130" max="130" width="10.5546875" style="50" hidden="1" customWidth="1"/>
    <col min="131" max="133" width="11.6640625" style="50" hidden="1" customWidth="1"/>
    <col min="134" max="134" width="12.44140625" style="50" hidden="1" customWidth="1"/>
    <col min="135" max="142" width="11.6640625" style="50" hidden="1" customWidth="1"/>
    <col min="143" max="155" width="15.44140625" style="50" hidden="1" customWidth="1"/>
    <col min="156" max="158" width="11.6640625" style="50" hidden="1" customWidth="1"/>
    <col min="159" max="163" width="14.33203125" style="50" hidden="1" customWidth="1"/>
    <col min="164" max="164" width="15.109375" style="50" hidden="1" customWidth="1"/>
    <col min="165" max="166" width="14.44140625" style="50" hidden="1" customWidth="1"/>
    <col min="167" max="169" width="16" style="50" hidden="1" customWidth="1"/>
    <col min="170" max="193" width="8.6640625" style="50" customWidth="1"/>
    <col min="194" max="204" width="8.44140625" style="50" customWidth="1"/>
    <col min="205" max="210" width="8.6640625" style="50" customWidth="1"/>
    <col min="211" max="212" width="8.6640625" style="50" bestFit="1" customWidth="1"/>
    <col min="213" max="213" width="8.44140625" style="50" bestFit="1" customWidth="1"/>
    <col min="214" max="215" width="8.6640625" style="50" bestFit="1" customWidth="1"/>
    <col min="216" max="223" width="8.6640625" style="50" customWidth="1"/>
    <col min="224" max="229" width="8.33203125" style="50" bestFit="1" customWidth="1"/>
    <col min="230" max="231" width="7.6640625" style="50" bestFit="1" customWidth="1"/>
    <col min="232" max="232" width="7.88671875" style="50" bestFit="1" customWidth="1"/>
    <col min="233" max="234" width="8.5546875" style="50" bestFit="1" customWidth="1"/>
    <col min="235" max="238" width="10.109375" style="50" bestFit="1" customWidth="1"/>
    <col min="239" max="242" width="11.44140625" style="50"/>
    <col min="243" max="244" width="12.6640625" style="50" bestFit="1" customWidth="1"/>
    <col min="245" max="16384" width="11.44140625" style="50"/>
  </cols>
  <sheetData>
    <row r="1" spans="1:239" s="41" customFormat="1" ht="76.5" customHeight="1" x14ac:dyDescent="0.3"/>
    <row r="2" spans="1:239" s="41" customFormat="1" x14ac:dyDescent="0.3">
      <c r="A2" s="39" t="s">
        <v>662</v>
      </c>
    </row>
    <row r="3" spans="1:239" s="41" customFormat="1" x14ac:dyDescent="0.3">
      <c r="A3" s="39" t="s">
        <v>1</v>
      </c>
    </row>
    <row r="4" spans="1:239" s="41" customFormat="1" x14ac:dyDescent="0.3">
      <c r="A4" s="39"/>
    </row>
    <row r="5" spans="1:239" s="41" customFormat="1" x14ac:dyDescent="0.3">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9" s="41" customFormat="1" ht="16.2" thickBot="1" x14ac:dyDescent="0.35">
      <c r="A6" s="107"/>
      <c r="B6" s="107"/>
    </row>
    <row r="7" spans="1:239" s="41" customFormat="1" ht="16.2" thickBot="1" x14ac:dyDescent="0.35">
      <c r="A7" s="424"/>
      <c r="B7" s="429">
        <v>2006</v>
      </c>
      <c r="C7" s="430"/>
      <c r="D7" s="430"/>
      <c r="E7" s="430"/>
      <c r="F7" s="430"/>
      <c r="G7" s="430"/>
      <c r="H7" s="430"/>
      <c r="I7" s="430"/>
      <c r="J7" s="430"/>
      <c r="K7" s="430"/>
      <c r="L7" s="430"/>
      <c r="M7" s="431"/>
      <c r="N7" s="433">
        <v>2007</v>
      </c>
      <c r="O7" s="434"/>
      <c r="P7" s="434"/>
      <c r="Q7" s="434"/>
      <c r="R7" s="434"/>
      <c r="S7" s="434"/>
      <c r="T7" s="434"/>
      <c r="U7" s="434"/>
      <c r="V7" s="434"/>
      <c r="W7" s="434"/>
      <c r="X7" s="434"/>
      <c r="Y7" s="434"/>
      <c r="Z7" s="433">
        <v>2008</v>
      </c>
      <c r="AA7" s="434"/>
      <c r="AB7" s="434"/>
      <c r="AC7" s="434"/>
      <c r="AD7" s="434"/>
      <c r="AE7" s="434"/>
      <c r="AF7" s="434"/>
      <c r="AG7" s="434"/>
      <c r="AH7" s="434"/>
      <c r="AI7" s="434"/>
      <c r="AJ7" s="434"/>
      <c r="AK7" s="434"/>
      <c r="AL7" s="433">
        <v>2009</v>
      </c>
      <c r="AM7" s="434"/>
      <c r="AN7" s="434"/>
      <c r="AO7" s="434"/>
      <c r="AP7" s="434"/>
      <c r="AQ7" s="434"/>
      <c r="AR7" s="434"/>
      <c r="AS7" s="434"/>
      <c r="AT7" s="434"/>
      <c r="AU7" s="434"/>
      <c r="AV7" s="434"/>
      <c r="AW7" s="40"/>
      <c r="AX7" s="414">
        <v>2010</v>
      </c>
      <c r="AY7" s="415"/>
      <c r="AZ7" s="415"/>
      <c r="BA7" s="415"/>
      <c r="BB7" s="415"/>
      <c r="BC7" s="415"/>
      <c r="BD7" s="415"/>
      <c r="BE7" s="415"/>
      <c r="BF7" s="415"/>
      <c r="BG7" s="415"/>
      <c r="BH7" s="415"/>
      <c r="BI7" s="415"/>
      <c r="BJ7" s="414">
        <v>2011</v>
      </c>
      <c r="BK7" s="415"/>
      <c r="BL7" s="415"/>
      <c r="BM7" s="415"/>
      <c r="BN7" s="415"/>
      <c r="BO7" s="415"/>
      <c r="BP7" s="415"/>
      <c r="BQ7" s="415"/>
      <c r="BR7" s="415"/>
      <c r="BS7" s="415"/>
      <c r="BT7" s="415"/>
      <c r="BU7" s="415"/>
      <c r="BV7" s="414">
        <v>2012</v>
      </c>
      <c r="BW7" s="415"/>
      <c r="BX7" s="415"/>
      <c r="BY7" s="415"/>
      <c r="BZ7" s="415"/>
      <c r="CA7" s="415"/>
      <c r="CB7" s="415"/>
      <c r="CC7" s="415"/>
      <c r="CD7" s="415"/>
      <c r="CE7" s="415"/>
      <c r="CF7" s="415"/>
      <c r="CG7" s="415"/>
      <c r="CH7" s="414">
        <v>2013</v>
      </c>
      <c r="CI7" s="415"/>
      <c r="CJ7" s="415"/>
      <c r="CK7" s="415"/>
      <c r="CL7" s="415"/>
      <c r="CM7" s="415"/>
      <c r="CN7" s="415"/>
      <c r="CO7" s="415"/>
      <c r="CP7" s="415"/>
      <c r="CQ7" s="415"/>
      <c r="CR7" s="415"/>
      <c r="CS7" s="416"/>
      <c r="CT7" s="414">
        <v>2014</v>
      </c>
      <c r="CU7" s="427"/>
      <c r="CV7" s="427"/>
      <c r="CW7" s="427"/>
      <c r="CX7" s="427"/>
      <c r="CY7" s="427"/>
      <c r="CZ7" s="427"/>
      <c r="DA7" s="427"/>
      <c r="DB7" s="427"/>
      <c r="DC7" s="427"/>
      <c r="DD7" s="427"/>
      <c r="DE7" s="428"/>
      <c r="DF7" s="414">
        <v>2015</v>
      </c>
      <c r="DG7" s="415"/>
      <c r="DH7" s="415"/>
      <c r="DI7" s="415"/>
      <c r="DJ7" s="415"/>
      <c r="DK7" s="415"/>
      <c r="DL7" s="415"/>
      <c r="DM7" s="415"/>
      <c r="DN7" s="415"/>
      <c r="DO7" s="415"/>
      <c r="DP7" s="415"/>
      <c r="DQ7" s="416"/>
      <c r="DR7" s="414">
        <v>2016</v>
      </c>
      <c r="DS7" s="415"/>
      <c r="DT7" s="415"/>
      <c r="DU7" s="415"/>
      <c r="DV7" s="415"/>
      <c r="DW7" s="415"/>
      <c r="DX7" s="415"/>
      <c r="DY7" s="415"/>
      <c r="DZ7" s="415"/>
      <c r="EA7" s="415"/>
      <c r="EB7" s="415"/>
      <c r="EC7" s="415"/>
      <c r="ED7" s="414">
        <v>2017</v>
      </c>
      <c r="EE7" s="415"/>
      <c r="EF7" s="415"/>
      <c r="EG7" s="415"/>
      <c r="EH7" s="415"/>
      <c r="EI7" s="415"/>
      <c r="EJ7" s="415"/>
      <c r="EK7" s="415"/>
      <c r="EL7" s="415"/>
      <c r="EM7" s="415"/>
      <c r="EN7" s="415"/>
      <c r="EO7" s="416"/>
      <c r="EP7" s="414">
        <v>2018</v>
      </c>
      <c r="EQ7" s="415"/>
      <c r="ER7" s="415"/>
      <c r="ES7" s="415"/>
      <c r="ET7" s="415"/>
      <c r="EU7" s="415"/>
      <c r="EV7" s="415"/>
      <c r="EW7" s="415"/>
      <c r="EX7" s="415"/>
      <c r="EY7" s="415"/>
      <c r="EZ7" s="415"/>
      <c r="FA7" s="415"/>
      <c r="FB7" s="414">
        <v>2019</v>
      </c>
      <c r="FC7" s="415"/>
      <c r="FD7" s="415"/>
      <c r="FE7" s="415"/>
      <c r="FF7" s="415"/>
      <c r="FG7" s="415"/>
      <c r="FH7" s="415"/>
      <c r="FI7" s="415"/>
      <c r="FJ7" s="415"/>
      <c r="FK7" s="415"/>
      <c r="FL7" s="415"/>
      <c r="FM7" s="415"/>
      <c r="FN7" s="414">
        <v>2020</v>
      </c>
      <c r="FO7" s="415"/>
      <c r="FP7" s="415"/>
      <c r="FQ7" s="415"/>
      <c r="FR7" s="415"/>
      <c r="FS7" s="415"/>
      <c r="FT7" s="415"/>
      <c r="FU7" s="415"/>
      <c r="FV7" s="415"/>
      <c r="FW7" s="415"/>
      <c r="FX7" s="415"/>
      <c r="FY7" s="415"/>
      <c r="FZ7" s="414">
        <v>2021</v>
      </c>
      <c r="GA7" s="415"/>
      <c r="GB7" s="415"/>
      <c r="GC7" s="415"/>
      <c r="GD7" s="415"/>
      <c r="GE7" s="415"/>
      <c r="GF7" s="415"/>
      <c r="GG7" s="415"/>
      <c r="GH7" s="415"/>
      <c r="GI7" s="415"/>
      <c r="GJ7" s="415"/>
      <c r="GK7" s="415"/>
      <c r="GL7" s="419">
        <v>2022</v>
      </c>
      <c r="GM7" s="420"/>
      <c r="GN7" s="420"/>
      <c r="GO7" s="420"/>
      <c r="GP7" s="420"/>
      <c r="GQ7" s="420"/>
      <c r="GR7" s="420"/>
      <c r="GS7" s="420"/>
      <c r="GT7" s="420"/>
      <c r="GU7" s="420"/>
      <c r="GV7" s="420"/>
      <c r="GW7" s="421"/>
      <c r="GX7" s="435">
        <v>2023</v>
      </c>
      <c r="GY7" s="436"/>
      <c r="GZ7" s="436"/>
      <c r="HA7" s="436"/>
      <c r="HB7" s="436"/>
      <c r="HC7" s="436"/>
      <c r="HD7" s="436"/>
      <c r="HE7" s="436"/>
      <c r="HF7" s="436"/>
      <c r="HG7" s="436"/>
      <c r="HH7" s="436"/>
      <c r="HI7" s="436"/>
      <c r="HJ7" s="414">
        <v>2024</v>
      </c>
      <c r="HK7" s="415"/>
      <c r="HL7" s="415"/>
      <c r="HM7" s="415"/>
      <c r="HN7" s="415"/>
      <c r="HO7" s="415"/>
      <c r="HP7" s="415"/>
      <c r="HQ7" s="415"/>
      <c r="HR7" s="415"/>
      <c r="HS7" s="415"/>
      <c r="HT7" s="415"/>
      <c r="HU7" s="415"/>
      <c r="HV7" s="414">
        <v>2025</v>
      </c>
      <c r="HW7" s="415"/>
      <c r="HX7" s="415"/>
      <c r="HY7" s="415"/>
      <c r="HZ7" s="415"/>
      <c r="IA7" s="415"/>
      <c r="IB7" s="415"/>
      <c r="IC7" s="415"/>
      <c r="ID7" s="416"/>
    </row>
    <row r="8" spans="1:239" s="41" customFormat="1" x14ac:dyDescent="0.3">
      <c r="A8" s="425"/>
      <c r="B8" s="432" t="s">
        <v>46</v>
      </c>
      <c r="C8" s="432" t="s">
        <v>35</v>
      </c>
      <c r="D8" s="432" t="s">
        <v>36</v>
      </c>
      <c r="E8" s="432" t="s">
        <v>37</v>
      </c>
      <c r="F8" s="432" t="s">
        <v>38</v>
      </c>
      <c r="G8" s="432" t="s">
        <v>39</v>
      </c>
      <c r="H8" s="432" t="s">
        <v>40</v>
      </c>
      <c r="I8" s="432" t="s">
        <v>41</v>
      </c>
      <c r="J8" s="432" t="s">
        <v>42</v>
      </c>
      <c r="K8" s="432" t="s">
        <v>43</v>
      </c>
      <c r="L8" s="432" t="s">
        <v>44</v>
      </c>
      <c r="M8" s="432" t="s">
        <v>45</v>
      </c>
      <c r="N8" s="432" t="s">
        <v>46</v>
      </c>
      <c r="O8" s="432" t="s">
        <v>35</v>
      </c>
      <c r="P8" s="432" t="s">
        <v>36</v>
      </c>
      <c r="Q8" s="432" t="s">
        <v>37</v>
      </c>
      <c r="R8" s="432" t="s">
        <v>38</v>
      </c>
      <c r="S8" s="432" t="s">
        <v>39</v>
      </c>
      <c r="T8" s="432" t="s">
        <v>40</v>
      </c>
      <c r="U8" s="432" t="s">
        <v>41</v>
      </c>
      <c r="V8" s="432" t="s">
        <v>42</v>
      </c>
      <c r="W8" s="432" t="s">
        <v>43</v>
      </c>
      <c r="X8" s="432" t="s">
        <v>44</v>
      </c>
      <c r="Y8" s="432" t="s">
        <v>45</v>
      </c>
      <c r="Z8" s="417" t="s">
        <v>46</v>
      </c>
      <c r="AA8" s="417" t="s">
        <v>35</v>
      </c>
      <c r="AB8" s="417" t="s">
        <v>36</v>
      </c>
      <c r="AC8" s="417" t="s">
        <v>37</v>
      </c>
      <c r="AD8" s="417" t="s">
        <v>38</v>
      </c>
      <c r="AE8" s="417" t="s">
        <v>39</v>
      </c>
      <c r="AF8" s="417" t="s">
        <v>40</v>
      </c>
      <c r="AG8" s="417" t="s">
        <v>41</v>
      </c>
      <c r="AH8" s="417" t="s">
        <v>42</v>
      </c>
      <c r="AI8" s="417" t="s">
        <v>43</v>
      </c>
      <c r="AJ8" s="417" t="s">
        <v>44</v>
      </c>
      <c r="AK8" s="417" t="s">
        <v>45</v>
      </c>
      <c r="AL8" s="417" t="s">
        <v>46</v>
      </c>
      <c r="AM8" s="417" t="s">
        <v>35</v>
      </c>
      <c r="AN8" s="417" t="s">
        <v>36</v>
      </c>
      <c r="AO8" s="417" t="s">
        <v>37</v>
      </c>
      <c r="AP8" s="417" t="s">
        <v>38</v>
      </c>
      <c r="AQ8" s="417" t="s">
        <v>39</v>
      </c>
      <c r="AR8" s="417" t="s">
        <v>40</v>
      </c>
      <c r="AS8" s="417" t="s">
        <v>41</v>
      </c>
      <c r="AT8" s="417" t="s">
        <v>42</v>
      </c>
      <c r="AU8" s="417" t="s">
        <v>43</v>
      </c>
      <c r="AV8" s="417" t="s">
        <v>44</v>
      </c>
      <c r="AW8" s="417" t="s">
        <v>45</v>
      </c>
      <c r="AX8" s="417" t="s">
        <v>46</v>
      </c>
      <c r="AY8" s="417" t="s">
        <v>35</v>
      </c>
      <c r="AZ8" s="417" t="s">
        <v>36</v>
      </c>
      <c r="BA8" s="417" t="s">
        <v>37</v>
      </c>
      <c r="BB8" s="417" t="s">
        <v>38</v>
      </c>
      <c r="BC8" s="417" t="s">
        <v>39</v>
      </c>
      <c r="BD8" s="417" t="s">
        <v>40</v>
      </c>
      <c r="BE8" s="417" t="s">
        <v>41</v>
      </c>
      <c r="BF8" s="417" t="s">
        <v>42</v>
      </c>
      <c r="BG8" s="417" t="s">
        <v>43</v>
      </c>
      <c r="BH8" s="417" t="s">
        <v>44</v>
      </c>
      <c r="BI8" s="417" t="s">
        <v>45</v>
      </c>
      <c r="BJ8" s="417" t="s">
        <v>46</v>
      </c>
      <c r="BK8" s="417" t="s">
        <v>35</v>
      </c>
      <c r="BL8" s="417" t="s">
        <v>36</v>
      </c>
      <c r="BM8" s="417" t="s">
        <v>37</v>
      </c>
      <c r="BN8" s="417" t="s">
        <v>38</v>
      </c>
      <c r="BO8" s="417" t="s">
        <v>39</v>
      </c>
      <c r="BP8" s="417" t="s">
        <v>40</v>
      </c>
      <c r="BQ8" s="417" t="s">
        <v>41</v>
      </c>
      <c r="BR8" s="417" t="s">
        <v>42</v>
      </c>
      <c r="BS8" s="417" t="s">
        <v>43</v>
      </c>
      <c r="BT8" s="417" t="s">
        <v>44</v>
      </c>
      <c r="BU8" s="417" t="s">
        <v>45</v>
      </c>
      <c r="BV8" s="417" t="s">
        <v>46</v>
      </c>
      <c r="BW8" s="417" t="s">
        <v>35</v>
      </c>
      <c r="BX8" s="417" t="s">
        <v>36</v>
      </c>
      <c r="BY8" s="417" t="s">
        <v>37</v>
      </c>
      <c r="BZ8" s="417" t="s">
        <v>38</v>
      </c>
      <c r="CA8" s="417" t="s">
        <v>39</v>
      </c>
      <c r="CB8" s="417" t="s">
        <v>40</v>
      </c>
      <c r="CC8" s="417" t="s">
        <v>41</v>
      </c>
      <c r="CD8" s="417" t="s">
        <v>42</v>
      </c>
      <c r="CE8" s="417" t="s">
        <v>43</v>
      </c>
      <c r="CF8" s="417" t="s">
        <v>44</v>
      </c>
      <c r="CG8" s="417" t="s">
        <v>45</v>
      </c>
      <c r="CH8" s="417" t="s">
        <v>46</v>
      </c>
      <c r="CI8" s="417" t="s">
        <v>35</v>
      </c>
      <c r="CJ8" s="417" t="s">
        <v>36</v>
      </c>
      <c r="CK8" s="417" t="s">
        <v>37</v>
      </c>
      <c r="CL8" s="417" t="s">
        <v>38</v>
      </c>
      <c r="CM8" s="417" t="s">
        <v>39</v>
      </c>
      <c r="CN8" s="417" t="s">
        <v>40</v>
      </c>
      <c r="CO8" s="417" t="s">
        <v>41</v>
      </c>
      <c r="CP8" s="417" t="s">
        <v>42</v>
      </c>
      <c r="CQ8" s="417" t="s">
        <v>43</v>
      </c>
      <c r="CR8" s="417" t="s">
        <v>44</v>
      </c>
      <c r="CS8" s="417" t="s">
        <v>45</v>
      </c>
      <c r="CT8" s="417" t="s">
        <v>46</v>
      </c>
      <c r="CU8" s="417" t="s">
        <v>35</v>
      </c>
      <c r="CV8" s="417" t="s">
        <v>36</v>
      </c>
      <c r="CW8" s="417" t="s">
        <v>37</v>
      </c>
      <c r="CX8" s="417" t="s">
        <v>38</v>
      </c>
      <c r="CY8" s="417" t="s">
        <v>39</v>
      </c>
      <c r="CZ8" s="417" t="s">
        <v>40</v>
      </c>
      <c r="DA8" s="417" t="s">
        <v>41</v>
      </c>
      <c r="DB8" s="417" t="s">
        <v>42</v>
      </c>
      <c r="DC8" s="417" t="s">
        <v>43</v>
      </c>
      <c r="DD8" s="417" t="s">
        <v>44</v>
      </c>
      <c r="DE8" s="417" t="s">
        <v>45</v>
      </c>
      <c r="DF8" s="417" t="s">
        <v>46</v>
      </c>
      <c r="DG8" s="417" t="s">
        <v>35</v>
      </c>
      <c r="DH8" s="417" t="s">
        <v>36</v>
      </c>
      <c r="DI8" s="417" t="s">
        <v>37</v>
      </c>
      <c r="DJ8" s="417" t="s">
        <v>38</v>
      </c>
      <c r="DK8" s="417" t="s">
        <v>39</v>
      </c>
      <c r="DL8" s="417" t="s">
        <v>40</v>
      </c>
      <c r="DM8" s="417" t="s">
        <v>41</v>
      </c>
      <c r="DN8" s="417" t="s">
        <v>42</v>
      </c>
      <c r="DO8" s="417" t="s">
        <v>43</v>
      </c>
      <c r="DP8" s="432" t="s">
        <v>44</v>
      </c>
      <c r="DQ8" s="432" t="s">
        <v>45</v>
      </c>
      <c r="DR8" s="417" t="s">
        <v>46</v>
      </c>
      <c r="DS8" s="417" t="s">
        <v>35</v>
      </c>
      <c r="DT8" s="417" t="s">
        <v>36</v>
      </c>
      <c r="DU8" s="417" t="s">
        <v>37</v>
      </c>
      <c r="DV8" s="417" t="s">
        <v>38</v>
      </c>
      <c r="DW8" s="417" t="s">
        <v>39</v>
      </c>
      <c r="DX8" s="417" t="s">
        <v>40</v>
      </c>
      <c r="DY8" s="417" t="s">
        <v>41</v>
      </c>
      <c r="DZ8" s="417" t="s">
        <v>42</v>
      </c>
      <c r="EA8" s="417" t="s">
        <v>43</v>
      </c>
      <c r="EB8" s="417" t="s">
        <v>44</v>
      </c>
      <c r="EC8" s="417" t="s">
        <v>45</v>
      </c>
      <c r="ED8" s="417" t="s">
        <v>46</v>
      </c>
      <c r="EE8" s="417" t="s">
        <v>35</v>
      </c>
      <c r="EF8" s="417" t="s">
        <v>36</v>
      </c>
      <c r="EG8" s="417" t="s">
        <v>37</v>
      </c>
      <c r="EH8" s="417" t="s">
        <v>38</v>
      </c>
      <c r="EI8" s="417" t="s">
        <v>39</v>
      </c>
      <c r="EJ8" s="417" t="s">
        <v>40</v>
      </c>
      <c r="EK8" s="417" t="s">
        <v>41</v>
      </c>
      <c r="EL8" s="417" t="s">
        <v>42</v>
      </c>
      <c r="EM8" s="417" t="s">
        <v>43</v>
      </c>
      <c r="EN8" s="417" t="s">
        <v>44</v>
      </c>
      <c r="EO8" s="417" t="s">
        <v>45</v>
      </c>
      <c r="EP8" s="417" t="s">
        <v>46</v>
      </c>
      <c r="EQ8" s="417" t="s">
        <v>35</v>
      </c>
      <c r="ER8" s="417" t="s">
        <v>36</v>
      </c>
      <c r="ES8" s="417" t="s">
        <v>37</v>
      </c>
      <c r="ET8" s="417" t="s">
        <v>38</v>
      </c>
      <c r="EU8" s="417" t="s">
        <v>39</v>
      </c>
      <c r="EV8" s="417" t="s">
        <v>40</v>
      </c>
      <c r="EW8" s="417" t="s">
        <v>41</v>
      </c>
      <c r="EX8" s="417" t="s">
        <v>42</v>
      </c>
      <c r="EY8" s="417" t="s">
        <v>43</v>
      </c>
      <c r="EZ8" s="417" t="s">
        <v>44</v>
      </c>
      <c r="FA8" s="417" t="s">
        <v>45</v>
      </c>
      <c r="FB8" s="417" t="s">
        <v>46</v>
      </c>
      <c r="FC8" s="417" t="s">
        <v>35</v>
      </c>
      <c r="FD8" s="417" t="s">
        <v>36</v>
      </c>
      <c r="FE8" s="417" t="s">
        <v>37</v>
      </c>
      <c r="FF8" s="417" t="s">
        <v>38</v>
      </c>
      <c r="FG8" s="417" t="s">
        <v>39</v>
      </c>
      <c r="FH8" s="417" t="s">
        <v>40</v>
      </c>
      <c r="FI8" s="417" t="s">
        <v>41</v>
      </c>
      <c r="FJ8" s="417" t="s">
        <v>42</v>
      </c>
      <c r="FK8" s="417" t="s">
        <v>43</v>
      </c>
      <c r="FL8" s="417" t="s">
        <v>44</v>
      </c>
      <c r="FM8" s="417" t="s">
        <v>45</v>
      </c>
      <c r="FN8" s="417" t="s">
        <v>46</v>
      </c>
      <c r="FO8" s="417" t="s">
        <v>35</v>
      </c>
      <c r="FP8" s="417" t="s">
        <v>36</v>
      </c>
      <c r="FQ8" s="417" t="s">
        <v>37</v>
      </c>
      <c r="FR8" s="417" t="s">
        <v>38</v>
      </c>
      <c r="FS8" s="417" t="s">
        <v>39</v>
      </c>
      <c r="FT8" s="412" t="s">
        <v>40</v>
      </c>
      <c r="FU8" s="412" t="s">
        <v>41</v>
      </c>
      <c r="FV8" s="412" t="s">
        <v>42</v>
      </c>
      <c r="FW8" s="412" t="s">
        <v>43</v>
      </c>
      <c r="FX8" s="412" t="s">
        <v>44</v>
      </c>
      <c r="FY8" s="412" t="s">
        <v>45</v>
      </c>
      <c r="FZ8" s="412" t="s">
        <v>46</v>
      </c>
      <c r="GA8" s="412" t="s">
        <v>35</v>
      </c>
      <c r="GB8" s="412" t="s">
        <v>36</v>
      </c>
      <c r="GC8" s="412" t="s">
        <v>37</v>
      </c>
      <c r="GD8" s="412" t="s">
        <v>38</v>
      </c>
      <c r="GE8" s="412" t="s">
        <v>39</v>
      </c>
      <c r="GF8" s="412" t="s">
        <v>40</v>
      </c>
      <c r="GG8" s="412" t="s">
        <v>41</v>
      </c>
      <c r="GH8" s="412" t="s">
        <v>42</v>
      </c>
      <c r="GI8" s="412" t="s">
        <v>43</v>
      </c>
      <c r="GJ8" s="412" t="s">
        <v>44</v>
      </c>
      <c r="GK8" s="412" t="s">
        <v>45</v>
      </c>
      <c r="GL8" s="412" t="s">
        <v>46</v>
      </c>
      <c r="GM8" s="412" t="s">
        <v>35</v>
      </c>
      <c r="GN8" s="412" t="s">
        <v>36</v>
      </c>
      <c r="GO8" s="412" t="s">
        <v>37</v>
      </c>
      <c r="GP8" s="412" t="s">
        <v>38</v>
      </c>
      <c r="GQ8" s="412" t="s">
        <v>39</v>
      </c>
      <c r="GR8" s="412" t="s">
        <v>40</v>
      </c>
      <c r="GS8" s="412" t="s">
        <v>41</v>
      </c>
      <c r="GT8" s="412" t="s">
        <v>42</v>
      </c>
      <c r="GU8" s="412" t="s">
        <v>43</v>
      </c>
      <c r="GV8" s="412" t="s">
        <v>44</v>
      </c>
      <c r="GW8" s="412" t="s">
        <v>45</v>
      </c>
      <c r="GX8" s="412" t="s">
        <v>46</v>
      </c>
      <c r="GY8" s="412" t="s">
        <v>35</v>
      </c>
      <c r="GZ8" s="412" t="s">
        <v>36</v>
      </c>
      <c r="HA8" s="412" t="s">
        <v>37</v>
      </c>
      <c r="HB8" s="412" t="s">
        <v>38</v>
      </c>
      <c r="HC8" s="412" t="s">
        <v>39</v>
      </c>
      <c r="HD8" s="412" t="s">
        <v>40</v>
      </c>
      <c r="HE8" s="412" t="s">
        <v>41</v>
      </c>
      <c r="HF8" s="412" t="s">
        <v>42</v>
      </c>
      <c r="HG8" s="412" t="s">
        <v>43</v>
      </c>
      <c r="HH8" s="412" t="s">
        <v>44</v>
      </c>
      <c r="HI8" s="412" t="s">
        <v>45</v>
      </c>
      <c r="HJ8" s="412" t="s">
        <v>46</v>
      </c>
      <c r="HK8" s="412" t="s">
        <v>35</v>
      </c>
      <c r="HL8" s="412" t="s">
        <v>36</v>
      </c>
      <c r="HM8" s="412" t="s">
        <v>37</v>
      </c>
      <c r="HN8" s="412" t="s">
        <v>38</v>
      </c>
      <c r="HO8" s="412" t="s">
        <v>39</v>
      </c>
      <c r="HP8" s="412" t="s">
        <v>40</v>
      </c>
      <c r="HQ8" s="412" t="s">
        <v>41</v>
      </c>
      <c r="HR8" s="412" t="s">
        <v>42</v>
      </c>
      <c r="HS8" s="412" t="s">
        <v>43</v>
      </c>
      <c r="HT8" s="412" t="s">
        <v>44</v>
      </c>
      <c r="HU8" s="412" t="s">
        <v>45</v>
      </c>
      <c r="HV8" s="412" t="s">
        <v>46</v>
      </c>
      <c r="HW8" s="412" t="s">
        <v>35</v>
      </c>
      <c r="HX8" s="412" t="s">
        <v>36</v>
      </c>
      <c r="HY8" s="412" t="s">
        <v>37</v>
      </c>
      <c r="HZ8" s="412">
        <v>45786</v>
      </c>
      <c r="IA8" s="412">
        <v>45793</v>
      </c>
      <c r="IB8" s="412">
        <v>45799</v>
      </c>
      <c r="IC8" s="412">
        <v>45807</v>
      </c>
      <c r="ID8" s="412">
        <v>45808</v>
      </c>
    </row>
    <row r="9" spans="1:239" s="41" customFormat="1" ht="16.2" thickBot="1" x14ac:dyDescent="0.35">
      <c r="A9" s="426"/>
      <c r="B9" s="418"/>
      <c r="C9" s="418"/>
      <c r="D9" s="418"/>
      <c r="E9" s="418"/>
      <c r="F9" s="418"/>
      <c r="G9" s="418"/>
      <c r="H9" s="418"/>
      <c r="I9" s="418"/>
      <c r="J9" s="418"/>
      <c r="K9" s="418"/>
      <c r="L9" s="418"/>
      <c r="M9" s="418"/>
      <c r="N9" s="418"/>
      <c r="O9" s="418"/>
      <c r="P9" s="418"/>
      <c r="Q9" s="418"/>
      <c r="R9" s="418"/>
      <c r="S9" s="418"/>
      <c r="T9" s="418"/>
      <c r="U9" s="418"/>
      <c r="V9" s="418"/>
      <c r="W9" s="418"/>
      <c r="X9" s="418"/>
      <c r="Y9" s="418"/>
      <c r="Z9" s="418"/>
      <c r="AA9" s="418"/>
      <c r="AB9" s="418"/>
      <c r="AC9" s="418"/>
      <c r="AD9" s="418"/>
      <c r="AE9" s="418"/>
      <c r="AF9" s="418"/>
      <c r="AG9" s="418"/>
      <c r="AH9" s="418"/>
      <c r="AI9" s="418"/>
      <c r="AJ9" s="418"/>
      <c r="AK9" s="418"/>
      <c r="AL9" s="418"/>
      <c r="AM9" s="418"/>
      <c r="AN9" s="418"/>
      <c r="AO9" s="418"/>
      <c r="AP9" s="418"/>
      <c r="AQ9" s="418"/>
      <c r="AR9" s="418"/>
      <c r="AS9" s="418"/>
      <c r="AT9" s="418"/>
      <c r="AU9" s="418"/>
      <c r="AV9" s="418"/>
      <c r="AW9" s="418"/>
      <c r="AX9" s="418"/>
      <c r="AY9" s="418"/>
      <c r="AZ9" s="418"/>
      <c r="BA9" s="418"/>
      <c r="BB9" s="418"/>
      <c r="BC9" s="418"/>
      <c r="BD9" s="418"/>
      <c r="BE9" s="418"/>
      <c r="BF9" s="418"/>
      <c r="BG9" s="418"/>
      <c r="BH9" s="418"/>
      <c r="BI9" s="418"/>
      <c r="BJ9" s="418"/>
      <c r="BK9" s="418"/>
      <c r="BL9" s="418"/>
      <c r="BM9" s="418"/>
      <c r="BN9" s="418"/>
      <c r="BO9" s="418"/>
      <c r="BP9" s="418"/>
      <c r="BQ9" s="418"/>
      <c r="BR9" s="418"/>
      <c r="BS9" s="418"/>
      <c r="BT9" s="418"/>
      <c r="BU9" s="418"/>
      <c r="BV9" s="418"/>
      <c r="BW9" s="418"/>
      <c r="BX9" s="418"/>
      <c r="BY9" s="418"/>
      <c r="BZ9" s="418"/>
      <c r="CA9" s="418"/>
      <c r="CB9" s="418"/>
      <c r="CC9" s="418"/>
      <c r="CD9" s="418"/>
      <c r="CE9" s="418"/>
      <c r="CF9" s="418"/>
      <c r="CG9" s="418"/>
      <c r="CH9" s="418"/>
      <c r="CI9" s="418"/>
      <c r="CJ9" s="418"/>
      <c r="CK9" s="418"/>
      <c r="CL9" s="418"/>
      <c r="CM9" s="418">
        <v>41455</v>
      </c>
      <c r="CN9" s="418"/>
      <c r="CO9" s="418"/>
      <c r="CP9" s="418"/>
      <c r="CQ9" s="418"/>
      <c r="CR9" s="418">
        <v>41608</v>
      </c>
      <c r="CS9" s="418"/>
      <c r="CT9" s="418"/>
      <c r="CU9" s="418"/>
      <c r="CV9" s="418"/>
      <c r="CW9" s="418"/>
      <c r="CX9" s="418"/>
      <c r="CY9" s="418"/>
      <c r="CZ9" s="418"/>
      <c r="DA9" s="418"/>
      <c r="DB9" s="418"/>
      <c r="DC9" s="418"/>
      <c r="DD9" s="418"/>
      <c r="DE9" s="418"/>
      <c r="DF9" s="418"/>
      <c r="DG9" s="418"/>
      <c r="DH9" s="418"/>
      <c r="DI9" s="418"/>
      <c r="DJ9" s="418"/>
      <c r="DK9" s="418"/>
      <c r="DL9" s="418"/>
      <c r="DM9" s="418"/>
      <c r="DN9" s="418"/>
      <c r="DO9" s="418"/>
      <c r="DP9" s="418"/>
      <c r="DQ9" s="418"/>
      <c r="DR9" s="418"/>
      <c r="DS9" s="418"/>
      <c r="DT9" s="418"/>
      <c r="DU9" s="418"/>
      <c r="DV9" s="418"/>
      <c r="DW9" s="418"/>
      <c r="DX9" s="418"/>
      <c r="DY9" s="418"/>
      <c r="DZ9" s="418"/>
      <c r="EA9" s="418"/>
      <c r="EB9" s="418"/>
      <c r="EC9" s="418"/>
      <c r="ED9" s="418"/>
      <c r="EE9" s="418"/>
      <c r="EF9" s="418"/>
      <c r="EG9" s="418"/>
      <c r="EH9" s="418"/>
      <c r="EI9" s="418"/>
      <c r="EJ9" s="418"/>
      <c r="EK9" s="418"/>
      <c r="EL9" s="418"/>
      <c r="EM9" s="418"/>
      <c r="EN9" s="418"/>
      <c r="EO9" s="418"/>
      <c r="EP9" s="418"/>
      <c r="EQ9" s="418"/>
      <c r="ER9" s="418"/>
      <c r="ES9" s="418"/>
      <c r="ET9" s="418"/>
      <c r="EU9" s="418"/>
      <c r="EV9" s="418"/>
      <c r="EW9" s="418"/>
      <c r="EX9" s="418"/>
      <c r="EY9" s="418"/>
      <c r="EZ9" s="418"/>
      <c r="FA9" s="418"/>
      <c r="FB9" s="418"/>
      <c r="FC9" s="418"/>
      <c r="FD9" s="418"/>
      <c r="FE9" s="418"/>
      <c r="FF9" s="418"/>
      <c r="FG9" s="418"/>
      <c r="FH9" s="418"/>
      <c r="FI9" s="418"/>
      <c r="FJ9" s="418"/>
      <c r="FK9" s="418"/>
      <c r="FL9" s="418"/>
      <c r="FM9" s="418"/>
      <c r="FN9" s="422"/>
      <c r="FO9" s="422"/>
      <c r="FP9" s="422"/>
      <c r="FQ9" s="422"/>
      <c r="FR9" s="422"/>
      <c r="FS9" s="422"/>
      <c r="FT9" s="413"/>
      <c r="FU9" s="413"/>
      <c r="FV9" s="413"/>
      <c r="FW9" s="413"/>
      <c r="FX9" s="413"/>
      <c r="FY9" s="413"/>
      <c r="FZ9" s="413"/>
      <c r="GA9" s="413"/>
      <c r="GB9" s="413"/>
      <c r="GC9" s="413"/>
      <c r="GD9" s="413"/>
      <c r="GE9" s="413"/>
      <c r="GF9" s="413"/>
      <c r="GG9" s="413"/>
      <c r="GH9" s="413"/>
      <c r="GI9" s="413"/>
      <c r="GJ9" s="413"/>
      <c r="GK9" s="413"/>
      <c r="GL9" s="413"/>
      <c r="GM9" s="413">
        <v>44575</v>
      </c>
      <c r="GN9" s="413">
        <v>44576</v>
      </c>
      <c r="GO9" s="413">
        <v>44577</v>
      </c>
      <c r="GP9" s="413"/>
      <c r="GQ9" s="413"/>
      <c r="GR9" s="413"/>
      <c r="GS9" s="413"/>
      <c r="GT9" s="413"/>
      <c r="GU9" s="413"/>
      <c r="GV9" s="413"/>
      <c r="GW9" s="413"/>
      <c r="GX9" s="413"/>
      <c r="GY9" s="413"/>
      <c r="GZ9" s="413"/>
      <c r="HA9" s="413"/>
      <c r="HB9" s="413"/>
      <c r="HC9" s="413"/>
      <c r="HD9" s="413"/>
      <c r="HE9" s="413"/>
      <c r="HF9" s="413"/>
      <c r="HG9" s="413"/>
      <c r="HH9" s="413"/>
      <c r="HI9" s="413"/>
      <c r="HJ9" s="413"/>
      <c r="HK9" s="413"/>
      <c r="HL9" s="413"/>
      <c r="HM9" s="413"/>
      <c r="HN9" s="413"/>
      <c r="HO9" s="413"/>
      <c r="HP9" s="413"/>
      <c r="HQ9" s="413"/>
      <c r="HR9" s="413"/>
      <c r="HS9" s="413"/>
      <c r="HT9" s="413"/>
      <c r="HU9" s="413"/>
      <c r="HV9" s="413"/>
      <c r="HW9" s="413"/>
      <c r="HX9" s="413"/>
      <c r="HY9" s="413"/>
      <c r="HZ9" s="413"/>
      <c r="IA9" s="413"/>
      <c r="IB9" s="413"/>
      <c r="IC9" s="413"/>
      <c r="ID9" s="413"/>
    </row>
    <row r="10" spans="1:239" ht="13.5" customHeight="1" x14ac:dyDescent="0.3">
      <c r="AG10" s="108"/>
    </row>
    <row r="11" spans="1:239"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5049.8201513899994</v>
      </c>
      <c r="HY11" s="71">
        <v>4796.5094758499999</v>
      </c>
      <c r="HZ11" s="71">
        <v>4911.8240113699994</v>
      </c>
      <c r="IA11" s="71">
        <v>5581.0965416899999</v>
      </c>
      <c r="IB11" s="71">
        <v>5364.1528701199986</v>
      </c>
      <c r="IC11" s="71">
        <v>5452.99075885</v>
      </c>
      <c r="ID11" s="71">
        <v>5452.99075885</v>
      </c>
      <c r="IE11" s="71"/>
    </row>
    <row r="12" spans="1:239"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1946.82543291</v>
      </c>
      <c r="HY12" s="71">
        <v>1765.6025954500001</v>
      </c>
      <c r="HZ12" s="71">
        <v>1443.1946683900001</v>
      </c>
      <c r="IA12" s="71">
        <v>1280.10912401</v>
      </c>
      <c r="IB12" s="71">
        <v>1047.60302501</v>
      </c>
      <c r="IC12" s="71">
        <v>1125.87164104</v>
      </c>
      <c r="ID12" s="71">
        <v>1125.87164104</v>
      </c>
      <c r="IE12" s="71"/>
    </row>
    <row r="13" spans="1:239"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108.72234843</v>
      </c>
      <c r="HY13" s="71">
        <v>246.29175193999998</v>
      </c>
      <c r="HZ13" s="71">
        <v>685.89334252000003</v>
      </c>
      <c r="IA13" s="71">
        <v>550.85714152000003</v>
      </c>
      <c r="IB13" s="71">
        <v>503.05981388999891</v>
      </c>
      <c r="IC13" s="71">
        <v>704.55607341999996</v>
      </c>
      <c r="ID13" s="71">
        <v>704.55607341999996</v>
      </c>
      <c r="IE13" s="71"/>
    </row>
    <row r="14" spans="1:239"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2994.2723700499996</v>
      </c>
      <c r="HY14" s="71">
        <v>2784.6151284600001</v>
      </c>
      <c r="HZ14" s="71">
        <v>2782.73600046</v>
      </c>
      <c r="IA14" s="71">
        <v>3750.13027616</v>
      </c>
      <c r="IB14" s="71">
        <v>3813.4900312200002</v>
      </c>
      <c r="IC14" s="71">
        <v>3622.56304439</v>
      </c>
      <c r="ID14" s="71">
        <v>3622.56304439</v>
      </c>
      <c r="IE14" s="71"/>
    </row>
    <row r="15" spans="1:239"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2632.1435310500001</v>
      </c>
      <c r="HY15" s="71">
        <v>2790.1093212800001</v>
      </c>
      <c r="HZ15" s="71">
        <v>2809.1209836500002</v>
      </c>
      <c r="IA15" s="71">
        <v>2689.4742551499999</v>
      </c>
      <c r="IB15" s="71">
        <v>2774.85774326</v>
      </c>
      <c r="IC15" s="71">
        <v>2769.4077333700002</v>
      </c>
      <c r="ID15" s="71">
        <v>2769.4077333700002</v>
      </c>
      <c r="IE15" s="71"/>
    </row>
    <row r="16" spans="1:239"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9.1684046899999991</v>
      </c>
      <c r="HY16" s="71">
        <v>147.68076142000001</v>
      </c>
      <c r="HZ16" s="71">
        <v>17.61094726</v>
      </c>
      <c r="IA16" s="71">
        <v>17.5992082</v>
      </c>
      <c r="IB16" s="71">
        <v>17.671468669999999</v>
      </c>
      <c r="IC16" s="71">
        <v>15.40545155</v>
      </c>
      <c r="ID16" s="71">
        <v>15.40545155</v>
      </c>
      <c r="IE16" s="71"/>
    </row>
    <row r="17" spans="1:239"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37.902153399999975</v>
      </c>
      <c r="HY17" s="71">
        <v>38.684043980000069</v>
      </c>
      <c r="HZ17" s="71">
        <v>38.514886339999975</v>
      </c>
      <c r="IA17" s="71">
        <v>38.489213169999971</v>
      </c>
      <c r="IB17" s="71">
        <v>38.647245770001064</v>
      </c>
      <c r="IC17" s="71">
        <v>38.701159429999962</v>
      </c>
      <c r="ID17" s="71">
        <v>38.701159429999962</v>
      </c>
      <c r="IE17" s="72"/>
    </row>
    <row r="18" spans="1:239"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c r="IC18" s="71"/>
      <c r="ID18" s="71"/>
      <c r="IE18" s="71"/>
    </row>
    <row r="19" spans="1:239"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c r="IC19" s="71"/>
      <c r="ID19" s="71"/>
      <c r="IE19" s="71"/>
    </row>
    <row r="20" spans="1:239"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c r="IC20" s="71"/>
      <c r="ID20" s="71"/>
      <c r="IE20" s="71"/>
    </row>
    <row r="21" spans="1:239"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7729.0342405299998</v>
      </c>
      <c r="HY21" s="71">
        <v>7772.9836025300001</v>
      </c>
      <c r="HZ21" s="71">
        <v>7777.0708286199997</v>
      </c>
      <c r="IA21" s="71">
        <v>8326.6592182099994</v>
      </c>
      <c r="IB21" s="71">
        <v>8195.3293278199999</v>
      </c>
      <c r="IC21" s="71">
        <v>8276.5051031999992</v>
      </c>
      <c r="ID21" s="71">
        <v>8276.5051031999992</v>
      </c>
      <c r="IE21" s="71"/>
    </row>
    <row r="22" spans="1:239"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54"/>
      <c r="IB22" s="354"/>
      <c r="IC22" s="354"/>
      <c r="ID22" s="354"/>
    </row>
    <row r="23" spans="1:239"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c r="IC23" s="274"/>
      <c r="ID23" s="274"/>
    </row>
    <row r="24" spans="1:239"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9"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39" ht="63" customHeight="1" x14ac:dyDescent="0.3">
      <c r="A26" s="423" t="s">
        <v>661</v>
      </c>
      <c r="B26" s="423"/>
      <c r="C26" s="423"/>
      <c r="D26" s="423"/>
      <c r="E26" s="423"/>
      <c r="F26" s="423"/>
      <c r="G26" s="423"/>
      <c r="H26" s="423"/>
      <c r="I26" s="423"/>
      <c r="J26" s="423"/>
      <c r="K26" s="423"/>
      <c r="L26" s="423"/>
      <c r="M26" s="423"/>
      <c r="N26" s="423"/>
      <c r="O26" s="423"/>
      <c r="P26" s="423"/>
      <c r="Q26" s="423"/>
      <c r="R26" s="423"/>
      <c r="S26" s="423"/>
      <c r="T26" s="423"/>
      <c r="U26" s="423"/>
      <c r="V26" s="423"/>
      <c r="W26" s="423"/>
      <c r="X26" s="423"/>
      <c r="Y26" s="423"/>
      <c r="Z26" s="423"/>
      <c r="AA26" s="423"/>
      <c r="AB26" s="423"/>
      <c r="AC26" s="423"/>
      <c r="AD26" s="423"/>
      <c r="AE26" s="423"/>
      <c r="AF26" s="423"/>
      <c r="AG26" s="423"/>
      <c r="AH26" s="423"/>
      <c r="AI26" s="423"/>
      <c r="AJ26" s="423"/>
      <c r="AK26" s="423"/>
      <c r="AL26" s="423"/>
      <c r="AM26" s="423"/>
      <c r="AN26" s="423"/>
      <c r="AO26" s="423"/>
      <c r="AP26" s="423"/>
      <c r="AQ26" s="423"/>
      <c r="AR26" s="423"/>
      <c r="AS26" s="423"/>
      <c r="AT26" s="423"/>
      <c r="AU26" s="423"/>
      <c r="AV26" s="423"/>
      <c r="AW26" s="423"/>
      <c r="AX26" s="423"/>
      <c r="AY26" s="423"/>
      <c r="AZ26" s="423"/>
      <c r="BA26" s="423"/>
      <c r="BB26" s="423"/>
      <c r="BC26" s="423"/>
      <c r="BD26" s="423"/>
      <c r="BE26" s="423"/>
      <c r="BF26" s="423"/>
      <c r="BG26" s="423"/>
      <c r="BH26" s="423"/>
      <c r="BI26" s="423"/>
      <c r="BJ26" s="423"/>
      <c r="BK26" s="423"/>
      <c r="BL26" s="423"/>
      <c r="BM26" s="423"/>
      <c r="BN26" s="423"/>
      <c r="BO26" s="423"/>
      <c r="BP26" s="423"/>
      <c r="BQ26" s="423"/>
      <c r="BR26" s="423"/>
      <c r="BS26" s="423"/>
      <c r="BT26" s="423"/>
      <c r="BU26" s="423"/>
      <c r="BV26" s="423"/>
      <c r="BW26" s="423"/>
      <c r="BX26" s="423"/>
      <c r="BY26" s="423"/>
      <c r="BZ26" s="423"/>
      <c r="CA26" s="423"/>
      <c r="CB26" s="423"/>
      <c r="CC26" s="423"/>
      <c r="CD26" s="423"/>
      <c r="CE26" s="423"/>
      <c r="CF26" s="423"/>
      <c r="CG26" s="423"/>
      <c r="CH26" s="423"/>
      <c r="CI26" s="423"/>
      <c r="CJ26" s="423"/>
      <c r="CK26" s="423"/>
      <c r="CL26" s="423"/>
      <c r="CM26" s="423"/>
      <c r="CN26" s="423"/>
      <c r="CO26" s="423"/>
      <c r="CP26" s="423"/>
      <c r="CQ26" s="423"/>
      <c r="CR26" s="423"/>
      <c r="CS26" s="423"/>
      <c r="CT26" s="423"/>
      <c r="CU26" s="423"/>
      <c r="CV26" s="423"/>
      <c r="CW26" s="423"/>
      <c r="CX26" s="423"/>
      <c r="CY26" s="423"/>
      <c r="CZ26" s="423"/>
      <c r="DA26" s="423"/>
      <c r="DB26" s="423"/>
      <c r="DC26" s="423"/>
      <c r="DD26" s="423"/>
      <c r="DE26" s="423"/>
      <c r="DF26" s="423"/>
      <c r="DG26" s="423"/>
      <c r="DH26" s="423"/>
      <c r="DI26" s="423"/>
      <c r="DJ26" s="423"/>
      <c r="DK26" s="423"/>
      <c r="DL26" s="423"/>
      <c r="DM26" s="423"/>
      <c r="DN26" s="423"/>
      <c r="DO26" s="423"/>
      <c r="DP26" s="423"/>
      <c r="DQ26" s="423"/>
      <c r="DR26" s="423"/>
      <c r="DS26" s="423"/>
      <c r="DT26" s="423"/>
      <c r="DU26" s="423"/>
      <c r="DV26" s="423"/>
      <c r="DW26" s="423"/>
      <c r="DX26" s="423"/>
      <c r="DY26" s="423"/>
      <c r="DZ26" s="423"/>
      <c r="EA26" s="423"/>
      <c r="EB26" s="423"/>
      <c r="EC26" s="423"/>
      <c r="ED26" s="423"/>
      <c r="EE26" s="423"/>
      <c r="EF26" s="423"/>
      <c r="EG26" s="423"/>
      <c r="EH26" s="423"/>
      <c r="EI26" s="423"/>
      <c r="EJ26" s="423"/>
      <c r="EK26" s="423"/>
      <c r="EL26" s="423"/>
      <c r="EM26" s="423"/>
      <c r="EN26" s="423"/>
      <c r="EO26" s="423"/>
      <c r="EP26" s="423"/>
      <c r="EQ26" s="423"/>
      <c r="ER26" s="423"/>
      <c r="ES26" s="423"/>
      <c r="ET26" s="423"/>
      <c r="EU26" s="423"/>
      <c r="EV26" s="423"/>
      <c r="EW26" s="423"/>
      <c r="EX26" s="423"/>
      <c r="EY26" s="423"/>
      <c r="EZ26" s="423"/>
      <c r="FA26" s="423"/>
      <c r="FB26" s="423"/>
      <c r="FC26" s="423"/>
      <c r="FD26" s="423"/>
      <c r="FE26" s="423"/>
      <c r="FF26" s="423"/>
      <c r="FG26" s="423"/>
      <c r="FH26" s="423"/>
      <c r="FI26" s="423"/>
      <c r="FJ26" s="423"/>
      <c r="FK26" s="423"/>
      <c r="FL26" s="423"/>
      <c r="FM26" s="423"/>
      <c r="FN26" s="423"/>
      <c r="FO26" s="423"/>
      <c r="FP26" s="423"/>
      <c r="FQ26" s="423"/>
      <c r="FR26" s="423"/>
      <c r="FS26" s="423"/>
      <c r="FT26" s="423"/>
      <c r="FU26" s="423"/>
      <c r="FV26" s="423"/>
      <c r="FW26" s="423"/>
      <c r="FX26" s="423"/>
      <c r="FY26" s="423"/>
      <c r="FZ26" s="423"/>
      <c r="GA26" s="423"/>
      <c r="GB26" s="423"/>
      <c r="GC26" s="423"/>
      <c r="GD26" s="423"/>
      <c r="GE26" s="423"/>
      <c r="GF26" s="423"/>
      <c r="GG26" s="423"/>
      <c r="GH26" s="423"/>
      <c r="GI26" s="423"/>
      <c r="GJ26" s="423"/>
      <c r="GK26" s="423"/>
      <c r="GL26" s="423"/>
      <c r="GM26" s="423"/>
      <c r="GN26" s="423"/>
      <c r="GO26" s="423"/>
      <c r="GP26" s="423"/>
      <c r="GQ26" s="423"/>
    </row>
    <row r="27" spans="1:239" ht="54" customHeight="1" x14ac:dyDescent="0.3">
      <c r="A27" s="423"/>
      <c r="B27" s="423"/>
      <c r="C27" s="423"/>
      <c r="D27" s="423"/>
      <c r="E27" s="423"/>
      <c r="F27" s="423"/>
      <c r="G27" s="423"/>
      <c r="H27" s="423"/>
      <c r="I27" s="423"/>
      <c r="J27" s="423"/>
      <c r="K27" s="423"/>
      <c r="L27" s="423"/>
      <c r="M27" s="423"/>
      <c r="N27" s="423"/>
      <c r="O27" s="423"/>
      <c r="P27" s="423"/>
      <c r="Q27" s="423"/>
      <c r="R27" s="423"/>
      <c r="S27" s="423"/>
      <c r="T27" s="423"/>
      <c r="U27" s="423"/>
      <c r="V27" s="423"/>
      <c r="W27" s="423"/>
      <c r="X27" s="423"/>
      <c r="Y27" s="423"/>
      <c r="Z27" s="423"/>
      <c r="AA27" s="423"/>
      <c r="AB27" s="423"/>
      <c r="AC27" s="423"/>
      <c r="AD27" s="423"/>
      <c r="AE27" s="423"/>
      <c r="AF27" s="423"/>
      <c r="AG27" s="423"/>
      <c r="AH27" s="423"/>
      <c r="AI27" s="423"/>
      <c r="AJ27" s="423"/>
      <c r="AK27" s="423"/>
      <c r="AL27" s="423"/>
      <c r="AM27" s="423"/>
      <c r="AN27" s="423"/>
      <c r="AO27" s="423"/>
      <c r="AP27" s="423"/>
      <c r="AQ27" s="423"/>
      <c r="AR27" s="423"/>
      <c r="AS27" s="423"/>
      <c r="AT27" s="423"/>
      <c r="AU27" s="423"/>
      <c r="AV27" s="423"/>
      <c r="AW27" s="423"/>
      <c r="AX27" s="423"/>
      <c r="AY27" s="423"/>
      <c r="AZ27" s="423"/>
      <c r="BA27" s="423"/>
      <c r="BB27" s="423"/>
      <c r="BC27" s="423"/>
      <c r="BD27" s="423"/>
      <c r="BE27" s="423"/>
      <c r="BF27" s="423"/>
      <c r="BG27" s="423"/>
      <c r="BH27" s="423"/>
      <c r="BI27" s="423"/>
      <c r="BJ27" s="423"/>
      <c r="BK27" s="423"/>
      <c r="BL27" s="423"/>
      <c r="BM27" s="423"/>
      <c r="BN27" s="423"/>
      <c r="BO27" s="423"/>
      <c r="BP27" s="423"/>
      <c r="BQ27" s="423"/>
      <c r="BR27" s="423"/>
      <c r="BS27" s="423"/>
      <c r="BT27" s="423"/>
      <c r="BU27" s="423"/>
      <c r="BV27" s="423"/>
      <c r="BW27" s="423"/>
      <c r="BX27" s="423"/>
      <c r="BY27" s="423"/>
      <c r="BZ27" s="423"/>
      <c r="CA27" s="423"/>
      <c r="CB27" s="423"/>
      <c r="CC27" s="423"/>
      <c r="CD27" s="423"/>
      <c r="CE27" s="423"/>
      <c r="CF27" s="423"/>
      <c r="CG27" s="423"/>
      <c r="CH27" s="423"/>
      <c r="CI27" s="423"/>
      <c r="CJ27" s="423"/>
      <c r="CK27" s="423"/>
      <c r="CL27" s="423"/>
      <c r="CM27" s="423"/>
      <c r="CN27" s="423"/>
      <c r="CO27" s="423"/>
      <c r="CP27" s="423"/>
      <c r="CQ27" s="423"/>
      <c r="CR27" s="423"/>
      <c r="CS27" s="423"/>
      <c r="CT27" s="423"/>
      <c r="CU27" s="423"/>
      <c r="CV27" s="423"/>
      <c r="CW27" s="423"/>
      <c r="CX27" s="423"/>
      <c r="CY27" s="423"/>
      <c r="CZ27" s="423"/>
      <c r="DA27" s="423"/>
      <c r="DB27" s="423"/>
      <c r="DC27" s="423"/>
      <c r="DD27" s="423"/>
      <c r="DE27" s="423"/>
      <c r="DF27" s="423"/>
      <c r="DG27" s="423"/>
      <c r="DH27" s="423"/>
      <c r="DI27" s="423"/>
      <c r="DJ27" s="423"/>
      <c r="DK27" s="423"/>
      <c r="DL27" s="423"/>
      <c r="DM27" s="423"/>
      <c r="DN27" s="423"/>
      <c r="DO27" s="423"/>
      <c r="DP27" s="423"/>
      <c r="DQ27" s="423"/>
      <c r="DR27" s="423"/>
      <c r="DS27" s="423"/>
      <c r="DT27" s="423"/>
      <c r="DU27" s="423"/>
      <c r="DV27" s="423"/>
      <c r="DW27" s="423"/>
      <c r="DX27" s="423"/>
      <c r="DY27" s="423"/>
      <c r="DZ27" s="423"/>
      <c r="EA27" s="423"/>
      <c r="EB27" s="423"/>
      <c r="EC27" s="423"/>
      <c r="ED27" s="423"/>
      <c r="EE27" s="423"/>
      <c r="EF27" s="423"/>
      <c r="EG27" s="423"/>
      <c r="EH27" s="423"/>
      <c r="EI27" s="423"/>
      <c r="EJ27" s="423"/>
      <c r="EK27" s="423"/>
      <c r="EL27" s="423"/>
      <c r="EM27" s="423"/>
      <c r="EN27" s="423"/>
      <c r="EO27" s="423"/>
      <c r="EP27" s="423"/>
      <c r="EQ27" s="423"/>
      <c r="ER27" s="423"/>
      <c r="ES27" s="423"/>
      <c r="ET27" s="423"/>
      <c r="EU27" s="423"/>
      <c r="EV27" s="423"/>
      <c r="EW27" s="423"/>
      <c r="EX27" s="423"/>
      <c r="EY27" s="423"/>
      <c r="EZ27" s="423"/>
      <c r="FA27" s="423"/>
      <c r="FB27" s="423"/>
      <c r="FC27" s="423"/>
      <c r="FD27" s="423"/>
      <c r="FE27" s="423"/>
      <c r="FF27" s="423"/>
      <c r="FG27" s="423"/>
      <c r="FH27" s="423"/>
      <c r="FI27" s="423"/>
      <c r="FJ27" s="423"/>
      <c r="FK27" s="423"/>
      <c r="FL27" s="423"/>
      <c r="FM27" s="423"/>
      <c r="FN27" s="423"/>
      <c r="FO27" s="423"/>
      <c r="FP27" s="423"/>
      <c r="FQ27" s="423"/>
      <c r="FR27" s="423"/>
      <c r="FS27" s="423"/>
      <c r="FT27" s="423"/>
      <c r="FU27" s="423"/>
      <c r="FV27" s="423"/>
      <c r="FW27" s="423"/>
      <c r="FX27" s="423"/>
      <c r="FY27" s="423"/>
      <c r="FZ27" s="423"/>
      <c r="GA27" s="423"/>
      <c r="GB27" s="423"/>
      <c r="GC27" s="423"/>
      <c r="GD27" s="423"/>
      <c r="GE27" s="423"/>
      <c r="GF27" s="423"/>
      <c r="GG27" s="423"/>
      <c r="GH27" s="423"/>
      <c r="GI27" s="423"/>
    </row>
    <row r="28" spans="1:239" x14ac:dyDescent="0.3">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9" x14ac:dyDescent="0.3">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9"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9"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9"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3">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60">
    <mergeCell ref="IB8:IB9"/>
    <mergeCell ref="HZ8:HZ9"/>
    <mergeCell ref="HY8:HY9"/>
    <mergeCell ref="HX8:HX9"/>
    <mergeCell ref="HW8:HW9"/>
    <mergeCell ref="HV8:HV9"/>
    <mergeCell ref="IA8:IA9"/>
    <mergeCell ref="HU8:HU9"/>
    <mergeCell ref="HJ7:HU7"/>
    <mergeCell ref="HJ8:HJ9"/>
    <mergeCell ref="HK8:HK9"/>
    <mergeCell ref="GC8:GC9"/>
    <mergeCell ref="HT8:HT9"/>
    <mergeCell ref="HS8:HS9"/>
    <mergeCell ref="HP8:HP9"/>
    <mergeCell ref="HO8:HO9"/>
    <mergeCell ref="HR8:HR9"/>
    <mergeCell ref="HL8:HL9"/>
    <mergeCell ref="HA8:HA9"/>
    <mergeCell ref="GR8:GR9"/>
    <mergeCell ref="GQ8:GQ9"/>
    <mergeCell ref="HE8:HE9"/>
    <mergeCell ref="HD8:HD9"/>
    <mergeCell ref="FX8:FX9"/>
    <mergeCell ref="GJ8:GJ9"/>
    <mergeCell ref="GP8:GP9"/>
    <mergeCell ref="FR8:FR9"/>
    <mergeCell ref="FU8:FU9"/>
    <mergeCell ref="GX7:HI7"/>
    <mergeCell ref="HG8:HG9"/>
    <mergeCell ref="GY8:GY9"/>
    <mergeCell ref="FH8:FH9"/>
    <mergeCell ref="FL8:FL9"/>
    <mergeCell ref="FB7:FM7"/>
    <mergeCell ref="HH8:HH9"/>
    <mergeCell ref="FN7:FY7"/>
    <mergeCell ref="FO8:FO9"/>
    <mergeCell ref="FY8:FY9"/>
    <mergeCell ref="GL8:GL9"/>
    <mergeCell ref="GS8:GS9"/>
    <mergeCell ref="FV8:FV9"/>
    <mergeCell ref="HF8:HF9"/>
    <mergeCell ref="HC8:HC9"/>
    <mergeCell ref="FM8:FM9"/>
    <mergeCell ref="GV8:GV9"/>
    <mergeCell ref="GU8:GU9"/>
    <mergeCell ref="GZ8:GZ9"/>
    <mergeCell ref="FZ8:FZ9"/>
    <mergeCell ref="HB8:HB9"/>
    <mergeCell ref="FT8:FT9"/>
    <mergeCell ref="FQ8:FQ9"/>
    <mergeCell ref="GB8:GB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DR8:DR9"/>
    <mergeCell ref="DX8:DX9"/>
    <mergeCell ref="DQ8:DQ9"/>
    <mergeCell ref="DT8:DT9"/>
    <mergeCell ref="DS8:DS9"/>
    <mergeCell ref="ED8:ED9"/>
    <mergeCell ref="DV8:DV9"/>
    <mergeCell ref="DU8:DU9"/>
    <mergeCell ref="EA8:EA9"/>
    <mergeCell ref="DZ8:DZ9"/>
    <mergeCell ref="DC8:DC9"/>
    <mergeCell ref="DN8:DN9"/>
    <mergeCell ref="DM8:DM9"/>
    <mergeCell ref="DH8:DH9"/>
    <mergeCell ref="DP8:DP9"/>
    <mergeCell ref="DK8:DK9"/>
    <mergeCell ref="DI8:DI9"/>
    <mergeCell ref="DF8:DF9"/>
    <mergeCell ref="DD8:DD9"/>
    <mergeCell ref="DE8:DE9"/>
    <mergeCell ref="DG8:DG9"/>
    <mergeCell ref="DO8:DO9"/>
    <mergeCell ref="DL8:DL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AM8:AM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26:GQ26"/>
    <mergeCell ref="DF7:DQ7"/>
    <mergeCell ref="DR7:EC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FN8:FN9"/>
    <mergeCell ref="FP8:FP9"/>
    <mergeCell ref="GW8:GW9"/>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IC8:IC9"/>
    <mergeCell ref="ID8:ID9"/>
    <mergeCell ref="HV7:ID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4140625" defaultRowHeight="15.6" x14ac:dyDescent="0.3"/>
  <cols>
    <col min="1" max="1" width="46.6640625" style="50" customWidth="1"/>
    <col min="2" max="49" width="11.44140625" style="50" customWidth="1"/>
    <col min="50" max="117" width="11.44140625" style="50"/>
    <col min="118" max="118" width="13.5546875" style="50" bestFit="1" customWidth="1"/>
    <col min="119" max="129" width="11.44140625" style="50"/>
    <col min="130" max="130" width="10.5546875" style="50" customWidth="1"/>
    <col min="131" max="144" width="11.44140625" style="50"/>
    <col min="145" max="145" width="13" style="50" bestFit="1" customWidth="1"/>
    <col min="146" max="146" width="13.33203125" style="50" bestFit="1" customWidth="1"/>
    <col min="147" max="151" width="13" style="50" bestFit="1" customWidth="1"/>
    <col min="152" max="152" width="13.5546875" style="50" bestFit="1" customWidth="1"/>
    <col min="153" max="153" width="13" style="50" bestFit="1" customWidth="1"/>
    <col min="154" max="154" width="13.5546875" style="50" bestFit="1" customWidth="1"/>
    <col min="155" max="155" width="13" style="50" bestFit="1" customWidth="1"/>
    <col min="156" max="156" width="11.44140625" style="50"/>
    <col min="157" max="157" width="13.33203125" style="50" customWidth="1"/>
    <col min="158" max="16384" width="11.44140625" style="50"/>
  </cols>
  <sheetData>
    <row r="1" spans="1:155" s="41" customFormat="1" ht="109.5" customHeight="1" x14ac:dyDescent="0.3"/>
    <row r="2" spans="1:155" s="41" customFormat="1" x14ac:dyDescent="0.3">
      <c r="A2" s="39" t="s">
        <v>524</v>
      </c>
    </row>
    <row r="3" spans="1:155" s="41" customFormat="1" x14ac:dyDescent="0.3">
      <c r="A3" s="39" t="s">
        <v>1</v>
      </c>
    </row>
    <row r="4" spans="1:155" s="41" customFormat="1" x14ac:dyDescent="0.3">
      <c r="A4" s="39"/>
    </row>
    <row r="5" spans="1:155" s="41" customFormat="1" x14ac:dyDescent="0.3">
      <c r="A5" s="202" t="s">
        <v>364</v>
      </c>
      <c r="B5" s="201"/>
    </row>
    <row r="6" spans="1:155" s="41" customFormat="1" ht="16.2" thickBot="1" x14ac:dyDescent="0.35">
      <c r="A6" s="107"/>
      <c r="B6" s="107"/>
    </row>
    <row r="7" spans="1:155" s="41" customFormat="1" ht="16.2" thickBot="1" x14ac:dyDescent="0.35">
      <c r="A7" s="424"/>
      <c r="B7" s="429">
        <v>2006</v>
      </c>
      <c r="C7" s="430"/>
      <c r="D7" s="430"/>
      <c r="E7" s="430"/>
      <c r="F7" s="430"/>
      <c r="G7" s="430"/>
      <c r="H7" s="430"/>
      <c r="I7" s="430"/>
      <c r="J7" s="430"/>
      <c r="K7" s="430"/>
      <c r="L7" s="430"/>
      <c r="M7" s="431"/>
      <c r="N7" s="433">
        <v>2007</v>
      </c>
      <c r="O7" s="434"/>
      <c r="P7" s="434"/>
      <c r="Q7" s="434"/>
      <c r="R7" s="434"/>
      <c r="S7" s="434"/>
      <c r="T7" s="434"/>
      <c r="U7" s="434"/>
      <c r="V7" s="434"/>
      <c r="W7" s="434"/>
      <c r="X7" s="434"/>
      <c r="Y7" s="434"/>
      <c r="Z7" s="433">
        <v>2008</v>
      </c>
      <c r="AA7" s="434"/>
      <c r="AB7" s="434"/>
      <c r="AC7" s="434"/>
      <c r="AD7" s="434"/>
      <c r="AE7" s="434"/>
      <c r="AF7" s="434"/>
      <c r="AG7" s="434"/>
      <c r="AH7" s="434"/>
      <c r="AI7" s="434"/>
      <c r="AJ7" s="434"/>
      <c r="AK7" s="434"/>
      <c r="AL7" s="433">
        <v>2009</v>
      </c>
      <c r="AM7" s="434"/>
      <c r="AN7" s="434"/>
      <c r="AO7" s="434"/>
      <c r="AP7" s="434"/>
      <c r="AQ7" s="434"/>
      <c r="AR7" s="434"/>
      <c r="AS7" s="434"/>
      <c r="AT7" s="434"/>
      <c r="AU7" s="434"/>
      <c r="AV7" s="434"/>
      <c r="AW7" s="40"/>
      <c r="AX7" s="414">
        <v>2010</v>
      </c>
      <c r="AY7" s="415"/>
      <c r="AZ7" s="415"/>
      <c r="BA7" s="415"/>
      <c r="BB7" s="415"/>
      <c r="BC7" s="415"/>
      <c r="BD7" s="415"/>
      <c r="BE7" s="415"/>
      <c r="BF7" s="415"/>
      <c r="BG7" s="415"/>
      <c r="BH7" s="415"/>
      <c r="BI7" s="415"/>
      <c r="BJ7" s="414">
        <v>2011</v>
      </c>
      <c r="BK7" s="415"/>
      <c r="BL7" s="415"/>
      <c r="BM7" s="415"/>
      <c r="BN7" s="415"/>
      <c r="BO7" s="415"/>
      <c r="BP7" s="415"/>
      <c r="BQ7" s="415"/>
      <c r="BR7" s="415"/>
      <c r="BS7" s="415"/>
      <c r="BT7" s="415"/>
      <c r="BU7" s="415"/>
      <c r="BV7" s="414">
        <v>2012</v>
      </c>
      <c r="BW7" s="415"/>
      <c r="BX7" s="415"/>
      <c r="BY7" s="415"/>
      <c r="BZ7" s="415"/>
      <c r="CA7" s="415"/>
      <c r="CB7" s="415"/>
      <c r="CC7" s="415"/>
      <c r="CD7" s="415"/>
      <c r="CE7" s="415"/>
      <c r="CF7" s="415"/>
      <c r="CG7" s="415"/>
      <c r="CH7" s="414">
        <v>2013</v>
      </c>
      <c r="CI7" s="415"/>
      <c r="CJ7" s="415"/>
      <c r="CK7" s="415"/>
      <c r="CL7" s="415"/>
      <c r="CM7" s="415"/>
      <c r="CN7" s="415"/>
      <c r="CO7" s="415"/>
      <c r="CP7" s="415"/>
      <c r="CQ7" s="415"/>
      <c r="CR7" s="415"/>
      <c r="CS7" s="416"/>
      <c r="CT7" s="414">
        <v>2014</v>
      </c>
      <c r="CU7" s="427"/>
      <c r="CV7" s="427"/>
      <c r="CW7" s="427"/>
      <c r="CX7" s="427"/>
      <c r="CY7" s="427"/>
      <c r="CZ7" s="427"/>
      <c r="DA7" s="427"/>
      <c r="DB7" s="427"/>
      <c r="DC7" s="427"/>
      <c r="DD7" s="427"/>
      <c r="DE7" s="428"/>
      <c r="DF7" s="216">
        <v>2015</v>
      </c>
      <c r="DG7" s="217"/>
      <c r="DH7" s="217"/>
      <c r="DI7" s="217"/>
      <c r="DJ7" s="217"/>
      <c r="DK7" s="217"/>
      <c r="DL7" s="217"/>
      <c r="DM7" s="217"/>
      <c r="DN7" s="217"/>
      <c r="DO7" s="217"/>
      <c r="DP7" s="217"/>
      <c r="DQ7" s="218"/>
      <c r="DR7" s="414">
        <v>2016</v>
      </c>
      <c r="DS7" s="415"/>
      <c r="DT7" s="415"/>
      <c r="DU7" s="415"/>
      <c r="DV7" s="415"/>
      <c r="DW7" s="415"/>
      <c r="DX7" s="415"/>
      <c r="DY7" s="415"/>
      <c r="DZ7" s="415"/>
      <c r="EA7" s="415"/>
      <c r="EB7" s="415"/>
      <c r="EC7" s="415"/>
      <c r="ED7" s="414">
        <v>2017</v>
      </c>
      <c r="EE7" s="415"/>
      <c r="EF7" s="415"/>
      <c r="EG7" s="415"/>
      <c r="EH7" s="415"/>
      <c r="EI7" s="415"/>
      <c r="EJ7" s="415"/>
      <c r="EK7" s="415"/>
      <c r="EL7" s="415"/>
      <c r="EM7" s="415"/>
      <c r="EN7" s="415"/>
      <c r="EO7" s="416"/>
      <c r="EP7" s="414">
        <v>2018</v>
      </c>
      <c r="EQ7" s="415"/>
      <c r="ER7" s="415"/>
      <c r="ES7" s="415"/>
      <c r="ET7" s="415"/>
      <c r="EU7" s="415"/>
      <c r="EV7" s="415"/>
      <c r="EW7" s="415"/>
      <c r="EX7" s="415"/>
      <c r="EY7" s="416"/>
    </row>
    <row r="8" spans="1:155" s="41" customFormat="1" x14ac:dyDescent="0.3">
      <c r="A8" s="425"/>
      <c r="B8" s="432" t="s">
        <v>46</v>
      </c>
      <c r="C8" s="432" t="s">
        <v>35</v>
      </c>
      <c r="D8" s="432" t="s">
        <v>36</v>
      </c>
      <c r="E8" s="432" t="s">
        <v>37</v>
      </c>
      <c r="F8" s="432" t="s">
        <v>38</v>
      </c>
      <c r="G8" s="432" t="s">
        <v>39</v>
      </c>
      <c r="H8" s="432" t="s">
        <v>40</v>
      </c>
      <c r="I8" s="432" t="s">
        <v>41</v>
      </c>
      <c r="J8" s="432" t="s">
        <v>42</v>
      </c>
      <c r="K8" s="432" t="s">
        <v>43</v>
      </c>
      <c r="L8" s="432" t="s">
        <v>44</v>
      </c>
      <c r="M8" s="432" t="s">
        <v>45</v>
      </c>
      <c r="N8" s="432" t="s">
        <v>46</v>
      </c>
      <c r="O8" s="432" t="s">
        <v>35</v>
      </c>
      <c r="P8" s="432" t="s">
        <v>36</v>
      </c>
      <c r="Q8" s="432" t="s">
        <v>37</v>
      </c>
      <c r="R8" s="432" t="s">
        <v>38</v>
      </c>
      <c r="S8" s="432" t="s">
        <v>39</v>
      </c>
      <c r="T8" s="432" t="s">
        <v>40</v>
      </c>
      <c r="U8" s="432" t="s">
        <v>41</v>
      </c>
      <c r="V8" s="432" t="s">
        <v>42</v>
      </c>
      <c r="W8" s="432" t="s">
        <v>43</v>
      </c>
      <c r="X8" s="432" t="s">
        <v>44</v>
      </c>
      <c r="Y8" s="432" t="s">
        <v>45</v>
      </c>
      <c r="Z8" s="417" t="s">
        <v>46</v>
      </c>
      <c r="AA8" s="417" t="s">
        <v>35</v>
      </c>
      <c r="AB8" s="417" t="s">
        <v>36</v>
      </c>
      <c r="AC8" s="417" t="s">
        <v>37</v>
      </c>
      <c r="AD8" s="417" t="s">
        <v>38</v>
      </c>
      <c r="AE8" s="417" t="s">
        <v>39</v>
      </c>
      <c r="AF8" s="417" t="s">
        <v>40</v>
      </c>
      <c r="AG8" s="417" t="s">
        <v>41</v>
      </c>
      <c r="AH8" s="417" t="s">
        <v>42</v>
      </c>
      <c r="AI8" s="417" t="s">
        <v>43</v>
      </c>
      <c r="AJ8" s="417" t="s">
        <v>44</v>
      </c>
      <c r="AK8" s="417" t="s">
        <v>45</v>
      </c>
      <c r="AL8" s="417" t="s">
        <v>46</v>
      </c>
      <c r="AM8" s="417" t="s">
        <v>35</v>
      </c>
      <c r="AN8" s="417" t="s">
        <v>36</v>
      </c>
      <c r="AO8" s="417" t="s">
        <v>37</v>
      </c>
      <c r="AP8" s="417" t="s">
        <v>38</v>
      </c>
      <c r="AQ8" s="417" t="s">
        <v>39</v>
      </c>
      <c r="AR8" s="417" t="s">
        <v>40</v>
      </c>
      <c r="AS8" s="417" t="s">
        <v>41</v>
      </c>
      <c r="AT8" s="417" t="s">
        <v>42</v>
      </c>
      <c r="AU8" s="417" t="s">
        <v>43</v>
      </c>
      <c r="AV8" s="417" t="s">
        <v>44</v>
      </c>
      <c r="AW8" s="417" t="s">
        <v>45</v>
      </c>
      <c r="AX8" s="417" t="s">
        <v>46</v>
      </c>
      <c r="AY8" s="417" t="s">
        <v>35</v>
      </c>
      <c r="AZ8" s="417" t="s">
        <v>36</v>
      </c>
      <c r="BA8" s="417" t="s">
        <v>37</v>
      </c>
      <c r="BB8" s="417" t="s">
        <v>38</v>
      </c>
      <c r="BC8" s="417" t="s">
        <v>39</v>
      </c>
      <c r="BD8" s="417" t="s">
        <v>40</v>
      </c>
      <c r="BE8" s="417" t="s">
        <v>41</v>
      </c>
      <c r="BF8" s="417" t="s">
        <v>42</v>
      </c>
      <c r="BG8" s="417" t="s">
        <v>43</v>
      </c>
      <c r="BH8" s="417" t="s">
        <v>44</v>
      </c>
      <c r="BI8" s="417" t="s">
        <v>45</v>
      </c>
      <c r="BJ8" s="417" t="s">
        <v>46</v>
      </c>
      <c r="BK8" s="417" t="s">
        <v>35</v>
      </c>
      <c r="BL8" s="417" t="s">
        <v>36</v>
      </c>
      <c r="BM8" s="417" t="s">
        <v>37</v>
      </c>
      <c r="BN8" s="417" t="s">
        <v>38</v>
      </c>
      <c r="BO8" s="417" t="s">
        <v>39</v>
      </c>
      <c r="BP8" s="417" t="s">
        <v>40</v>
      </c>
      <c r="BQ8" s="417" t="s">
        <v>41</v>
      </c>
      <c r="BR8" s="417" t="s">
        <v>42</v>
      </c>
      <c r="BS8" s="417" t="s">
        <v>43</v>
      </c>
      <c r="BT8" s="417" t="s">
        <v>44</v>
      </c>
      <c r="BU8" s="417" t="s">
        <v>45</v>
      </c>
      <c r="BV8" s="417" t="s">
        <v>46</v>
      </c>
      <c r="BW8" s="417" t="s">
        <v>35</v>
      </c>
      <c r="BX8" s="417" t="s">
        <v>36</v>
      </c>
      <c r="BY8" s="417" t="s">
        <v>37</v>
      </c>
      <c r="BZ8" s="417" t="s">
        <v>38</v>
      </c>
      <c r="CA8" s="417" t="s">
        <v>39</v>
      </c>
      <c r="CB8" s="417" t="s">
        <v>40</v>
      </c>
      <c r="CC8" s="417" t="s">
        <v>41</v>
      </c>
      <c r="CD8" s="417" t="s">
        <v>42</v>
      </c>
      <c r="CE8" s="417" t="s">
        <v>43</v>
      </c>
      <c r="CF8" s="417" t="s">
        <v>44</v>
      </c>
      <c r="CG8" s="417" t="s">
        <v>45</v>
      </c>
      <c r="CH8" s="417" t="s">
        <v>46</v>
      </c>
      <c r="CI8" s="417" t="s">
        <v>35</v>
      </c>
      <c r="CJ8" s="417" t="s">
        <v>36</v>
      </c>
      <c r="CK8" s="417" t="s">
        <v>37</v>
      </c>
      <c r="CL8" s="417" t="s">
        <v>38</v>
      </c>
      <c r="CM8" s="417" t="s">
        <v>39</v>
      </c>
      <c r="CN8" s="417" t="s">
        <v>40</v>
      </c>
      <c r="CO8" s="417" t="s">
        <v>41</v>
      </c>
      <c r="CP8" s="417" t="s">
        <v>42</v>
      </c>
      <c r="CQ8" s="417" t="s">
        <v>43</v>
      </c>
      <c r="CR8" s="417" t="s">
        <v>44</v>
      </c>
      <c r="CS8" s="417" t="s">
        <v>45</v>
      </c>
      <c r="CT8" s="417" t="s">
        <v>46</v>
      </c>
      <c r="CU8" s="417" t="s">
        <v>35</v>
      </c>
      <c r="CV8" s="417" t="s">
        <v>36</v>
      </c>
      <c r="CW8" s="417" t="s">
        <v>37</v>
      </c>
      <c r="CX8" s="417" t="s">
        <v>38</v>
      </c>
      <c r="CY8" s="417" t="s">
        <v>39</v>
      </c>
      <c r="CZ8" s="417" t="s">
        <v>40</v>
      </c>
      <c r="DA8" s="417" t="s">
        <v>41</v>
      </c>
      <c r="DB8" s="417" t="s">
        <v>42</v>
      </c>
      <c r="DC8" s="417" t="s">
        <v>43</v>
      </c>
      <c r="DD8" s="417" t="s">
        <v>44</v>
      </c>
      <c r="DE8" s="417" t="s">
        <v>45</v>
      </c>
      <c r="DF8" s="417" t="s">
        <v>46</v>
      </c>
      <c r="DG8" s="417" t="s">
        <v>35</v>
      </c>
      <c r="DH8" s="417" t="s">
        <v>36</v>
      </c>
      <c r="DI8" s="417" t="s">
        <v>37</v>
      </c>
      <c r="DJ8" s="417" t="s">
        <v>38</v>
      </c>
      <c r="DK8" s="417" t="s">
        <v>39</v>
      </c>
      <c r="DL8" s="417" t="s">
        <v>40</v>
      </c>
      <c r="DM8" s="417" t="s">
        <v>41</v>
      </c>
      <c r="DN8" s="417" t="s">
        <v>42</v>
      </c>
      <c r="DO8" s="417" t="s">
        <v>43</v>
      </c>
      <c r="DP8" s="214" t="s">
        <v>44</v>
      </c>
      <c r="DQ8" s="219" t="s">
        <v>45</v>
      </c>
      <c r="DR8" s="417" t="s">
        <v>46</v>
      </c>
      <c r="DS8" s="417" t="s">
        <v>35</v>
      </c>
      <c r="DT8" s="417" t="s">
        <v>36</v>
      </c>
      <c r="DU8" s="417" t="s">
        <v>37</v>
      </c>
      <c r="DV8" s="417" t="s">
        <v>38</v>
      </c>
      <c r="DW8" s="417" t="s">
        <v>39</v>
      </c>
      <c r="DX8" s="417" t="s">
        <v>40</v>
      </c>
      <c r="DY8" s="417" t="s">
        <v>41</v>
      </c>
      <c r="DZ8" s="417" t="s">
        <v>42</v>
      </c>
      <c r="EA8" s="417" t="s">
        <v>43</v>
      </c>
      <c r="EB8" s="417" t="s">
        <v>44</v>
      </c>
      <c r="EC8" s="417" t="s">
        <v>45</v>
      </c>
      <c r="ED8" s="417" t="s">
        <v>46</v>
      </c>
      <c r="EE8" s="417" t="s">
        <v>35</v>
      </c>
      <c r="EF8" s="417" t="s">
        <v>36</v>
      </c>
      <c r="EG8" s="417" t="s">
        <v>37</v>
      </c>
      <c r="EH8" s="417" t="s">
        <v>38</v>
      </c>
      <c r="EI8" s="417" t="s">
        <v>39</v>
      </c>
      <c r="EJ8" s="417" t="s">
        <v>40</v>
      </c>
      <c r="EK8" s="417" t="s">
        <v>41</v>
      </c>
      <c r="EL8" s="417" t="s">
        <v>42</v>
      </c>
      <c r="EM8" s="417" t="s">
        <v>43</v>
      </c>
      <c r="EN8" s="417" t="s">
        <v>44</v>
      </c>
      <c r="EO8" s="417" t="s">
        <v>45</v>
      </c>
      <c r="EP8" s="417" t="s">
        <v>46</v>
      </c>
      <c r="EQ8" s="417" t="s">
        <v>35</v>
      </c>
      <c r="ER8" s="214" t="s">
        <v>36</v>
      </c>
      <c r="ES8" s="417" t="s">
        <v>37</v>
      </c>
      <c r="ET8" s="417" t="s">
        <v>38</v>
      </c>
      <c r="EU8" s="417" t="s">
        <v>39</v>
      </c>
      <c r="EV8" s="417" t="s">
        <v>40</v>
      </c>
      <c r="EW8" s="417" t="s">
        <v>41</v>
      </c>
      <c r="EX8" s="417">
        <v>43373</v>
      </c>
      <c r="EY8" s="417">
        <v>43378</v>
      </c>
    </row>
    <row r="9" spans="1:155" s="41" customFormat="1" ht="16.2" thickBot="1" x14ac:dyDescent="0.35">
      <c r="A9" s="426"/>
      <c r="B9" s="418"/>
      <c r="C9" s="418"/>
      <c r="D9" s="418"/>
      <c r="E9" s="418"/>
      <c r="F9" s="418"/>
      <c r="G9" s="418"/>
      <c r="H9" s="418"/>
      <c r="I9" s="418"/>
      <c r="J9" s="418"/>
      <c r="K9" s="418"/>
      <c r="L9" s="418"/>
      <c r="M9" s="418"/>
      <c r="N9" s="418"/>
      <c r="O9" s="418"/>
      <c r="P9" s="418"/>
      <c r="Q9" s="418"/>
      <c r="R9" s="418"/>
      <c r="S9" s="418"/>
      <c r="T9" s="418"/>
      <c r="U9" s="418"/>
      <c r="V9" s="418"/>
      <c r="W9" s="418"/>
      <c r="X9" s="418"/>
      <c r="Y9" s="418"/>
      <c r="Z9" s="418"/>
      <c r="AA9" s="418"/>
      <c r="AB9" s="418"/>
      <c r="AC9" s="418"/>
      <c r="AD9" s="418"/>
      <c r="AE9" s="418"/>
      <c r="AF9" s="418"/>
      <c r="AG9" s="418"/>
      <c r="AH9" s="418"/>
      <c r="AI9" s="418"/>
      <c r="AJ9" s="418"/>
      <c r="AK9" s="418"/>
      <c r="AL9" s="418"/>
      <c r="AM9" s="418"/>
      <c r="AN9" s="418"/>
      <c r="AO9" s="418"/>
      <c r="AP9" s="418"/>
      <c r="AQ9" s="418"/>
      <c r="AR9" s="418"/>
      <c r="AS9" s="418"/>
      <c r="AT9" s="418"/>
      <c r="AU9" s="418"/>
      <c r="AV9" s="418"/>
      <c r="AW9" s="418"/>
      <c r="AX9" s="418"/>
      <c r="AY9" s="418"/>
      <c r="AZ9" s="418"/>
      <c r="BA9" s="418"/>
      <c r="BB9" s="418"/>
      <c r="BC9" s="418"/>
      <c r="BD9" s="418"/>
      <c r="BE9" s="418"/>
      <c r="BF9" s="418"/>
      <c r="BG9" s="418"/>
      <c r="BH9" s="418"/>
      <c r="BI9" s="418"/>
      <c r="BJ9" s="418"/>
      <c r="BK9" s="418"/>
      <c r="BL9" s="418"/>
      <c r="BM9" s="418"/>
      <c r="BN9" s="418"/>
      <c r="BO9" s="418"/>
      <c r="BP9" s="418"/>
      <c r="BQ9" s="418"/>
      <c r="BR9" s="418"/>
      <c r="BS9" s="418"/>
      <c r="BT9" s="418"/>
      <c r="BU9" s="418"/>
      <c r="BV9" s="418"/>
      <c r="BW9" s="418"/>
      <c r="BX9" s="418"/>
      <c r="BY9" s="418"/>
      <c r="BZ9" s="418"/>
      <c r="CA9" s="418"/>
      <c r="CB9" s="418"/>
      <c r="CC9" s="418"/>
      <c r="CD9" s="418"/>
      <c r="CE9" s="418"/>
      <c r="CF9" s="418"/>
      <c r="CG9" s="418"/>
      <c r="CH9" s="418"/>
      <c r="CI9" s="418"/>
      <c r="CJ9" s="418"/>
      <c r="CK9" s="418"/>
      <c r="CL9" s="418"/>
      <c r="CM9" s="418">
        <v>41455</v>
      </c>
      <c r="CN9" s="418"/>
      <c r="CO9" s="418"/>
      <c r="CP9" s="418"/>
      <c r="CQ9" s="418"/>
      <c r="CR9" s="418">
        <v>41608</v>
      </c>
      <c r="CS9" s="418"/>
      <c r="CT9" s="418"/>
      <c r="CU9" s="418"/>
      <c r="CV9" s="418"/>
      <c r="CW9" s="418"/>
      <c r="CX9" s="418"/>
      <c r="CY9" s="418"/>
      <c r="CZ9" s="418"/>
      <c r="DA9" s="418"/>
      <c r="DB9" s="418"/>
      <c r="DC9" s="418"/>
      <c r="DD9" s="418"/>
      <c r="DE9" s="418"/>
      <c r="DF9" s="418"/>
      <c r="DG9" s="418"/>
      <c r="DH9" s="418"/>
      <c r="DI9" s="418"/>
      <c r="DJ9" s="418"/>
      <c r="DK9" s="418"/>
      <c r="DL9" s="418"/>
      <c r="DM9" s="418"/>
      <c r="DN9" s="418"/>
      <c r="DO9" s="418"/>
      <c r="DP9" s="215"/>
      <c r="DQ9" s="215"/>
      <c r="DR9" s="418"/>
      <c r="DS9" s="418"/>
      <c r="DT9" s="418"/>
      <c r="DU9" s="418"/>
      <c r="DV9" s="418"/>
      <c r="DW9" s="418"/>
      <c r="DX9" s="418"/>
      <c r="DY9" s="418"/>
      <c r="DZ9" s="418"/>
      <c r="EA9" s="418"/>
      <c r="EB9" s="418"/>
      <c r="EC9" s="418"/>
      <c r="ED9" s="418"/>
      <c r="EE9" s="418"/>
      <c r="EF9" s="418"/>
      <c r="EG9" s="418"/>
      <c r="EH9" s="418"/>
      <c r="EI9" s="418"/>
      <c r="EJ9" s="418"/>
      <c r="EK9" s="418"/>
      <c r="EL9" s="418"/>
      <c r="EM9" s="418"/>
      <c r="EN9" s="418"/>
      <c r="EO9" s="418"/>
      <c r="EP9" s="418"/>
      <c r="EQ9" s="418"/>
      <c r="ER9" s="215"/>
      <c r="ES9" s="418"/>
      <c r="ET9" s="418"/>
      <c r="EU9" s="418"/>
      <c r="EV9" s="418"/>
      <c r="EW9" s="418"/>
      <c r="EX9" s="418"/>
      <c r="EY9" s="418"/>
    </row>
    <row r="10" spans="1:155" ht="13.5" customHeight="1" x14ac:dyDescent="0.3">
      <c r="AG10" s="108"/>
    </row>
    <row r="11" spans="1:15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3">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3">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3">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3">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3">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3">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3">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3">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 ref="DY8:DY9"/>
    <mergeCell ref="DZ8:DZ9"/>
    <mergeCell ref="EA8:EA9"/>
    <mergeCell ref="EB8:EB9"/>
    <mergeCell ref="EC8:EC9"/>
    <mergeCell ref="ED8:ED9"/>
    <mergeCell ref="EE8:EE9"/>
    <mergeCell ref="EF8:EF9"/>
    <mergeCell ref="EG8:EG9"/>
    <mergeCell ref="DN8:DN9"/>
    <mergeCell ref="DO8:DO9"/>
    <mergeCell ref="DR8:DR9"/>
    <mergeCell ref="DS8:DS9"/>
    <mergeCell ref="DT8:DT9"/>
    <mergeCell ref="DU8:DU9"/>
    <mergeCell ref="DV8:DV9"/>
    <mergeCell ref="DW8:DW9"/>
    <mergeCell ref="DX8:DX9"/>
    <mergeCell ref="DE8:DE9"/>
    <mergeCell ref="DF8:DF9"/>
    <mergeCell ref="DG8:DG9"/>
    <mergeCell ref="DH8:DH9"/>
    <mergeCell ref="DI8:DI9"/>
    <mergeCell ref="DJ8:DJ9"/>
    <mergeCell ref="DK8:DK9"/>
    <mergeCell ref="DL8:DL9"/>
    <mergeCell ref="DM8:DM9"/>
    <mergeCell ref="CV8:CV9"/>
    <mergeCell ref="CW8:CW9"/>
    <mergeCell ref="CX8:CX9"/>
    <mergeCell ref="CY8:CY9"/>
    <mergeCell ref="CZ8:CZ9"/>
    <mergeCell ref="DA8:DA9"/>
    <mergeCell ref="DB8:DB9"/>
    <mergeCell ref="DC8:DC9"/>
    <mergeCell ref="DD8:DD9"/>
    <mergeCell ref="CM8:CM9"/>
    <mergeCell ref="CN8:CN9"/>
    <mergeCell ref="CO8:CO9"/>
    <mergeCell ref="CP8:CP9"/>
    <mergeCell ref="CQ8:CQ9"/>
    <mergeCell ref="CR8:CR9"/>
    <mergeCell ref="CS8:CS9"/>
    <mergeCell ref="CT8:CT9"/>
    <mergeCell ref="CU8:CU9"/>
    <mergeCell ref="CD8:CD9"/>
    <mergeCell ref="CE8:CE9"/>
    <mergeCell ref="CF8:CF9"/>
    <mergeCell ref="CG8:CG9"/>
    <mergeCell ref="CH8:CH9"/>
    <mergeCell ref="CI8:CI9"/>
    <mergeCell ref="CJ8:CJ9"/>
    <mergeCell ref="CK8:CK9"/>
    <mergeCell ref="CL8:CL9"/>
    <mergeCell ref="BU8:BU9"/>
    <mergeCell ref="BV8:BV9"/>
    <mergeCell ref="BW8:BW9"/>
    <mergeCell ref="BX8:BX9"/>
    <mergeCell ref="BY8:BY9"/>
    <mergeCell ref="BZ8:BZ9"/>
    <mergeCell ref="CA8:CA9"/>
    <mergeCell ref="CB8:CB9"/>
    <mergeCell ref="CC8:CC9"/>
    <mergeCell ref="BL8:BL9"/>
    <mergeCell ref="BM8:BM9"/>
    <mergeCell ref="BN8:BN9"/>
    <mergeCell ref="BO8:BO9"/>
    <mergeCell ref="BP8:BP9"/>
    <mergeCell ref="BQ8:BQ9"/>
    <mergeCell ref="BR8:BR9"/>
    <mergeCell ref="BS8:BS9"/>
    <mergeCell ref="BT8:BT9"/>
    <mergeCell ref="BC8:BC9"/>
    <mergeCell ref="BD8:BD9"/>
    <mergeCell ref="BE8:BE9"/>
    <mergeCell ref="BF8:BF9"/>
    <mergeCell ref="BG8:BG9"/>
    <mergeCell ref="BH8:BH9"/>
    <mergeCell ref="BI8:BI9"/>
    <mergeCell ref="BJ8:BJ9"/>
    <mergeCell ref="BK8:BK9"/>
    <mergeCell ref="AT8:AT9"/>
    <mergeCell ref="AU8:AU9"/>
    <mergeCell ref="AV8:AV9"/>
    <mergeCell ref="AW8:AW9"/>
    <mergeCell ref="AX8:AX9"/>
    <mergeCell ref="AY8:AY9"/>
    <mergeCell ref="AZ8:AZ9"/>
    <mergeCell ref="BA8:BA9"/>
    <mergeCell ref="BB8:BB9"/>
    <mergeCell ref="AK8:AK9"/>
    <mergeCell ref="AL8:AL9"/>
    <mergeCell ref="AM8:AM9"/>
    <mergeCell ref="AN8:AN9"/>
    <mergeCell ref="AO8:AO9"/>
    <mergeCell ref="AP8:AP9"/>
    <mergeCell ref="AQ8:AQ9"/>
    <mergeCell ref="AR8:AR9"/>
    <mergeCell ref="AS8:AS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M74"/>
  <sheetViews>
    <sheetView showGridLines="0" zoomScale="60" zoomScaleNormal="60" workbookViewId="0">
      <pane xSplit="1" ySplit="9" topLeftCell="HY10" activePane="bottomRight" state="frozen"/>
      <selection activeCell="DN193" sqref="DN193"/>
      <selection pane="topRight" activeCell="DN193" sqref="DN193"/>
      <selection pane="bottomLeft" activeCell="DN193" sqref="DN193"/>
      <selection pane="bottomRight" activeCell="IG14" sqref="IG14"/>
    </sheetView>
  </sheetViews>
  <sheetFormatPr baseColWidth="10" defaultRowHeight="13.2" x14ac:dyDescent="0.25"/>
  <cols>
    <col min="1" max="1" width="71" customWidth="1"/>
    <col min="2" max="18" width="9.44140625" hidden="1" customWidth="1"/>
    <col min="19" max="19" width="9.33203125" hidden="1" customWidth="1"/>
    <col min="20" max="33" width="9.44140625" hidden="1" customWidth="1"/>
    <col min="34" max="34" width="9.6640625" hidden="1" customWidth="1"/>
    <col min="35" max="96" width="9.44140625" hidden="1" customWidth="1"/>
    <col min="97" max="97" width="8.88671875" hidden="1" customWidth="1"/>
    <col min="98" max="98" width="9.44140625" hidden="1" customWidth="1"/>
    <col min="99" max="100" width="8.88671875" hidden="1" customWidth="1"/>
    <col min="101" max="108" width="9.44140625" hidden="1" customWidth="1"/>
    <col min="109" max="138" width="8.88671875" hidden="1" customWidth="1"/>
    <col min="139" max="169" width="9.44140625" hidden="1" customWidth="1"/>
    <col min="170" max="178" width="9.44140625" customWidth="1"/>
    <col min="179" max="179" width="10" customWidth="1"/>
    <col min="180" max="180" width="9.44140625" customWidth="1"/>
    <col min="181" max="181" width="10" customWidth="1"/>
    <col min="182" max="183" width="9.5546875" customWidth="1"/>
    <col min="184" max="186" width="10" customWidth="1"/>
    <col min="187" max="187" width="9.5546875" customWidth="1"/>
    <col min="188" max="188" width="9" customWidth="1"/>
    <col min="189" max="189" width="10.109375" customWidth="1"/>
    <col min="190" max="190" width="11.44140625" customWidth="1"/>
    <col min="191" max="210" width="10" customWidth="1"/>
    <col min="211" max="223" width="9.33203125" bestFit="1" customWidth="1"/>
    <col min="224" max="224" width="9.33203125" customWidth="1"/>
    <col min="225" max="231" width="9.6640625" customWidth="1"/>
    <col min="232" max="235" width="8.6640625" bestFit="1" customWidth="1"/>
    <col min="236" max="238" width="8.6640625" customWidth="1"/>
    <col min="239" max="239" width="13.109375" bestFit="1" customWidth="1"/>
    <col min="241" max="241" width="13.109375" bestFit="1" customWidth="1"/>
    <col min="242" max="245" width="11.5546875" style="347"/>
  </cols>
  <sheetData>
    <row r="1" spans="1:247" s="50" customFormat="1" ht="76.5" customHeight="1" x14ac:dyDescent="0.3">
      <c r="A1" s="114"/>
      <c r="EM1" s="26"/>
      <c r="EN1" s="26"/>
      <c r="FO1" s="235"/>
      <c r="FP1" s="235"/>
      <c r="IH1" s="228"/>
      <c r="II1" s="228"/>
      <c r="IJ1" s="228"/>
      <c r="IK1" s="228"/>
    </row>
    <row r="2" spans="1:247" s="50" customFormat="1" ht="15.6" x14ac:dyDescent="0.3">
      <c r="A2" s="43" t="s">
        <v>574</v>
      </c>
      <c r="B2" s="51"/>
      <c r="C2" s="51"/>
      <c r="D2" s="51"/>
      <c r="E2" s="51"/>
      <c r="F2" s="51"/>
      <c r="G2" s="51"/>
      <c r="EM2" s="26"/>
      <c r="EN2" s="26"/>
      <c r="FO2" s="235"/>
      <c r="FP2" s="235"/>
      <c r="IH2" s="228"/>
      <c r="II2" s="228"/>
      <c r="IJ2" s="228"/>
      <c r="IK2" s="228"/>
    </row>
    <row r="3" spans="1:247" s="50" customFormat="1" ht="15.6" x14ac:dyDescent="0.3">
      <c r="A3" s="43" t="s">
        <v>1</v>
      </c>
      <c r="B3" s="51"/>
      <c r="C3" s="51"/>
      <c r="D3" s="51"/>
      <c r="E3" s="51"/>
      <c r="F3" s="51"/>
      <c r="G3" s="51"/>
      <c r="EM3" s="26"/>
      <c r="EN3" s="26"/>
      <c r="FO3" s="235"/>
      <c r="FP3" s="235"/>
      <c r="IH3" s="228"/>
      <c r="II3" s="228"/>
      <c r="IJ3" s="228"/>
      <c r="IK3" s="228"/>
    </row>
    <row r="4" spans="1:247" s="50" customFormat="1" ht="15.6" x14ac:dyDescent="0.3">
      <c r="A4" s="43"/>
      <c r="B4" s="51"/>
      <c r="C4" s="51"/>
      <c r="D4" s="51"/>
      <c r="E4" s="51"/>
      <c r="F4" s="51"/>
      <c r="G4" s="51"/>
      <c r="EM4" s="26"/>
      <c r="EN4" s="26"/>
      <c r="FO4" s="235"/>
      <c r="FP4" s="235"/>
      <c r="IH4" s="228"/>
      <c r="II4" s="228"/>
      <c r="IJ4" s="228"/>
      <c r="IK4" s="228"/>
    </row>
    <row r="5" spans="1:247" s="50" customFormat="1" ht="15.6" x14ac:dyDescent="0.3">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c r="IH5" s="228"/>
      <c r="II5" s="228"/>
      <c r="IJ5" s="228"/>
      <c r="IK5" s="228"/>
    </row>
    <row r="6" spans="1:247" s="50" customFormat="1" ht="16.2" thickBot="1" x14ac:dyDescent="0.35">
      <c r="A6" s="116"/>
      <c r="B6" s="116"/>
      <c r="C6" s="115"/>
      <c r="D6" s="115"/>
      <c r="E6" s="115"/>
      <c r="F6" s="115"/>
      <c r="G6" s="115"/>
      <c r="EM6" s="26"/>
      <c r="EN6" s="26"/>
      <c r="FO6" s="235"/>
      <c r="FP6" s="235"/>
      <c r="IH6" s="228"/>
      <c r="II6" s="228"/>
      <c r="IJ6" s="228"/>
      <c r="IK6" s="228"/>
    </row>
    <row r="7" spans="1:247" s="50" customFormat="1" ht="16.2" thickBot="1" x14ac:dyDescent="0.35">
      <c r="A7" s="438"/>
      <c r="B7" s="441" t="s">
        <v>54</v>
      </c>
      <c r="C7" s="442"/>
      <c r="D7" s="442"/>
      <c r="E7" s="442"/>
      <c r="F7" s="442"/>
      <c r="G7" s="442"/>
      <c r="H7" s="442"/>
      <c r="I7" s="442"/>
      <c r="J7" s="442"/>
      <c r="K7" s="442"/>
      <c r="L7" s="442"/>
      <c r="M7" s="443"/>
      <c r="N7" s="433">
        <v>2007</v>
      </c>
      <c r="O7" s="434"/>
      <c r="P7" s="434"/>
      <c r="Q7" s="434"/>
      <c r="R7" s="434"/>
      <c r="S7" s="434"/>
      <c r="T7" s="434"/>
      <c r="U7" s="434"/>
      <c r="V7" s="434"/>
      <c r="W7" s="434"/>
      <c r="X7" s="434"/>
      <c r="Y7" s="434"/>
      <c r="Z7" s="433">
        <v>2008</v>
      </c>
      <c r="AA7" s="434"/>
      <c r="AB7" s="434"/>
      <c r="AC7" s="434"/>
      <c r="AD7" s="434"/>
      <c r="AE7" s="434"/>
      <c r="AF7" s="434"/>
      <c r="AG7" s="434"/>
      <c r="AH7" s="434"/>
      <c r="AI7" s="434"/>
      <c r="AJ7" s="434"/>
      <c r="AK7" s="434"/>
      <c r="AL7" s="433">
        <v>2009</v>
      </c>
      <c r="AM7" s="434"/>
      <c r="AN7" s="434"/>
      <c r="AO7" s="434"/>
      <c r="AP7" s="434"/>
      <c r="AQ7" s="434"/>
      <c r="AR7" s="434"/>
      <c r="AS7" s="434"/>
      <c r="AT7" s="434"/>
      <c r="AU7" s="434"/>
      <c r="AV7" s="434"/>
      <c r="AW7" s="190"/>
      <c r="AX7" s="414">
        <v>2010</v>
      </c>
      <c r="AY7" s="415"/>
      <c r="AZ7" s="415"/>
      <c r="BA7" s="415"/>
      <c r="BB7" s="415"/>
      <c r="BC7" s="415"/>
      <c r="BD7" s="415"/>
      <c r="BE7" s="415"/>
      <c r="BF7" s="415"/>
      <c r="BG7" s="415"/>
      <c r="BH7" s="415"/>
      <c r="BI7" s="415"/>
      <c r="BJ7" s="414">
        <v>2011</v>
      </c>
      <c r="BK7" s="415"/>
      <c r="BL7" s="415"/>
      <c r="BM7" s="415"/>
      <c r="BN7" s="415"/>
      <c r="BO7" s="415"/>
      <c r="BP7" s="415"/>
      <c r="BQ7" s="415"/>
      <c r="BR7" s="415"/>
      <c r="BS7" s="415"/>
      <c r="BT7" s="415"/>
      <c r="BU7" s="415"/>
      <c r="BV7" s="414">
        <v>2012</v>
      </c>
      <c r="BW7" s="415"/>
      <c r="BX7" s="415"/>
      <c r="BY7" s="415"/>
      <c r="BZ7" s="415"/>
      <c r="CA7" s="415"/>
      <c r="CB7" s="415"/>
      <c r="CC7" s="415"/>
      <c r="CD7" s="415"/>
      <c r="CE7" s="415"/>
      <c r="CF7" s="415"/>
      <c r="CG7" s="415"/>
      <c r="CH7" s="444">
        <v>2013</v>
      </c>
      <c r="CI7" s="445"/>
      <c r="CJ7" s="445"/>
      <c r="CK7" s="445"/>
      <c r="CL7" s="445"/>
      <c r="CM7" s="445"/>
      <c r="CN7" s="445"/>
      <c r="CO7" s="445"/>
      <c r="CP7" s="445"/>
      <c r="CQ7" s="445"/>
      <c r="CR7" s="445"/>
      <c r="CS7" s="446"/>
      <c r="CT7" s="444">
        <v>2014</v>
      </c>
      <c r="CU7" s="445"/>
      <c r="CV7" s="445"/>
      <c r="CW7" s="445"/>
      <c r="CX7" s="445"/>
      <c r="CY7" s="445"/>
      <c r="CZ7" s="445"/>
      <c r="DA7" s="445"/>
      <c r="DB7" s="445"/>
      <c r="DC7" s="445"/>
      <c r="DD7" s="445"/>
      <c r="DE7" s="446"/>
      <c r="DF7" s="444">
        <v>2015</v>
      </c>
      <c r="DG7" s="445"/>
      <c r="DH7" s="445"/>
      <c r="DI7" s="445"/>
      <c r="DJ7" s="445"/>
      <c r="DK7" s="445"/>
      <c r="DL7" s="445"/>
      <c r="DM7" s="445"/>
      <c r="DN7" s="445"/>
      <c r="DO7" s="445"/>
      <c r="DP7" s="445"/>
      <c r="DQ7" s="446"/>
      <c r="DR7" s="414">
        <v>2016</v>
      </c>
      <c r="DS7" s="415"/>
      <c r="DT7" s="415"/>
      <c r="DU7" s="415"/>
      <c r="DV7" s="415"/>
      <c r="DW7" s="415"/>
      <c r="DX7" s="415"/>
      <c r="DY7" s="415"/>
      <c r="DZ7" s="415"/>
      <c r="EA7" s="415"/>
      <c r="EB7" s="415"/>
      <c r="EC7" s="415"/>
      <c r="ED7" s="414">
        <v>2017</v>
      </c>
      <c r="EE7" s="415"/>
      <c r="EF7" s="415"/>
      <c r="EG7" s="415"/>
      <c r="EH7" s="415"/>
      <c r="EI7" s="415"/>
      <c r="EJ7" s="415"/>
      <c r="EK7" s="415"/>
      <c r="EL7" s="415"/>
      <c r="EM7" s="415"/>
      <c r="EN7" s="415"/>
      <c r="EO7" s="416"/>
      <c r="EP7" s="414">
        <v>2018</v>
      </c>
      <c r="EQ7" s="415"/>
      <c r="ER7" s="415"/>
      <c r="ES7" s="415"/>
      <c r="ET7" s="415"/>
      <c r="EU7" s="415"/>
      <c r="EV7" s="415"/>
      <c r="EW7" s="415"/>
      <c r="EX7" s="415"/>
      <c r="EY7" s="415"/>
      <c r="EZ7" s="415"/>
      <c r="FA7" s="416"/>
      <c r="FB7" s="414">
        <v>2019</v>
      </c>
      <c r="FC7" s="415"/>
      <c r="FD7" s="415"/>
      <c r="FE7" s="415"/>
      <c r="FF7" s="415"/>
      <c r="FG7" s="415"/>
      <c r="FH7" s="415"/>
      <c r="FI7" s="415"/>
      <c r="FJ7" s="415"/>
      <c r="FK7" s="415"/>
      <c r="FL7" s="415"/>
      <c r="FM7" s="416"/>
      <c r="FN7" s="414">
        <v>2020</v>
      </c>
      <c r="FO7" s="415"/>
      <c r="FP7" s="415"/>
      <c r="FQ7" s="415"/>
      <c r="FR7" s="415"/>
      <c r="FS7" s="415"/>
      <c r="FT7" s="415"/>
      <c r="FU7" s="415"/>
      <c r="FV7" s="415"/>
      <c r="FW7" s="415"/>
      <c r="FX7" s="415"/>
      <c r="FY7" s="415"/>
      <c r="FZ7" s="414">
        <v>2021</v>
      </c>
      <c r="GA7" s="415"/>
      <c r="GB7" s="415"/>
      <c r="GC7" s="415"/>
      <c r="GD7" s="415"/>
      <c r="GE7" s="415"/>
      <c r="GF7" s="415"/>
      <c r="GG7" s="415"/>
      <c r="GH7" s="415"/>
      <c r="GI7" s="415"/>
      <c r="GJ7" s="415"/>
      <c r="GK7" s="415"/>
      <c r="GL7" s="414">
        <v>2022</v>
      </c>
      <c r="GM7" s="415"/>
      <c r="GN7" s="415"/>
      <c r="GO7" s="415"/>
      <c r="GP7" s="415"/>
      <c r="GQ7" s="415"/>
      <c r="GR7" s="415"/>
      <c r="GS7" s="415"/>
      <c r="GT7" s="415"/>
      <c r="GU7" s="415"/>
      <c r="GV7" s="415"/>
      <c r="GW7" s="416"/>
      <c r="GX7" s="414">
        <v>2023</v>
      </c>
      <c r="GY7" s="415"/>
      <c r="GZ7" s="415"/>
      <c r="HA7" s="415"/>
      <c r="HB7" s="415"/>
      <c r="HC7" s="415"/>
      <c r="HD7" s="415"/>
      <c r="HE7" s="415"/>
      <c r="HF7" s="415"/>
      <c r="HG7" s="415"/>
      <c r="HH7" s="415"/>
      <c r="HI7" s="416"/>
      <c r="HJ7" s="414">
        <v>2024</v>
      </c>
      <c r="HK7" s="415"/>
      <c r="HL7" s="415"/>
      <c r="HM7" s="415"/>
      <c r="HN7" s="415"/>
      <c r="HO7" s="415"/>
      <c r="HP7" s="415"/>
      <c r="HQ7" s="415"/>
      <c r="HR7" s="415"/>
      <c r="HS7" s="415"/>
      <c r="HT7" s="415"/>
      <c r="HU7" s="416"/>
      <c r="HV7" s="414">
        <v>2025</v>
      </c>
      <c r="HW7" s="415"/>
      <c r="HX7" s="415"/>
      <c r="HY7" s="415"/>
      <c r="HZ7" s="415"/>
      <c r="IA7" s="415"/>
      <c r="IB7" s="415"/>
      <c r="IC7" s="415"/>
      <c r="ID7" s="416"/>
      <c r="IH7" s="228"/>
      <c r="II7" s="228"/>
      <c r="IJ7" s="228"/>
      <c r="IK7" s="228"/>
    </row>
    <row r="8" spans="1:247" s="50" customFormat="1" ht="15.75" customHeight="1" x14ac:dyDescent="0.3">
      <c r="A8" s="439"/>
      <c r="B8" s="432" t="s">
        <v>46</v>
      </c>
      <c r="C8" s="432" t="s">
        <v>35</v>
      </c>
      <c r="D8" s="432" t="s">
        <v>36</v>
      </c>
      <c r="E8" s="432" t="s">
        <v>37</v>
      </c>
      <c r="F8" s="432" t="s">
        <v>38</v>
      </c>
      <c r="G8" s="432" t="s">
        <v>39</v>
      </c>
      <c r="H8" s="432" t="s">
        <v>40</v>
      </c>
      <c r="I8" s="432" t="s">
        <v>41</v>
      </c>
      <c r="J8" s="432" t="s">
        <v>42</v>
      </c>
      <c r="K8" s="432" t="s">
        <v>43</v>
      </c>
      <c r="L8" s="432" t="s">
        <v>44</v>
      </c>
      <c r="M8" s="432" t="s">
        <v>45</v>
      </c>
      <c r="N8" s="432" t="s">
        <v>46</v>
      </c>
      <c r="O8" s="432" t="s">
        <v>35</v>
      </c>
      <c r="P8" s="432" t="s">
        <v>36</v>
      </c>
      <c r="Q8" s="432" t="s">
        <v>37</v>
      </c>
      <c r="R8" s="432" t="s">
        <v>38</v>
      </c>
      <c r="S8" s="432" t="s">
        <v>39</v>
      </c>
      <c r="T8" s="432" t="s">
        <v>40</v>
      </c>
      <c r="U8" s="432" t="s">
        <v>41</v>
      </c>
      <c r="V8" s="432" t="s">
        <v>42</v>
      </c>
      <c r="W8" s="432" t="s">
        <v>43</v>
      </c>
      <c r="X8" s="432" t="s">
        <v>44</v>
      </c>
      <c r="Y8" s="432" t="s">
        <v>45</v>
      </c>
      <c r="Z8" s="417" t="s">
        <v>46</v>
      </c>
      <c r="AA8" s="417" t="s">
        <v>35</v>
      </c>
      <c r="AB8" s="417" t="s">
        <v>36</v>
      </c>
      <c r="AC8" s="417" t="s">
        <v>37</v>
      </c>
      <c r="AD8" s="417" t="s">
        <v>38</v>
      </c>
      <c r="AE8" s="417" t="s">
        <v>39</v>
      </c>
      <c r="AF8" s="417" t="s">
        <v>40</v>
      </c>
      <c r="AG8" s="417" t="s">
        <v>41</v>
      </c>
      <c r="AH8" s="417" t="s">
        <v>42</v>
      </c>
      <c r="AI8" s="417" t="s">
        <v>43</v>
      </c>
      <c r="AJ8" s="417" t="s">
        <v>44</v>
      </c>
      <c r="AK8" s="417" t="s">
        <v>45</v>
      </c>
      <c r="AL8" s="417" t="s">
        <v>46</v>
      </c>
      <c r="AM8" s="417" t="s">
        <v>35</v>
      </c>
      <c r="AN8" s="417" t="s">
        <v>36</v>
      </c>
      <c r="AO8" s="417" t="s">
        <v>37</v>
      </c>
      <c r="AP8" s="417" t="s">
        <v>38</v>
      </c>
      <c r="AQ8" s="417" t="s">
        <v>39</v>
      </c>
      <c r="AR8" s="417" t="s">
        <v>40</v>
      </c>
      <c r="AS8" s="417" t="s">
        <v>41</v>
      </c>
      <c r="AT8" s="417" t="s">
        <v>42</v>
      </c>
      <c r="AU8" s="417" t="s">
        <v>43</v>
      </c>
      <c r="AV8" s="417" t="s">
        <v>44</v>
      </c>
      <c r="AW8" s="417" t="s">
        <v>45</v>
      </c>
      <c r="AX8" s="417" t="s">
        <v>46</v>
      </c>
      <c r="AY8" s="417" t="s">
        <v>35</v>
      </c>
      <c r="AZ8" s="417" t="s">
        <v>36</v>
      </c>
      <c r="BA8" s="417" t="s">
        <v>37</v>
      </c>
      <c r="BB8" s="417" t="s">
        <v>38</v>
      </c>
      <c r="BC8" s="417" t="s">
        <v>39</v>
      </c>
      <c r="BD8" s="417" t="s">
        <v>40</v>
      </c>
      <c r="BE8" s="417" t="s">
        <v>41</v>
      </c>
      <c r="BF8" s="417" t="s">
        <v>42</v>
      </c>
      <c r="BG8" s="417" t="s">
        <v>43</v>
      </c>
      <c r="BH8" s="417" t="s">
        <v>44</v>
      </c>
      <c r="BI8" s="417" t="s">
        <v>45</v>
      </c>
      <c r="BJ8" s="417" t="s">
        <v>46</v>
      </c>
      <c r="BK8" s="417" t="s">
        <v>35</v>
      </c>
      <c r="BL8" s="417" t="s">
        <v>36</v>
      </c>
      <c r="BM8" s="417" t="s">
        <v>37</v>
      </c>
      <c r="BN8" s="417" t="s">
        <v>38</v>
      </c>
      <c r="BO8" s="417" t="s">
        <v>39</v>
      </c>
      <c r="BP8" s="417" t="s">
        <v>40</v>
      </c>
      <c r="BQ8" s="417" t="s">
        <v>41</v>
      </c>
      <c r="BR8" s="417" t="s">
        <v>42</v>
      </c>
      <c r="BS8" s="417" t="s">
        <v>43</v>
      </c>
      <c r="BT8" s="417" t="s">
        <v>44</v>
      </c>
      <c r="BU8" s="417" t="s">
        <v>45</v>
      </c>
      <c r="BV8" s="417" t="s">
        <v>46</v>
      </c>
      <c r="BW8" s="417" t="s">
        <v>35</v>
      </c>
      <c r="BX8" s="417" t="s">
        <v>36</v>
      </c>
      <c r="BY8" s="417" t="s">
        <v>37</v>
      </c>
      <c r="BZ8" s="417" t="s">
        <v>38</v>
      </c>
      <c r="CA8" s="417" t="s">
        <v>39</v>
      </c>
      <c r="CB8" s="417" t="s">
        <v>40</v>
      </c>
      <c r="CC8" s="417" t="s">
        <v>41</v>
      </c>
      <c r="CD8" s="417" t="s">
        <v>42</v>
      </c>
      <c r="CE8" s="417" t="s">
        <v>43</v>
      </c>
      <c r="CF8" s="417" t="s">
        <v>44</v>
      </c>
      <c r="CG8" s="417" t="s">
        <v>45</v>
      </c>
      <c r="CH8" s="417" t="s">
        <v>46</v>
      </c>
      <c r="CI8" s="417" t="s">
        <v>35</v>
      </c>
      <c r="CJ8" s="417" t="s">
        <v>36</v>
      </c>
      <c r="CK8" s="417" t="s">
        <v>37</v>
      </c>
      <c r="CL8" s="417" t="s">
        <v>38</v>
      </c>
      <c r="CM8" s="417" t="s">
        <v>39</v>
      </c>
      <c r="CN8" s="417" t="s">
        <v>40</v>
      </c>
      <c r="CO8" s="417" t="s">
        <v>41</v>
      </c>
      <c r="CP8" s="417" t="s">
        <v>42</v>
      </c>
      <c r="CQ8" s="417" t="s">
        <v>43</v>
      </c>
      <c r="CR8" s="417" t="s">
        <v>44</v>
      </c>
      <c r="CS8" s="417" t="s">
        <v>45</v>
      </c>
      <c r="CT8" s="417" t="s">
        <v>46</v>
      </c>
      <c r="CU8" s="417" t="s">
        <v>35</v>
      </c>
      <c r="CV8" s="417" t="s">
        <v>36</v>
      </c>
      <c r="CW8" s="417" t="s">
        <v>37</v>
      </c>
      <c r="CX8" s="417" t="s">
        <v>38</v>
      </c>
      <c r="CY8" s="417" t="s">
        <v>39</v>
      </c>
      <c r="CZ8" s="417" t="s">
        <v>40</v>
      </c>
      <c r="DA8" s="417" t="s">
        <v>41</v>
      </c>
      <c r="DB8" s="417" t="s">
        <v>42</v>
      </c>
      <c r="DC8" s="417" t="s">
        <v>43</v>
      </c>
      <c r="DD8" s="417" t="s">
        <v>44</v>
      </c>
      <c r="DE8" s="417" t="s">
        <v>45</v>
      </c>
      <c r="DF8" s="417" t="s">
        <v>46</v>
      </c>
      <c r="DG8" s="417" t="s">
        <v>35</v>
      </c>
      <c r="DH8" s="417" t="s">
        <v>36</v>
      </c>
      <c r="DI8" s="417" t="s">
        <v>37</v>
      </c>
      <c r="DJ8" s="417" t="s">
        <v>38</v>
      </c>
      <c r="DK8" s="417" t="s">
        <v>39</v>
      </c>
      <c r="DL8" s="417" t="s">
        <v>40</v>
      </c>
      <c r="DM8" s="417" t="s">
        <v>41</v>
      </c>
      <c r="DN8" s="417" t="s">
        <v>42</v>
      </c>
      <c r="DO8" s="432" t="s">
        <v>43</v>
      </c>
      <c r="DP8" s="432" t="s">
        <v>44</v>
      </c>
      <c r="DQ8" s="432" t="s">
        <v>45</v>
      </c>
      <c r="DR8" s="432" t="s">
        <v>46</v>
      </c>
      <c r="DS8" s="432" t="s">
        <v>35</v>
      </c>
      <c r="DT8" s="432" t="s">
        <v>36</v>
      </c>
      <c r="DU8" s="432" t="s">
        <v>37</v>
      </c>
      <c r="DV8" s="432" t="s">
        <v>38</v>
      </c>
      <c r="DW8" s="432" t="s">
        <v>39</v>
      </c>
      <c r="DX8" s="432" t="s">
        <v>40</v>
      </c>
      <c r="DY8" s="417" t="s">
        <v>41</v>
      </c>
      <c r="DZ8" s="417" t="s">
        <v>42</v>
      </c>
      <c r="EA8" s="417" t="s">
        <v>43</v>
      </c>
      <c r="EB8" s="417" t="s">
        <v>44</v>
      </c>
      <c r="EC8" s="417" t="s">
        <v>45</v>
      </c>
      <c r="ED8" s="417" t="s">
        <v>46</v>
      </c>
      <c r="EE8" s="417" t="s">
        <v>35</v>
      </c>
      <c r="EF8" s="417" t="s">
        <v>36</v>
      </c>
      <c r="EG8" s="417" t="s">
        <v>37</v>
      </c>
      <c r="EH8" s="417" t="s">
        <v>38</v>
      </c>
      <c r="EI8" s="417" t="s">
        <v>39</v>
      </c>
      <c r="EJ8" s="417" t="s">
        <v>40</v>
      </c>
      <c r="EK8" s="417" t="s">
        <v>41</v>
      </c>
      <c r="EL8" s="417" t="s">
        <v>42</v>
      </c>
      <c r="EM8" s="417" t="s">
        <v>43</v>
      </c>
      <c r="EN8" s="417" t="s">
        <v>44</v>
      </c>
      <c r="EO8" s="417" t="s">
        <v>45</v>
      </c>
      <c r="EP8" s="417" t="s">
        <v>46</v>
      </c>
      <c r="EQ8" s="412" t="s">
        <v>35</v>
      </c>
      <c r="ER8" s="412" t="s">
        <v>36</v>
      </c>
      <c r="ES8" s="412" t="s">
        <v>37</v>
      </c>
      <c r="ET8" s="412" t="s">
        <v>38</v>
      </c>
      <c r="EU8" s="417" t="s">
        <v>39</v>
      </c>
      <c r="EV8" s="412" t="s">
        <v>40</v>
      </c>
      <c r="EW8" s="412" t="s">
        <v>41</v>
      </c>
      <c r="EX8" s="412" t="s">
        <v>42</v>
      </c>
      <c r="EY8" s="412" t="s">
        <v>43</v>
      </c>
      <c r="EZ8" s="412" t="s">
        <v>44</v>
      </c>
      <c r="FA8" s="412" t="s">
        <v>45</v>
      </c>
      <c r="FB8" s="412" t="s">
        <v>46</v>
      </c>
      <c r="FC8" s="412" t="s">
        <v>35</v>
      </c>
      <c r="FD8" s="412" t="s">
        <v>36</v>
      </c>
      <c r="FE8" s="412" t="s">
        <v>37</v>
      </c>
      <c r="FF8" s="412" t="s">
        <v>38</v>
      </c>
      <c r="FG8" s="412" t="s">
        <v>39</v>
      </c>
      <c r="FH8" s="412" t="s">
        <v>40</v>
      </c>
      <c r="FI8" s="412" t="s">
        <v>41</v>
      </c>
      <c r="FJ8" s="412" t="s">
        <v>42</v>
      </c>
      <c r="FK8" s="412" t="s">
        <v>43</v>
      </c>
      <c r="FL8" s="412" t="s">
        <v>44</v>
      </c>
      <c r="FM8" s="412" t="s">
        <v>45</v>
      </c>
      <c r="FN8" s="412" t="s">
        <v>46</v>
      </c>
      <c r="FO8" s="412" t="s">
        <v>35</v>
      </c>
      <c r="FP8" s="412" t="s">
        <v>36</v>
      </c>
      <c r="FQ8" s="412" t="s">
        <v>37</v>
      </c>
      <c r="FR8" s="412" t="s">
        <v>38</v>
      </c>
      <c r="FS8" s="417" t="s">
        <v>39</v>
      </c>
      <c r="FT8" s="412" t="s">
        <v>40</v>
      </c>
      <c r="FU8" s="412" t="s">
        <v>41</v>
      </c>
      <c r="FV8" s="412" t="s">
        <v>42</v>
      </c>
      <c r="FW8" s="412" t="s">
        <v>43</v>
      </c>
      <c r="FX8" s="412" t="s">
        <v>44</v>
      </c>
      <c r="FY8" s="412" t="s">
        <v>45</v>
      </c>
      <c r="FZ8" s="412" t="s">
        <v>46</v>
      </c>
      <c r="GA8" s="412" t="s">
        <v>35</v>
      </c>
      <c r="GB8" s="412" t="s">
        <v>36</v>
      </c>
      <c r="GC8" s="412" t="s">
        <v>37</v>
      </c>
      <c r="GD8" s="412" t="s">
        <v>38</v>
      </c>
      <c r="GE8" s="412" t="s">
        <v>39</v>
      </c>
      <c r="GF8" s="412" t="s">
        <v>40</v>
      </c>
      <c r="GG8" s="412" t="s">
        <v>41</v>
      </c>
      <c r="GH8" s="412" t="s">
        <v>42</v>
      </c>
      <c r="GI8" s="412" t="s">
        <v>43</v>
      </c>
      <c r="GJ8" s="412" t="s">
        <v>44</v>
      </c>
      <c r="GK8" s="412" t="s">
        <v>45</v>
      </c>
      <c r="GL8" s="412" t="s">
        <v>46</v>
      </c>
      <c r="GM8" s="412" t="s">
        <v>35</v>
      </c>
      <c r="GN8" s="412" t="s">
        <v>36</v>
      </c>
      <c r="GO8" s="412" t="s">
        <v>37</v>
      </c>
      <c r="GP8" s="412" t="s">
        <v>38</v>
      </c>
      <c r="GQ8" s="412" t="s">
        <v>39</v>
      </c>
      <c r="GR8" s="412" t="s">
        <v>40</v>
      </c>
      <c r="GS8" s="412" t="s">
        <v>41</v>
      </c>
      <c r="GT8" s="412" t="s">
        <v>42</v>
      </c>
      <c r="GU8" s="412" t="s">
        <v>43</v>
      </c>
      <c r="GV8" s="412" t="s">
        <v>44</v>
      </c>
      <c r="GW8" s="412" t="s">
        <v>45</v>
      </c>
      <c r="GX8" s="412" t="s">
        <v>46</v>
      </c>
      <c r="GY8" s="412" t="s">
        <v>35</v>
      </c>
      <c r="GZ8" s="412" t="s">
        <v>36</v>
      </c>
      <c r="HA8" s="412" t="s">
        <v>37</v>
      </c>
      <c r="HB8" s="412" t="s">
        <v>38</v>
      </c>
      <c r="HC8" s="412" t="s">
        <v>39</v>
      </c>
      <c r="HD8" s="412" t="s">
        <v>40</v>
      </c>
      <c r="HE8" s="412" t="s">
        <v>41</v>
      </c>
      <c r="HF8" s="412" t="s">
        <v>42</v>
      </c>
      <c r="HG8" s="412" t="s">
        <v>43</v>
      </c>
      <c r="HH8" s="412" t="s">
        <v>44</v>
      </c>
      <c r="HI8" s="412" t="s">
        <v>45</v>
      </c>
      <c r="HJ8" s="412" t="s">
        <v>46</v>
      </c>
      <c r="HK8" s="412" t="s">
        <v>35</v>
      </c>
      <c r="HL8" s="412" t="s">
        <v>36</v>
      </c>
      <c r="HM8" s="412" t="s">
        <v>37</v>
      </c>
      <c r="HN8" s="412" t="s">
        <v>38</v>
      </c>
      <c r="HO8" s="412" t="s">
        <v>39</v>
      </c>
      <c r="HP8" s="412" t="s">
        <v>40</v>
      </c>
      <c r="HQ8" s="412" t="s">
        <v>41</v>
      </c>
      <c r="HR8" s="412" t="s">
        <v>42</v>
      </c>
      <c r="HS8" s="412" t="s">
        <v>43</v>
      </c>
      <c r="HT8" s="412" t="s">
        <v>44</v>
      </c>
      <c r="HU8" s="412" t="s">
        <v>45</v>
      </c>
      <c r="HV8" s="412" t="s">
        <v>46</v>
      </c>
      <c r="HW8" s="412" t="s">
        <v>35</v>
      </c>
      <c r="HX8" s="412" t="s">
        <v>36</v>
      </c>
      <c r="HY8" s="412" t="s">
        <v>37</v>
      </c>
      <c r="HZ8" s="412">
        <v>45786</v>
      </c>
      <c r="IA8" s="412">
        <v>45793</v>
      </c>
      <c r="IB8" s="412">
        <v>45799</v>
      </c>
      <c r="IC8" s="412">
        <v>45807</v>
      </c>
      <c r="ID8" s="412">
        <v>45808</v>
      </c>
      <c r="IH8" s="228"/>
      <c r="II8" s="228"/>
      <c r="IJ8" s="228"/>
      <c r="IK8" s="228"/>
    </row>
    <row r="9" spans="1:247" s="50" customFormat="1" ht="16.2" thickBot="1" x14ac:dyDescent="0.35">
      <c r="A9" s="440"/>
      <c r="B9" s="418"/>
      <c r="C9" s="418"/>
      <c r="D9" s="418"/>
      <c r="E9" s="418"/>
      <c r="F9" s="418"/>
      <c r="G9" s="418"/>
      <c r="H9" s="418"/>
      <c r="I9" s="418"/>
      <c r="J9" s="418"/>
      <c r="K9" s="418"/>
      <c r="L9" s="418"/>
      <c r="M9" s="418"/>
      <c r="N9" s="418"/>
      <c r="O9" s="418"/>
      <c r="P9" s="418"/>
      <c r="Q9" s="418"/>
      <c r="R9" s="418"/>
      <c r="S9" s="418"/>
      <c r="T9" s="418"/>
      <c r="U9" s="418"/>
      <c r="V9" s="418"/>
      <c r="W9" s="418"/>
      <c r="X9" s="418"/>
      <c r="Y9" s="418"/>
      <c r="Z9" s="418"/>
      <c r="AA9" s="418"/>
      <c r="AB9" s="418"/>
      <c r="AC9" s="418"/>
      <c r="AD9" s="418"/>
      <c r="AE9" s="418"/>
      <c r="AF9" s="418"/>
      <c r="AG9" s="418"/>
      <c r="AH9" s="418"/>
      <c r="AI9" s="418"/>
      <c r="AJ9" s="418"/>
      <c r="AK9" s="418"/>
      <c r="AL9" s="418"/>
      <c r="AM9" s="418"/>
      <c r="AN9" s="418"/>
      <c r="AO9" s="418"/>
      <c r="AP9" s="418"/>
      <c r="AQ9" s="418"/>
      <c r="AR9" s="418"/>
      <c r="AS9" s="418"/>
      <c r="AT9" s="418"/>
      <c r="AU9" s="418"/>
      <c r="AV9" s="418"/>
      <c r="AW9" s="418"/>
      <c r="AX9" s="437"/>
      <c r="AY9" s="437"/>
      <c r="AZ9" s="437"/>
      <c r="BA9" s="437"/>
      <c r="BB9" s="437"/>
      <c r="BC9" s="437"/>
      <c r="BD9" s="437"/>
      <c r="BE9" s="437"/>
      <c r="BF9" s="437"/>
      <c r="BG9" s="437"/>
      <c r="BH9" s="437"/>
      <c r="BI9" s="437"/>
      <c r="BJ9" s="437"/>
      <c r="BK9" s="437"/>
      <c r="BL9" s="437"/>
      <c r="BM9" s="437"/>
      <c r="BN9" s="437"/>
      <c r="BO9" s="437"/>
      <c r="BP9" s="437"/>
      <c r="BQ9" s="437"/>
      <c r="BR9" s="437"/>
      <c r="BS9" s="437"/>
      <c r="BT9" s="437"/>
      <c r="BU9" s="437"/>
      <c r="BV9" s="437"/>
      <c r="BW9" s="437"/>
      <c r="BX9" s="437"/>
      <c r="BY9" s="437"/>
      <c r="BZ9" s="437"/>
      <c r="CA9" s="437"/>
      <c r="CB9" s="437"/>
      <c r="CC9" s="437"/>
      <c r="CD9" s="437"/>
      <c r="CE9" s="437"/>
      <c r="CF9" s="437"/>
      <c r="CG9" s="437"/>
      <c r="CH9" s="418"/>
      <c r="CI9" s="418"/>
      <c r="CJ9" s="418"/>
      <c r="CK9" s="418"/>
      <c r="CL9" s="418"/>
      <c r="CM9" s="418"/>
      <c r="CN9" s="418"/>
      <c r="CO9" s="418"/>
      <c r="CP9" s="418"/>
      <c r="CQ9" s="418"/>
      <c r="CR9" s="418"/>
      <c r="CS9" s="418"/>
      <c r="CT9" s="418"/>
      <c r="CU9" s="418"/>
      <c r="CV9" s="418"/>
      <c r="CW9" s="418"/>
      <c r="CX9" s="418"/>
      <c r="CY9" s="418"/>
      <c r="CZ9" s="418"/>
      <c r="DA9" s="418"/>
      <c r="DB9" s="418"/>
      <c r="DC9" s="418"/>
      <c r="DD9" s="418"/>
      <c r="DE9" s="418"/>
      <c r="DF9" s="418"/>
      <c r="DG9" s="418"/>
      <c r="DH9" s="418"/>
      <c r="DI9" s="418"/>
      <c r="DJ9" s="418"/>
      <c r="DK9" s="418"/>
      <c r="DL9" s="418"/>
      <c r="DM9" s="418"/>
      <c r="DN9" s="418"/>
      <c r="DO9" s="418"/>
      <c r="DP9" s="418"/>
      <c r="DQ9" s="418"/>
      <c r="DR9" s="418"/>
      <c r="DS9" s="418"/>
      <c r="DT9" s="418"/>
      <c r="DU9" s="418"/>
      <c r="DV9" s="418"/>
      <c r="DW9" s="418"/>
      <c r="DX9" s="418"/>
      <c r="DY9" s="418"/>
      <c r="DZ9" s="418"/>
      <c r="EA9" s="418"/>
      <c r="EB9" s="418"/>
      <c r="EC9" s="418"/>
      <c r="ED9" s="418"/>
      <c r="EE9" s="418"/>
      <c r="EF9" s="418"/>
      <c r="EG9" s="418"/>
      <c r="EH9" s="418"/>
      <c r="EI9" s="418"/>
      <c r="EJ9" s="418"/>
      <c r="EK9" s="418"/>
      <c r="EL9" s="418"/>
      <c r="EM9" s="418"/>
      <c r="EN9" s="418"/>
      <c r="EO9" s="418"/>
      <c r="EP9" s="418"/>
      <c r="EQ9" s="413"/>
      <c r="ER9" s="413"/>
      <c r="ES9" s="413"/>
      <c r="ET9" s="413"/>
      <c r="EU9" s="418"/>
      <c r="EV9" s="413"/>
      <c r="EW9" s="413"/>
      <c r="EX9" s="413"/>
      <c r="EY9" s="413"/>
      <c r="EZ9" s="413"/>
      <c r="FA9" s="413"/>
      <c r="FB9" s="413"/>
      <c r="FC9" s="413"/>
      <c r="FD9" s="413"/>
      <c r="FE9" s="413"/>
      <c r="FF9" s="413"/>
      <c r="FG9" s="413"/>
      <c r="FH9" s="413"/>
      <c r="FI9" s="413"/>
      <c r="FJ9" s="413"/>
      <c r="FK9" s="413"/>
      <c r="FL9" s="413"/>
      <c r="FM9" s="413"/>
      <c r="FN9" s="413"/>
      <c r="FO9" s="413"/>
      <c r="FP9" s="413"/>
      <c r="FQ9" s="413"/>
      <c r="FR9" s="413"/>
      <c r="FS9" s="422"/>
      <c r="FT9" s="413"/>
      <c r="FU9" s="413"/>
      <c r="FV9" s="413"/>
      <c r="FW9" s="413"/>
      <c r="FX9" s="413"/>
      <c r="FY9" s="413"/>
      <c r="FZ9" s="413"/>
      <c r="GA9" s="413"/>
      <c r="GB9" s="413"/>
      <c r="GC9" s="413"/>
      <c r="GD9" s="413"/>
      <c r="GE9" s="413"/>
      <c r="GF9" s="413"/>
      <c r="GG9" s="413"/>
      <c r="GH9" s="413"/>
      <c r="GI9" s="413"/>
      <c r="GJ9" s="413"/>
      <c r="GK9" s="413"/>
      <c r="GL9" s="413"/>
      <c r="GM9" s="413"/>
      <c r="GN9" s="413"/>
      <c r="GO9" s="413"/>
      <c r="GP9" s="413"/>
      <c r="GQ9" s="413"/>
      <c r="GR9" s="413"/>
      <c r="GS9" s="413"/>
      <c r="GT9" s="413"/>
      <c r="GU9" s="413"/>
      <c r="GV9" s="413"/>
      <c r="GW9" s="413"/>
      <c r="GX9" s="413"/>
      <c r="GY9" s="413"/>
      <c r="GZ9" s="413"/>
      <c r="HA9" s="413"/>
      <c r="HB9" s="413"/>
      <c r="HC9" s="413"/>
      <c r="HD9" s="413"/>
      <c r="HE9" s="413"/>
      <c r="HF9" s="413"/>
      <c r="HG9" s="413"/>
      <c r="HH9" s="413"/>
      <c r="HI9" s="413"/>
      <c r="HJ9" s="413"/>
      <c r="HK9" s="413"/>
      <c r="HL9" s="413"/>
      <c r="HM9" s="413"/>
      <c r="HN9" s="413"/>
      <c r="HO9" s="413"/>
      <c r="HP9" s="413"/>
      <c r="HQ9" s="413"/>
      <c r="HR9" s="413"/>
      <c r="HS9" s="413"/>
      <c r="HT9" s="413"/>
      <c r="HU9" s="413"/>
      <c r="HV9" s="413"/>
      <c r="HW9" s="413"/>
      <c r="HX9" s="413"/>
      <c r="HY9" s="413"/>
      <c r="HZ9" s="413"/>
      <c r="IA9" s="413"/>
      <c r="IB9" s="413"/>
      <c r="IC9" s="413"/>
      <c r="ID9" s="413"/>
      <c r="IH9" s="228"/>
      <c r="II9" s="228"/>
      <c r="IJ9" s="228"/>
      <c r="IK9" s="228"/>
    </row>
    <row r="10" spans="1:247" s="50" customFormat="1" ht="12.75" customHeight="1" x14ac:dyDescent="0.3">
      <c r="A10" s="117"/>
      <c r="B10" s="118"/>
      <c r="C10" s="118"/>
      <c r="D10" s="118"/>
      <c r="E10" s="118"/>
      <c r="F10" s="118"/>
      <c r="G10" s="118"/>
      <c r="EM10" s="26"/>
      <c r="EN10" s="26"/>
      <c r="FO10" s="235"/>
      <c r="FP10" s="235"/>
      <c r="IH10" s="228"/>
      <c r="II10" s="228"/>
      <c r="IJ10" s="228"/>
      <c r="IK10" s="228"/>
    </row>
    <row r="11" spans="1:247" s="50" customFormat="1" ht="15.6" x14ac:dyDescent="0.3">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c r="IH11" s="228"/>
      <c r="II11" s="228"/>
      <c r="IJ11" s="228"/>
      <c r="IK11" s="228"/>
    </row>
    <row r="12" spans="1:247" s="50" customFormat="1" ht="12.75" customHeight="1" x14ac:dyDescent="0.3">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8763.7537068800011</v>
      </c>
      <c r="HY12" s="121">
        <v>8799.6647430899993</v>
      </c>
      <c r="HZ12" s="121">
        <v>8824.2867763600007</v>
      </c>
      <c r="IA12" s="121">
        <v>9388.9572915899989</v>
      </c>
      <c r="IB12" s="121">
        <v>9207.1514500699886</v>
      </c>
      <c r="IC12" s="121">
        <v>9289.0529296100012</v>
      </c>
      <c r="ID12" s="121">
        <v>9289.0529296100012</v>
      </c>
      <c r="IE12" s="71"/>
      <c r="IG12" s="235"/>
      <c r="IH12" s="228"/>
      <c r="II12" s="228"/>
      <c r="IJ12" s="228"/>
      <c r="IK12" s="228"/>
      <c r="IL12" s="228"/>
      <c r="IM12" s="228"/>
    </row>
    <row r="13" spans="1:247" s="50" customFormat="1" ht="13.5" customHeight="1" x14ac:dyDescent="0.3">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7729.0342405300007</v>
      </c>
      <c r="HY13" s="121">
        <v>7772.9836025300001</v>
      </c>
      <c r="HZ13" s="121">
        <v>7777.0708286199997</v>
      </c>
      <c r="IA13" s="121">
        <v>8326.6592182099994</v>
      </c>
      <c r="IB13" s="121">
        <v>8195.329327819989</v>
      </c>
      <c r="IC13" s="121">
        <v>8276.505103200001</v>
      </c>
      <c r="ID13" s="121">
        <v>8276.505103200001</v>
      </c>
      <c r="IE13" s="71"/>
      <c r="IG13" s="235"/>
      <c r="IH13" s="228"/>
      <c r="II13" s="228"/>
      <c r="IJ13" s="228"/>
      <c r="IK13" s="228"/>
      <c r="IL13" s="228"/>
      <c r="IM13" s="228"/>
    </row>
    <row r="14" spans="1:247" s="50" customFormat="1" ht="12.75" customHeight="1" x14ac:dyDescent="0.3">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1034.7194663499999</v>
      </c>
      <c r="HY14" s="121">
        <v>1026.6811405599999</v>
      </c>
      <c r="HZ14" s="121">
        <v>1047.21594774</v>
      </c>
      <c r="IA14" s="121">
        <v>1062.29807338</v>
      </c>
      <c r="IB14" s="121">
        <v>1011.8221222499989</v>
      </c>
      <c r="IC14" s="121">
        <v>1012.5478264100001</v>
      </c>
      <c r="ID14" s="121">
        <v>1012.5478264100001</v>
      </c>
      <c r="IE14" s="71"/>
      <c r="IG14" s="235"/>
      <c r="IH14" s="228"/>
      <c r="II14" s="228"/>
      <c r="IJ14" s="228"/>
      <c r="IK14" s="228"/>
      <c r="IL14" s="228"/>
      <c r="IM14" s="228"/>
    </row>
    <row r="15" spans="1:247" s="50" customFormat="1" ht="13.5" customHeight="1" x14ac:dyDescent="0.3">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1041.0598777999999</v>
      </c>
      <c r="HY15" s="231">
        <v>1032.2038449199999</v>
      </c>
      <c r="HZ15" s="231">
        <v>1052.73851092</v>
      </c>
      <c r="IA15" s="231">
        <v>1067.8204748799999</v>
      </c>
      <c r="IB15" s="231">
        <v>1017.3447188199989</v>
      </c>
      <c r="IC15" s="231">
        <v>1018.0705376000001</v>
      </c>
      <c r="ID15" s="231">
        <v>1018.0705376000001</v>
      </c>
      <c r="IE15" s="71"/>
      <c r="IG15" s="235"/>
      <c r="IH15" s="228"/>
      <c r="II15" s="228"/>
      <c r="IJ15" s="228"/>
      <c r="IK15" s="228"/>
      <c r="IL15" s="228"/>
      <c r="IM15" s="228"/>
    </row>
    <row r="16" spans="1:247" s="50" customFormat="1" ht="12.75" customHeight="1" x14ac:dyDescent="0.3">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6.3404114499999995</v>
      </c>
      <c r="HY16" s="125">
        <v>5.5227043600000005</v>
      </c>
      <c r="HZ16" s="125">
        <v>5.5225631800000006</v>
      </c>
      <c r="IA16" s="125">
        <v>5.5224015</v>
      </c>
      <c r="IB16" s="125">
        <v>5.5225965700000001</v>
      </c>
      <c r="IC16" s="125">
        <v>5.5227111899999999</v>
      </c>
      <c r="ID16" s="125">
        <v>5.5227111899999999</v>
      </c>
      <c r="IE16" s="71"/>
      <c r="IG16" s="235"/>
      <c r="IH16" s="228"/>
      <c r="II16" s="228"/>
      <c r="IJ16" s="228"/>
      <c r="IK16" s="228"/>
      <c r="IL16" s="228"/>
      <c r="IM16" s="228"/>
    </row>
    <row r="17" spans="1:247" s="50" customFormat="1" ht="13.5" customHeight="1" x14ac:dyDescent="0.3">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c r="IE17" s="71"/>
      <c r="IG17" s="235"/>
      <c r="IH17" s="228"/>
      <c r="II17" s="228"/>
      <c r="IJ17" s="228"/>
      <c r="IK17" s="228"/>
      <c r="IL17" s="228"/>
      <c r="IM17" s="228"/>
    </row>
    <row r="18" spans="1:247" s="50" customFormat="1" ht="12.75" customHeight="1" x14ac:dyDescent="0.3">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930.10582952999994</v>
      </c>
      <c r="HY18" s="130">
        <v>637.25993262999964</v>
      </c>
      <c r="HZ18" s="130">
        <v>594.75347532000023</v>
      </c>
      <c r="IA18" s="130">
        <v>-171.06209072999945</v>
      </c>
      <c r="IB18" s="130">
        <v>280.64009241999065</v>
      </c>
      <c r="IC18" s="130">
        <v>535.8365065299995</v>
      </c>
      <c r="ID18" s="130">
        <v>535.8365065299995</v>
      </c>
      <c r="IE18" s="71"/>
      <c r="IG18" s="235"/>
      <c r="IH18" s="228"/>
      <c r="II18" s="228"/>
      <c r="IJ18" s="228"/>
      <c r="IK18" s="228"/>
      <c r="IL18" s="228"/>
      <c r="IM18" s="228"/>
    </row>
    <row r="19" spans="1:247" s="50" customFormat="1" ht="13.5" customHeight="1" x14ac:dyDescent="0.3">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3951.9966308100002</v>
      </c>
      <c r="HY19" s="130">
        <v>3848.3909786800004</v>
      </c>
      <c r="HZ19" s="130">
        <v>3825.1393961200006</v>
      </c>
      <c r="IA19" s="130">
        <v>2940.2405681800005</v>
      </c>
      <c r="IB19" s="130">
        <v>3478.5728453399897</v>
      </c>
      <c r="IC19" s="130">
        <v>3741.0669448899998</v>
      </c>
      <c r="ID19" s="130">
        <v>3741.0669448899998</v>
      </c>
      <c r="IE19" s="71"/>
      <c r="IG19" s="235"/>
      <c r="IH19" s="228"/>
      <c r="II19" s="228"/>
      <c r="IJ19" s="228"/>
      <c r="IK19" s="228"/>
      <c r="IL19" s="228"/>
      <c r="IM19" s="228"/>
    </row>
    <row r="20" spans="1:247" s="50" customFormat="1" ht="15.6" x14ac:dyDescent="0.3">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4096.9960033500001</v>
      </c>
      <c r="HY20" s="130">
        <v>3979.3528226200001</v>
      </c>
      <c r="HZ20" s="130">
        <v>4102.5882985400003</v>
      </c>
      <c r="IA20" s="130">
        <v>3946.2853325599999</v>
      </c>
      <c r="IB20" s="130">
        <v>3840.5243625599905</v>
      </c>
      <c r="IC20" s="130">
        <v>3880.2873163499999</v>
      </c>
      <c r="ID20" s="130">
        <v>3880.2873163499999</v>
      </c>
      <c r="IE20" s="71"/>
      <c r="IG20" s="235"/>
      <c r="IH20" s="228"/>
      <c r="II20" s="228"/>
      <c r="IJ20" s="228"/>
      <c r="IK20" s="228"/>
      <c r="IL20" s="228"/>
      <c r="IM20" s="228"/>
    </row>
    <row r="21" spans="1:247" s="50" customFormat="1" ht="15.6" x14ac:dyDescent="0.3">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5084.5774046100005</v>
      </c>
      <c r="HY21" s="231">
        <v>5090.0195711400002</v>
      </c>
      <c r="HZ21" s="231">
        <v>5090.0313868100002</v>
      </c>
      <c r="IA21" s="231">
        <v>5090.0306838899996</v>
      </c>
      <c r="IB21" s="231">
        <v>5089.9598038699896</v>
      </c>
      <c r="IC21" s="231">
        <v>5095.4054434899999</v>
      </c>
      <c r="ID21" s="231">
        <v>5095.4054434899999</v>
      </c>
      <c r="IE21" s="71"/>
      <c r="IG21" s="235"/>
      <c r="IH21" s="228"/>
      <c r="II21" s="228"/>
      <c r="IJ21" s="228"/>
      <c r="IK21" s="228"/>
      <c r="IL21" s="228"/>
      <c r="IM21" s="228"/>
    </row>
    <row r="22" spans="1:247" s="50" customFormat="1" ht="15.6" x14ac:dyDescent="0.3">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987.58140126000012</v>
      </c>
      <c r="HY22" s="231">
        <v>1110.6667485200001</v>
      </c>
      <c r="HZ22" s="231">
        <v>987.44308827000009</v>
      </c>
      <c r="IA22" s="231">
        <v>1143.7453513299999</v>
      </c>
      <c r="IB22" s="231">
        <v>1249.4354413099991</v>
      </c>
      <c r="IC22" s="231">
        <v>1215.1181271400001</v>
      </c>
      <c r="ID22" s="231">
        <v>1215.1181271400001</v>
      </c>
      <c r="IE22" s="71"/>
      <c r="IG22" s="235"/>
      <c r="IH22" s="228"/>
      <c r="II22" s="228"/>
      <c r="IJ22" s="228"/>
      <c r="IK22" s="228"/>
      <c r="IL22" s="228"/>
      <c r="IM22" s="228"/>
    </row>
    <row r="23" spans="1:247" s="50" customFormat="1" ht="15.6" x14ac:dyDescent="0.3">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624.28301835000002</v>
      </c>
      <c r="HY23" s="231">
        <v>669.47785715999999</v>
      </c>
      <c r="HZ23" s="231">
        <v>494.22046675000001</v>
      </c>
      <c r="IA23" s="231">
        <v>652.37555052000005</v>
      </c>
      <c r="IB23" s="231">
        <v>763.59508345000006</v>
      </c>
      <c r="IC23" s="231">
        <v>768.31787562</v>
      </c>
      <c r="ID23" s="231">
        <v>768.31787562</v>
      </c>
      <c r="IE23" s="71"/>
      <c r="IG23" s="235"/>
      <c r="IH23" s="228"/>
      <c r="II23" s="228"/>
      <c r="IJ23" s="228"/>
      <c r="IK23" s="228"/>
      <c r="IL23" s="228"/>
      <c r="IM23" s="228"/>
    </row>
    <row r="24" spans="1:247" s="50" customFormat="1" ht="15.6" x14ac:dyDescent="0.3">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c r="IC24" s="231">
        <v>1.16446162</v>
      </c>
      <c r="ID24" s="231">
        <v>1.16446162</v>
      </c>
      <c r="IE24" s="71"/>
      <c r="IG24" s="235"/>
      <c r="IH24" s="228"/>
      <c r="II24" s="228"/>
      <c r="IJ24" s="228"/>
      <c r="IK24" s="228"/>
      <c r="IL24" s="228"/>
      <c r="IM24" s="228"/>
    </row>
    <row r="25" spans="1:247" s="50" customFormat="1" ht="15.6" x14ac:dyDescent="0.3">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3.8853582000000002</v>
      </c>
      <c r="HY25" s="231">
        <v>3.7166434100000001</v>
      </c>
      <c r="HZ25" s="231">
        <v>3.6875901799999999</v>
      </c>
      <c r="IA25" s="231">
        <v>3.4071587000000001</v>
      </c>
      <c r="IB25" s="231">
        <v>3.2060398999999999</v>
      </c>
      <c r="IC25" s="231">
        <v>3.62433476</v>
      </c>
      <c r="ID25" s="231">
        <v>3.62433476</v>
      </c>
      <c r="IE25" s="71"/>
      <c r="IG25" s="235"/>
      <c r="IH25" s="228"/>
      <c r="II25" s="228"/>
      <c r="IJ25" s="228"/>
      <c r="IK25" s="228"/>
      <c r="IL25" s="228"/>
      <c r="IM25" s="228"/>
    </row>
    <row r="26" spans="1:247" s="50" customFormat="1" ht="15.6" x14ac:dyDescent="0.3">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358.24856309</v>
      </c>
      <c r="HY26" s="231">
        <v>436.30778633000006</v>
      </c>
      <c r="HZ26" s="231">
        <v>488.37056972000005</v>
      </c>
      <c r="IA26" s="231">
        <v>486.79818048999999</v>
      </c>
      <c r="IB26" s="231">
        <v>481.46985633999907</v>
      </c>
      <c r="IC26" s="231">
        <v>442.01145514000001</v>
      </c>
      <c r="ID26" s="231">
        <v>442.01145514000001</v>
      </c>
      <c r="IE26" s="71"/>
      <c r="IG26" s="235"/>
      <c r="IH26" s="228"/>
      <c r="II26" s="228"/>
      <c r="IJ26" s="228"/>
      <c r="IK26" s="228"/>
      <c r="IL26" s="228"/>
      <c r="IM26" s="228"/>
    </row>
    <row r="27" spans="1:247" s="50" customFormat="1" ht="15.6" x14ac:dyDescent="0.3">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c r="IC27" s="130">
        <v>5.7262000000000003E-4</v>
      </c>
      <c r="ID27" s="130">
        <v>5.7262000000000003E-4</v>
      </c>
      <c r="IE27" s="71"/>
      <c r="IG27" s="235"/>
      <c r="IH27" s="228"/>
      <c r="II27" s="228"/>
      <c r="IJ27" s="228"/>
      <c r="IK27" s="228"/>
      <c r="IL27" s="228"/>
      <c r="IM27" s="228"/>
    </row>
    <row r="28" spans="1:247" s="50" customFormat="1" ht="15.6" x14ac:dyDescent="0.3">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-818.73770868000008</v>
      </c>
      <c r="HY28" s="130">
        <v>-805.47218170999997</v>
      </c>
      <c r="HZ28" s="130">
        <v>-951.70202039000003</v>
      </c>
      <c r="IA28" s="130">
        <v>-1680.3988069</v>
      </c>
      <c r="IB28" s="130">
        <v>-1036.2559290099991</v>
      </c>
      <c r="IC28" s="130">
        <v>-814.55416973000001</v>
      </c>
      <c r="ID28" s="130">
        <v>-814.55416973000001</v>
      </c>
      <c r="IE28" s="71"/>
      <c r="IG28" s="235"/>
      <c r="IH28" s="228"/>
      <c r="II28" s="228"/>
      <c r="IJ28" s="228"/>
      <c r="IK28" s="228"/>
      <c r="IL28" s="228"/>
      <c r="IM28" s="228"/>
    </row>
    <row r="29" spans="1:247" s="50" customFormat="1" ht="15.6" x14ac:dyDescent="0.3">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665.35180498</v>
      </c>
      <c r="HY29" s="130">
        <v>666.28335761000017</v>
      </c>
      <c r="HZ29" s="130">
        <v>666.04199950000009</v>
      </c>
      <c r="IA29" s="130">
        <v>665.99068598000008</v>
      </c>
      <c r="IB29" s="130">
        <v>665.94122609999806</v>
      </c>
      <c r="IC29" s="130">
        <v>667.2293141099999</v>
      </c>
      <c r="ID29" s="130">
        <v>667.2293141099999</v>
      </c>
      <c r="IE29" s="71"/>
      <c r="IG29" s="235"/>
      <c r="IH29" s="228"/>
      <c r="II29" s="228"/>
      <c r="IJ29" s="228"/>
      <c r="IK29" s="228"/>
      <c r="IL29" s="228"/>
      <c r="IM29" s="228"/>
    </row>
    <row r="30" spans="1:247" s="50" customFormat="1" ht="15.6" x14ac:dyDescent="0.3">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118.89314918000001</v>
      </c>
      <c r="HY30" s="231">
        <v>119.31337672000001</v>
      </c>
      <c r="HZ30" s="231">
        <v>119.31324287</v>
      </c>
      <c r="IA30" s="231">
        <v>119.31324287</v>
      </c>
      <c r="IB30" s="231">
        <v>119.313242869999</v>
      </c>
      <c r="IC30" s="231">
        <v>119.78985795</v>
      </c>
      <c r="ID30" s="231">
        <v>119.78985795</v>
      </c>
      <c r="IE30" s="71"/>
      <c r="IG30" s="235"/>
      <c r="IH30" s="228"/>
      <c r="II30" s="228"/>
      <c r="IJ30" s="228"/>
      <c r="IK30" s="228"/>
      <c r="IL30" s="228"/>
      <c r="IM30" s="228"/>
    </row>
    <row r="31" spans="1:247" s="50" customFormat="1" ht="15.6" x14ac:dyDescent="0.3">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c r="IC31" s="231">
        <v>3.0000000000000001E-6</v>
      </c>
      <c r="ID31" s="231">
        <v>3.0000000000000001E-6</v>
      </c>
      <c r="IE31" s="71"/>
      <c r="IG31" s="235"/>
      <c r="IH31" s="228"/>
      <c r="II31" s="228"/>
      <c r="IJ31" s="228"/>
      <c r="IK31" s="228"/>
      <c r="IL31" s="228"/>
      <c r="IM31" s="228"/>
    </row>
    <row r="32" spans="1:247" s="50" customFormat="1" ht="15.6" x14ac:dyDescent="0.3">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118.24155952</v>
      </c>
      <c r="HY32" s="231">
        <v>118.70030420000001</v>
      </c>
      <c r="HZ32" s="231">
        <v>118.70017034999999</v>
      </c>
      <c r="IA32" s="231">
        <v>118.70017034999999</v>
      </c>
      <c r="IB32" s="231">
        <v>118.700170349999</v>
      </c>
      <c r="IC32" s="231">
        <v>119.17678543</v>
      </c>
      <c r="ID32" s="231">
        <v>119.17678543</v>
      </c>
      <c r="IE32" s="71"/>
      <c r="IG32" s="235"/>
      <c r="IH32" s="228"/>
      <c r="II32" s="228"/>
      <c r="IJ32" s="228"/>
      <c r="IK32" s="228"/>
      <c r="IL32" s="228"/>
      <c r="IM32" s="228"/>
    </row>
    <row r="33" spans="1:247" s="50" customFormat="1" ht="15.6" x14ac:dyDescent="0.3">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c r="IC33" s="231">
        <v>0</v>
      </c>
      <c r="ID33" s="231">
        <v>0</v>
      </c>
      <c r="IE33" s="71"/>
      <c r="IG33" s="235"/>
      <c r="IH33" s="228"/>
      <c r="II33" s="228"/>
      <c r="IJ33" s="228"/>
      <c r="IK33" s="228"/>
      <c r="IL33" s="228"/>
      <c r="IM33" s="228"/>
    </row>
    <row r="34" spans="1:247" s="50" customFormat="1" ht="15.6" x14ac:dyDescent="0.3">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0.65158665999999998</v>
      </c>
      <c r="HY34" s="231">
        <v>0.61306951999999992</v>
      </c>
      <c r="HZ34" s="231">
        <v>0.61306951999999992</v>
      </c>
      <c r="IA34" s="231">
        <v>0.61306951999999992</v>
      </c>
      <c r="IB34" s="231">
        <v>0.61306951999999992</v>
      </c>
      <c r="IC34" s="231">
        <v>0.61306951999999992</v>
      </c>
      <c r="ID34" s="231">
        <v>0.61306951999999992</v>
      </c>
      <c r="IE34" s="71"/>
      <c r="IG34" s="235"/>
      <c r="IH34" s="228"/>
      <c r="II34" s="228"/>
      <c r="IJ34" s="228"/>
      <c r="IK34" s="228"/>
      <c r="IL34" s="228"/>
      <c r="IM34" s="228"/>
    </row>
    <row r="35" spans="1:247" s="50" customFormat="1" ht="15.6" x14ac:dyDescent="0.3">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546.45865579999997</v>
      </c>
      <c r="HY35" s="231">
        <v>546.9699808900001</v>
      </c>
      <c r="HZ35" s="231">
        <v>546.72875663000013</v>
      </c>
      <c r="IA35" s="231">
        <v>546.67744311000013</v>
      </c>
      <c r="IB35" s="231">
        <v>546.62798322999902</v>
      </c>
      <c r="IC35" s="231">
        <v>547.43945615999996</v>
      </c>
      <c r="ID35" s="231">
        <v>547.43945615999996</v>
      </c>
      <c r="IE35" s="71"/>
      <c r="IG35" s="235"/>
      <c r="IH35" s="228"/>
      <c r="II35" s="228"/>
      <c r="IJ35" s="228"/>
      <c r="IK35" s="228"/>
      <c r="IL35" s="228"/>
      <c r="IM35" s="228"/>
    </row>
    <row r="36" spans="1:247" s="50" customFormat="1" ht="15.6" x14ac:dyDescent="0.3">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8.385958539999999</v>
      </c>
      <c r="HY36" s="130">
        <v>8.2264075400000003</v>
      </c>
      <c r="HZ36" s="130">
        <v>8.210545849999999</v>
      </c>
      <c r="IA36" s="130">
        <v>8.36278392</v>
      </c>
      <c r="IB36" s="130">
        <v>8.3626130700000001</v>
      </c>
      <c r="IC36" s="130">
        <v>8.1039115400000004</v>
      </c>
      <c r="ID36" s="130">
        <v>8.1039115400000004</v>
      </c>
      <c r="IE36" s="71"/>
      <c r="IG36" s="235"/>
      <c r="IH36" s="228"/>
      <c r="II36" s="228"/>
      <c r="IJ36" s="228"/>
      <c r="IK36" s="228"/>
      <c r="IL36" s="228"/>
      <c r="IM36" s="228"/>
    </row>
    <row r="37" spans="1:247" s="50" customFormat="1" ht="15.6" x14ac:dyDescent="0.3">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-3021.8908012800002</v>
      </c>
      <c r="HY37" s="121">
        <v>-3211.1310460500008</v>
      </c>
      <c r="HZ37" s="121">
        <v>-3230.3859208000003</v>
      </c>
      <c r="IA37" s="121">
        <v>-3111.30265891</v>
      </c>
      <c r="IB37" s="121">
        <v>-3197.9327529199991</v>
      </c>
      <c r="IC37" s="121">
        <v>-3205.2304383600003</v>
      </c>
      <c r="ID37" s="121">
        <v>-3205.2304383600003</v>
      </c>
      <c r="IE37" s="71"/>
      <c r="IG37" s="235"/>
      <c r="IH37" s="228"/>
      <c r="II37" s="228"/>
      <c r="IJ37" s="228"/>
      <c r="IK37" s="228"/>
      <c r="IL37" s="228"/>
      <c r="IM37" s="228"/>
    </row>
    <row r="38" spans="1:247" s="50" customFormat="1" ht="15.6" x14ac:dyDescent="0.3">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187.76893481999997</v>
      </c>
      <c r="HY38" s="125">
        <v>192.46605025999997</v>
      </c>
      <c r="HZ38" s="125">
        <v>194.41026259999998</v>
      </c>
      <c r="IA38" s="125">
        <v>196.16590091</v>
      </c>
      <c r="IB38" s="125">
        <v>198.19648314999998</v>
      </c>
      <c r="IC38" s="125">
        <v>198.33357559000001</v>
      </c>
      <c r="ID38" s="125">
        <v>198.33357559000001</v>
      </c>
      <c r="IE38" s="71"/>
      <c r="IG38" s="235"/>
      <c r="IH38" s="228"/>
      <c r="II38" s="228"/>
      <c r="IJ38" s="228"/>
      <c r="IK38" s="228"/>
      <c r="IL38" s="228"/>
      <c r="IM38" s="228"/>
    </row>
    <row r="39" spans="1:247" s="50" customFormat="1" ht="15.6" x14ac:dyDescent="0.3">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3209.6597361000004</v>
      </c>
      <c r="HY39" s="125">
        <v>3403.5970963100008</v>
      </c>
      <c r="HZ39" s="125">
        <v>3424.7961834000002</v>
      </c>
      <c r="IA39" s="125">
        <v>3307.4685598199999</v>
      </c>
      <c r="IB39" s="125">
        <v>3396.129236069999</v>
      </c>
      <c r="IC39" s="125">
        <v>3403.5640139500001</v>
      </c>
      <c r="ID39" s="125">
        <v>3403.5640139500001</v>
      </c>
      <c r="IE39" s="71"/>
      <c r="IG39" s="235"/>
      <c r="IH39" s="228"/>
      <c r="II39" s="228"/>
      <c r="IJ39" s="228"/>
      <c r="IK39" s="228"/>
      <c r="IL39" s="228"/>
      <c r="IM39" s="228"/>
    </row>
    <row r="40" spans="1:247" s="50" customFormat="1" ht="15.6" x14ac:dyDescent="0.3">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c r="IC40" s="125"/>
      <c r="ID40" s="125"/>
      <c r="IE40" s="71"/>
      <c r="IG40" s="235"/>
      <c r="IH40" s="228"/>
      <c r="II40" s="228"/>
      <c r="IJ40" s="228"/>
      <c r="IK40" s="228"/>
      <c r="IL40" s="228"/>
      <c r="IM40" s="228"/>
    </row>
    <row r="41" spans="1:247" s="50" customFormat="1" ht="15.6" x14ac:dyDescent="0.3">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9693.8595332200002</v>
      </c>
      <c r="HY41" s="130">
        <v>9436.92467253</v>
      </c>
      <c r="HZ41" s="130">
        <v>9419.0402484900005</v>
      </c>
      <c r="IA41" s="130">
        <v>9217.8951976700009</v>
      </c>
      <c r="IB41" s="130">
        <v>9487.7915392999857</v>
      </c>
      <c r="IC41" s="130">
        <v>9824.8894329499999</v>
      </c>
      <c r="ID41" s="130">
        <v>9824.8894329499999</v>
      </c>
      <c r="IE41" s="71"/>
      <c r="IG41" s="235"/>
      <c r="IH41" s="228"/>
      <c r="II41" s="228"/>
      <c r="IJ41" s="228"/>
      <c r="IK41" s="228"/>
      <c r="IL41" s="228"/>
      <c r="IM41" s="228"/>
    </row>
    <row r="42" spans="1:247" s="50" customFormat="1" ht="15.6" x14ac:dyDescent="0.3">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6192.7905682299997</v>
      </c>
      <c r="HY42" s="130">
        <v>6031.2529144699993</v>
      </c>
      <c r="HZ42" s="130">
        <v>5944.0570406400002</v>
      </c>
      <c r="IA42" s="130">
        <v>5704.32773387</v>
      </c>
      <c r="IB42" s="130">
        <v>6104.4806222499974</v>
      </c>
      <c r="IC42" s="130">
        <v>6264.5443456700004</v>
      </c>
      <c r="ID42" s="130">
        <v>6264.5443456700004</v>
      </c>
      <c r="IE42" s="71"/>
      <c r="IG42" s="235"/>
      <c r="IH42" s="228"/>
      <c r="II42" s="228"/>
      <c r="IJ42" s="228"/>
      <c r="IK42" s="228"/>
      <c r="IL42" s="228"/>
      <c r="IM42" s="228"/>
    </row>
    <row r="43" spans="1:247" s="50" customFormat="1" ht="15.6" x14ac:dyDescent="0.3">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94.448383199999995</v>
      </c>
      <c r="HY43" s="121">
        <v>96.62376596</v>
      </c>
      <c r="HZ43" s="121">
        <v>97.662415679999995</v>
      </c>
      <c r="IA43" s="121">
        <v>98.029314189999994</v>
      </c>
      <c r="IB43" s="121">
        <v>98.474945480000002</v>
      </c>
      <c r="IC43" s="121">
        <v>99.067430419999994</v>
      </c>
      <c r="ID43" s="121">
        <v>99.067430419999994</v>
      </c>
      <c r="IE43" s="71"/>
      <c r="IG43" s="235"/>
      <c r="IH43" s="228"/>
      <c r="II43" s="228"/>
      <c r="IJ43" s="228"/>
      <c r="IK43" s="228"/>
      <c r="IL43" s="228"/>
      <c r="IM43" s="228"/>
    </row>
    <row r="44" spans="1:247" s="50" customFormat="1" ht="15.6" x14ac:dyDescent="0.3">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94.448383199999995</v>
      </c>
      <c r="HY44" s="125">
        <v>96.62376596</v>
      </c>
      <c r="HZ44" s="125">
        <v>97.662415679999995</v>
      </c>
      <c r="IA44" s="125">
        <v>98.029314189999994</v>
      </c>
      <c r="IB44" s="125">
        <v>98.474945480000002</v>
      </c>
      <c r="IC44" s="125">
        <v>99.067430419999994</v>
      </c>
      <c r="ID44" s="125">
        <v>99.067430419999994</v>
      </c>
      <c r="IE44" s="71"/>
      <c r="IG44" s="235"/>
      <c r="IH44" s="228"/>
      <c r="II44" s="228"/>
      <c r="IJ44" s="228"/>
      <c r="IK44" s="228"/>
      <c r="IL44" s="228"/>
      <c r="IM44" s="228"/>
    </row>
    <row r="45" spans="1:247" s="41" customFormat="1" ht="15.6" x14ac:dyDescent="0.3">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c r="IC45" s="121">
        <v>0</v>
      </c>
      <c r="ID45" s="121">
        <v>0</v>
      </c>
      <c r="IE45" s="71"/>
      <c r="IG45" s="235"/>
      <c r="IH45" s="228"/>
      <c r="II45" s="228"/>
      <c r="IJ45" s="228"/>
      <c r="IK45" s="228"/>
      <c r="IL45" s="228"/>
      <c r="IM45" s="228"/>
    </row>
    <row r="46" spans="1:247" s="41" customFormat="1" ht="15.6" x14ac:dyDescent="0.3">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6098.3421850300001</v>
      </c>
      <c r="HY46" s="121">
        <v>5934.6291485099991</v>
      </c>
      <c r="HZ46" s="121">
        <v>5846.3946249600003</v>
      </c>
      <c r="IA46" s="121">
        <v>5606.2984196799998</v>
      </c>
      <c r="IB46" s="121">
        <v>6006.0056767699971</v>
      </c>
      <c r="IC46" s="121">
        <v>6165.4769152500003</v>
      </c>
      <c r="ID46" s="121">
        <v>6165.4769152500003</v>
      </c>
      <c r="IE46" s="71"/>
      <c r="IG46" s="235"/>
      <c r="IH46" s="228"/>
      <c r="II46" s="228"/>
      <c r="IJ46" s="228"/>
      <c r="IK46" s="228"/>
      <c r="IL46" s="228"/>
      <c r="IM46" s="228"/>
    </row>
    <row r="47" spans="1:247" s="50" customFormat="1" ht="15.6" x14ac:dyDescent="0.3">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4950.2618174099998</v>
      </c>
      <c r="HY47" s="125">
        <v>4777.4260794699994</v>
      </c>
      <c r="HZ47" s="125">
        <v>4867.6845232100004</v>
      </c>
      <c r="IA47" s="125">
        <v>4625.4550802799995</v>
      </c>
      <c r="IB47" s="125">
        <v>4804.3285833299979</v>
      </c>
      <c r="IC47" s="125">
        <v>5001.2953510500001</v>
      </c>
      <c r="ID47" s="125">
        <v>5001.2953510500001</v>
      </c>
      <c r="IE47" s="71"/>
      <c r="IG47" s="235"/>
      <c r="IH47" s="228"/>
      <c r="II47" s="228"/>
      <c r="IJ47" s="228"/>
      <c r="IK47" s="228"/>
      <c r="IL47" s="228"/>
      <c r="IM47" s="228"/>
    </row>
    <row r="48" spans="1:247" s="50" customFormat="1" ht="15.6" x14ac:dyDescent="0.3">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1148.0803676200001</v>
      </c>
      <c r="HY48" s="125">
        <v>1157.2030690399999</v>
      </c>
      <c r="HZ48" s="125">
        <v>978.71010175000004</v>
      </c>
      <c r="IA48" s="125">
        <v>980.84333939999999</v>
      </c>
      <c r="IB48" s="125">
        <v>1201.677093439999</v>
      </c>
      <c r="IC48" s="125">
        <v>1164.1815641999999</v>
      </c>
      <c r="ID48" s="125">
        <v>1164.1815641999999</v>
      </c>
      <c r="IE48" s="71"/>
      <c r="IG48" s="235"/>
      <c r="IH48" s="228"/>
      <c r="II48" s="228"/>
      <c r="IJ48" s="228"/>
      <c r="IK48" s="228"/>
      <c r="IL48" s="228"/>
      <c r="IM48" s="228"/>
    </row>
    <row r="49" spans="1:247" s="50" customFormat="1" ht="15.6" x14ac:dyDescent="0.3">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3501.0689649900005</v>
      </c>
      <c r="HY49" s="130">
        <v>3405.6717580600002</v>
      </c>
      <c r="HZ49" s="130">
        <v>3474.9832078499999</v>
      </c>
      <c r="IA49" s="130">
        <v>3513.5674638</v>
      </c>
      <c r="IB49" s="130">
        <v>3383.3109170499874</v>
      </c>
      <c r="IC49" s="130">
        <v>3560.3450872799999</v>
      </c>
      <c r="ID49" s="130">
        <v>3560.3450872799999</v>
      </c>
      <c r="IE49" s="71"/>
      <c r="IG49" s="235"/>
      <c r="IH49" s="228"/>
      <c r="II49" s="228"/>
      <c r="IJ49" s="228"/>
      <c r="IK49" s="228"/>
      <c r="IL49" s="228"/>
      <c r="IM49" s="228"/>
    </row>
    <row r="50" spans="1:247" s="50" customFormat="1" ht="15.6" x14ac:dyDescent="0.3">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c r="IC50" s="121">
        <v>0</v>
      </c>
      <c r="ID50" s="121">
        <v>0</v>
      </c>
      <c r="IE50" s="71"/>
      <c r="IG50" s="235"/>
      <c r="IH50" s="228"/>
      <c r="II50" s="228"/>
      <c r="IJ50" s="228"/>
      <c r="IK50" s="228"/>
      <c r="IL50" s="228"/>
      <c r="IM50" s="228"/>
    </row>
    <row r="51" spans="1:247" s="50" customFormat="1" ht="15.6" x14ac:dyDescent="0.3">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c r="IC51" s="121">
        <v>0</v>
      </c>
      <c r="ID51" s="121">
        <v>0</v>
      </c>
      <c r="IE51" s="71"/>
      <c r="IG51" s="235"/>
      <c r="IH51" s="228"/>
      <c r="II51" s="228"/>
      <c r="IJ51" s="228"/>
      <c r="IK51" s="228"/>
      <c r="IL51" s="228"/>
      <c r="IM51" s="228"/>
    </row>
    <row r="52" spans="1:247" s="50" customFormat="1" ht="15.6" x14ac:dyDescent="0.3">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3485.7581550200007</v>
      </c>
      <c r="HY52" s="121">
        <v>3391.2254815000001</v>
      </c>
      <c r="HZ52" s="121">
        <v>3460.57638314</v>
      </c>
      <c r="IA52" s="121">
        <v>3499.1687944700002</v>
      </c>
      <c r="IB52" s="121">
        <v>3369.1387832099877</v>
      </c>
      <c r="IC52" s="121">
        <v>3545.8902017</v>
      </c>
      <c r="ID52" s="121">
        <v>3545.8902017</v>
      </c>
      <c r="IE52" s="71"/>
      <c r="IG52" s="235"/>
      <c r="IH52" s="228"/>
      <c r="II52" s="228"/>
      <c r="IJ52" s="228"/>
      <c r="IK52" s="228"/>
      <c r="IL52" s="228"/>
      <c r="IM52" s="228"/>
    </row>
    <row r="53" spans="1:247" s="50" customFormat="1" ht="15.6" x14ac:dyDescent="0.3">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1468.52717069</v>
      </c>
      <c r="HY53" s="125">
        <v>1594.32475105</v>
      </c>
      <c r="HZ53" s="125">
        <v>1575.85668166</v>
      </c>
      <c r="IA53" s="125">
        <v>1533.2993097899998</v>
      </c>
      <c r="IB53" s="125">
        <v>1526.7428392999889</v>
      </c>
      <c r="IC53" s="125">
        <v>1614.2545160199998</v>
      </c>
      <c r="ID53" s="125">
        <v>1614.2545160199998</v>
      </c>
      <c r="IE53" s="71"/>
      <c r="IG53" s="235"/>
      <c r="IH53" s="228"/>
      <c r="II53" s="228"/>
      <c r="IJ53" s="228"/>
      <c r="IK53" s="228"/>
      <c r="IL53" s="228"/>
      <c r="IM53" s="228"/>
    </row>
    <row r="54" spans="1:247" s="50" customFormat="1" ht="15.6" x14ac:dyDescent="0.3">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2015.7665586900002</v>
      </c>
      <c r="HY54" s="125">
        <v>1789.07894951</v>
      </c>
      <c r="HZ54" s="125">
        <v>1865.8611022199998</v>
      </c>
      <c r="IA54" s="125">
        <v>1958.30152918</v>
      </c>
      <c r="IB54" s="125">
        <v>1836.704237389999</v>
      </c>
      <c r="IC54" s="125">
        <v>1925.9645861500001</v>
      </c>
      <c r="ID54" s="125">
        <v>1925.9645861500001</v>
      </c>
      <c r="IE54" s="71"/>
      <c r="IG54" s="235"/>
      <c r="IH54" s="228"/>
      <c r="II54" s="228"/>
      <c r="IJ54" s="228"/>
      <c r="IK54" s="228"/>
      <c r="IL54" s="228"/>
      <c r="IM54" s="228"/>
    </row>
    <row r="55" spans="1:247" s="50" customFormat="1" ht="15.6" x14ac:dyDescent="0.3">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1.46442564</v>
      </c>
      <c r="HY55" s="125">
        <v>7.82178094</v>
      </c>
      <c r="HZ55" s="125">
        <v>18.858599259999998</v>
      </c>
      <c r="IA55" s="125">
        <v>7.5679555000000001</v>
      </c>
      <c r="IB55" s="125">
        <v>5.6917065200000003</v>
      </c>
      <c r="IC55" s="125">
        <v>5.6710995300000002</v>
      </c>
      <c r="ID55" s="125">
        <v>5.6710995300000002</v>
      </c>
      <c r="IE55" s="71"/>
      <c r="IG55" s="235"/>
      <c r="IH55" s="228"/>
      <c r="II55" s="228"/>
      <c r="IJ55" s="228"/>
      <c r="IK55" s="228"/>
      <c r="IL55" s="228"/>
      <c r="IM55" s="228"/>
    </row>
    <row r="56" spans="1:247" s="50" customFormat="1" ht="15.6" x14ac:dyDescent="0.3">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15.310809970000003</v>
      </c>
      <c r="HY56" s="121">
        <v>14.446276559999999</v>
      </c>
      <c r="HZ56" s="121">
        <v>14.40682471</v>
      </c>
      <c r="IA56" s="121">
        <v>14.398669330000002</v>
      </c>
      <c r="IB56" s="121">
        <v>14.172133840000003</v>
      </c>
      <c r="IC56" s="121">
        <v>14.454885580000001</v>
      </c>
      <c r="ID56" s="121">
        <v>14.454885580000001</v>
      </c>
      <c r="IE56" s="71"/>
      <c r="IG56" s="235"/>
      <c r="IH56" s="228"/>
      <c r="II56" s="228"/>
      <c r="IJ56" s="228"/>
      <c r="IK56" s="228"/>
      <c r="IL56" s="228"/>
      <c r="IM56" s="228"/>
    </row>
    <row r="57" spans="1:247" s="50" customFormat="1" ht="15.6" x14ac:dyDescent="0.3">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c r="IH57" s="228"/>
      <c r="II57" s="228"/>
      <c r="IJ57" s="228"/>
      <c r="IK57" s="228"/>
    </row>
    <row r="58" spans="1:247" s="50" customFormat="1" ht="16.2" thickBot="1" x14ac:dyDescent="0.35">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c r="IC58" s="211"/>
      <c r="ID58" s="211"/>
      <c r="IH58" s="228"/>
      <c r="II58" s="228"/>
      <c r="IJ58" s="228"/>
      <c r="IK58" s="228"/>
    </row>
    <row r="59" spans="1:247" s="50" customFormat="1" ht="15.6" x14ac:dyDescent="0.3">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c r="IH59" s="228"/>
      <c r="II59" s="228"/>
      <c r="IJ59" s="228"/>
      <c r="IK59" s="228"/>
    </row>
    <row r="60" spans="1:247" s="50" customFormat="1" ht="15.6" x14ac:dyDescent="0.3">
      <c r="A60" s="50" t="s">
        <v>428</v>
      </c>
      <c r="DL60" s="122"/>
      <c r="EM60" s="26"/>
      <c r="EN60" s="26"/>
      <c r="EO60" s="26"/>
      <c r="EP60" s="26"/>
      <c r="EQ60" s="26"/>
      <c r="ER60" s="26"/>
      <c r="ES60" s="26"/>
      <c r="ET60" s="26"/>
      <c r="EU60" s="26"/>
      <c r="EV60" s="26"/>
      <c r="EW60" s="26"/>
      <c r="EX60" s="26"/>
      <c r="FP60" s="235"/>
      <c r="FW60" s="121"/>
      <c r="FX60" s="121"/>
      <c r="FY60" s="121"/>
      <c r="IH60" s="228"/>
      <c r="II60" s="228"/>
      <c r="IJ60" s="228"/>
      <c r="IK60" s="228"/>
    </row>
    <row r="61" spans="1:247" s="50" customFormat="1" ht="15.6" x14ac:dyDescent="0.3">
      <c r="A61" s="50" t="s">
        <v>525</v>
      </c>
      <c r="DL61" s="122"/>
      <c r="EM61" s="26"/>
      <c r="EN61" s="26"/>
      <c r="EO61" s="26"/>
      <c r="EP61" s="26"/>
      <c r="EQ61" s="26"/>
      <c r="ER61" s="26"/>
      <c r="ES61" s="26"/>
      <c r="ET61" s="26"/>
      <c r="EU61" s="26"/>
      <c r="EV61" s="26"/>
      <c r="EW61" s="26"/>
      <c r="EX61" s="26"/>
      <c r="FO61" s="235"/>
      <c r="FP61" s="235"/>
      <c r="FW61" s="121"/>
      <c r="FX61" s="121"/>
      <c r="FY61" s="121"/>
      <c r="IH61" s="228"/>
      <c r="II61" s="228"/>
      <c r="IJ61" s="228"/>
      <c r="IK61" s="228"/>
    </row>
    <row r="62" spans="1:247" s="50" customFormat="1" ht="15.6" x14ac:dyDescent="0.3">
      <c r="A62" s="50" t="s">
        <v>570</v>
      </c>
      <c r="BD62" s="125"/>
      <c r="DL62" s="122"/>
      <c r="EM62" s="26"/>
      <c r="EN62" s="26"/>
      <c r="EO62" s="26"/>
      <c r="EP62" s="26"/>
      <c r="EQ62" s="26"/>
      <c r="ER62" s="26"/>
      <c r="ES62" s="26"/>
      <c r="ET62" s="26"/>
      <c r="EU62" s="26"/>
      <c r="EV62" s="26"/>
      <c r="EW62" s="26"/>
      <c r="EX62" s="26"/>
      <c r="FO62" s="235"/>
      <c r="FP62" s="235"/>
      <c r="FW62" s="121"/>
      <c r="FX62" s="121"/>
      <c r="FY62" s="121"/>
      <c r="IH62" s="228"/>
      <c r="II62" s="228"/>
      <c r="IJ62" s="228"/>
      <c r="IK62" s="228"/>
    </row>
    <row r="63" spans="1:247" s="50" customFormat="1" ht="15.6" x14ac:dyDescent="0.3">
      <c r="A63" s="50" t="s">
        <v>579</v>
      </c>
      <c r="BD63" s="125"/>
      <c r="DL63" s="122"/>
      <c r="EM63" s="26"/>
      <c r="EN63" s="26"/>
      <c r="EO63" s="26"/>
      <c r="EP63" s="26"/>
      <c r="EQ63" s="26"/>
      <c r="ER63" s="26"/>
      <c r="ES63" s="26"/>
      <c r="ET63" s="26"/>
      <c r="EU63" s="26"/>
      <c r="EV63" s="26"/>
      <c r="EW63" s="26"/>
      <c r="EX63" s="26"/>
      <c r="FO63" s="235"/>
      <c r="FP63" s="235"/>
      <c r="FW63" s="121"/>
      <c r="FX63" s="121"/>
      <c r="FY63" s="121"/>
      <c r="IH63" s="228"/>
      <c r="II63" s="228"/>
      <c r="IJ63" s="228"/>
      <c r="IK63" s="228"/>
    </row>
    <row r="64" spans="1:247" s="50" customFormat="1" ht="15.6" x14ac:dyDescent="0.3">
      <c r="A64" s="50" t="s">
        <v>575</v>
      </c>
      <c r="BD64" s="125"/>
      <c r="DL64" s="122"/>
      <c r="EM64" s="26"/>
      <c r="EN64" s="26"/>
      <c r="EO64" s="26"/>
      <c r="EP64" s="26"/>
      <c r="EQ64" s="26"/>
      <c r="ER64" s="26"/>
      <c r="ES64" s="26"/>
      <c r="ET64" s="26"/>
      <c r="EU64" s="26"/>
      <c r="EV64" s="26"/>
      <c r="EW64" s="26"/>
      <c r="EX64" s="26"/>
      <c r="FO64" s="235"/>
      <c r="FP64" s="235"/>
      <c r="IH64" s="228"/>
      <c r="II64" s="228"/>
      <c r="IJ64" s="228"/>
      <c r="IK64" s="228"/>
    </row>
    <row r="65" spans="1:245" s="50" customFormat="1" ht="15.6" x14ac:dyDescent="0.3">
      <c r="A65" s="50" t="s">
        <v>664</v>
      </c>
      <c r="BD65" s="125"/>
      <c r="DL65" s="122"/>
      <c r="EM65" s="26"/>
      <c r="EN65" s="26"/>
      <c r="EO65" s="26"/>
      <c r="EP65" s="26"/>
      <c r="EQ65" s="26"/>
      <c r="ER65" s="26"/>
      <c r="ES65" s="26"/>
      <c r="ET65" s="26"/>
      <c r="EU65" s="26"/>
      <c r="EV65" s="26"/>
      <c r="EW65" s="26"/>
      <c r="EX65" s="26"/>
      <c r="FO65" s="235"/>
      <c r="FP65" s="235"/>
      <c r="IH65" s="228"/>
      <c r="II65" s="228"/>
      <c r="IJ65" s="228"/>
      <c r="IK65" s="228"/>
    </row>
    <row r="66" spans="1:245" s="50" customFormat="1" ht="15.6" x14ac:dyDescent="0.3">
      <c r="A66" s="112" t="s">
        <v>616</v>
      </c>
      <c r="EM66" s="26"/>
      <c r="EN66" s="26"/>
      <c r="EO66" s="26"/>
      <c r="EP66" s="26"/>
      <c r="EQ66" s="26"/>
      <c r="ER66" s="26"/>
      <c r="ES66" s="26"/>
      <c r="ET66" s="26"/>
      <c r="EU66" s="26"/>
      <c r="EV66" s="26"/>
      <c r="EW66" s="26"/>
      <c r="EX66" s="26"/>
      <c r="FO66" s="235"/>
      <c r="FP66" s="235"/>
      <c r="IH66" s="228"/>
      <c r="II66" s="228"/>
      <c r="IJ66" s="228"/>
      <c r="IK66" s="228"/>
    </row>
    <row r="67" spans="1:245" s="185" customFormat="1" ht="15.6" x14ac:dyDescent="0.3">
      <c r="A67" s="112" t="s">
        <v>617</v>
      </c>
      <c r="DH67" s="50"/>
      <c r="DI67" s="50"/>
      <c r="DK67" s="50"/>
      <c r="DM67" s="50"/>
      <c r="DN67" s="50"/>
      <c r="DU67" s="50"/>
      <c r="EM67" s="210"/>
      <c r="EN67" s="210"/>
      <c r="EO67" s="210"/>
      <c r="EP67" s="210"/>
      <c r="EQ67" s="210"/>
      <c r="ER67" s="210"/>
      <c r="ES67" s="210"/>
      <c r="ET67" s="210"/>
      <c r="EU67" s="210"/>
      <c r="EV67" s="210"/>
      <c r="EW67" s="210"/>
      <c r="EX67" s="210"/>
      <c r="FO67" s="238"/>
      <c r="FP67" s="238"/>
      <c r="IH67" s="345"/>
      <c r="II67" s="345"/>
      <c r="IJ67" s="345"/>
      <c r="IK67" s="345"/>
    </row>
    <row r="68" spans="1:245" s="26" customFormat="1" ht="15.6" x14ac:dyDescent="0.3">
      <c r="A68" s="112" t="s">
        <v>618</v>
      </c>
      <c r="CZ68" s="209"/>
      <c r="DH68" s="210"/>
      <c r="FO68" s="239"/>
      <c r="FP68" s="239"/>
      <c r="IH68" s="346"/>
      <c r="II68" s="346"/>
      <c r="IJ68" s="346"/>
      <c r="IK68" s="346"/>
    </row>
    <row r="69" spans="1:245" s="50" customFormat="1" ht="15.6" x14ac:dyDescent="0.3">
      <c r="A69" s="50" t="s">
        <v>641</v>
      </c>
      <c r="CZ69" s="71"/>
      <c r="DK69" s="185"/>
      <c r="DL69" s="135"/>
      <c r="EM69" s="26"/>
      <c r="EN69" s="26"/>
      <c r="EO69" s="26"/>
      <c r="EP69" s="26"/>
      <c r="EQ69" s="26"/>
      <c r="ER69" s="26"/>
      <c r="ES69" s="26"/>
      <c r="ET69" s="26"/>
      <c r="EU69" s="26"/>
      <c r="EV69" s="26"/>
      <c r="EW69" s="26"/>
      <c r="EX69" s="26"/>
      <c r="FO69" s="235"/>
      <c r="FP69" s="235"/>
      <c r="IH69" s="228"/>
      <c r="II69" s="228"/>
      <c r="IJ69" s="228"/>
      <c r="IK69" s="228"/>
    </row>
    <row r="70" spans="1:245" s="50" customFormat="1" ht="15.6" x14ac:dyDescent="0.3">
      <c r="CZ70" s="71"/>
      <c r="DK70" s="185"/>
      <c r="DL70" s="135"/>
      <c r="EM70" s="26"/>
      <c r="EN70" s="26"/>
      <c r="EO70" s="26"/>
      <c r="EP70" s="26"/>
      <c r="EQ70" s="26"/>
      <c r="ER70" s="26"/>
      <c r="ES70" s="26"/>
      <c r="ET70" s="26"/>
      <c r="EU70" s="26"/>
      <c r="EV70" s="26"/>
      <c r="EW70" s="26"/>
      <c r="EX70" s="26"/>
      <c r="FO70" s="235"/>
      <c r="FP70" s="235"/>
      <c r="IH70" s="228"/>
      <c r="II70" s="228"/>
      <c r="IJ70" s="228"/>
      <c r="IK70" s="228"/>
    </row>
    <row r="71" spans="1:245" s="50" customFormat="1" ht="15.6" x14ac:dyDescent="0.3">
      <c r="EM71" s="26"/>
      <c r="EN71" s="26"/>
      <c r="FO71" s="235"/>
      <c r="FP71" s="235"/>
      <c r="IH71" s="228"/>
      <c r="II71" s="228"/>
      <c r="IJ71" s="228"/>
      <c r="IK71" s="228"/>
    </row>
    <row r="72" spans="1:245" s="50" customFormat="1" ht="15.6" x14ac:dyDescent="0.3">
      <c r="EM72" s="26"/>
      <c r="EN72" s="26"/>
      <c r="FO72" s="235"/>
      <c r="FP72" s="235"/>
      <c r="IH72" s="228"/>
      <c r="II72" s="228"/>
      <c r="IJ72" s="228"/>
      <c r="IK72" s="228"/>
    </row>
    <row r="73" spans="1:245" s="50" customFormat="1" ht="15.6" x14ac:dyDescent="0.3">
      <c r="EM73" s="26"/>
      <c r="EN73" s="26"/>
      <c r="FO73" s="235"/>
      <c r="FP73" s="235"/>
      <c r="IH73" s="228"/>
      <c r="II73" s="228"/>
      <c r="IJ73" s="228"/>
      <c r="IK73" s="228"/>
    </row>
    <row r="74" spans="1:245" s="50" customFormat="1" ht="15.6" x14ac:dyDescent="0.3">
      <c r="EM74" s="26"/>
      <c r="EN74" s="26"/>
      <c r="FO74" s="235"/>
      <c r="FP74" s="235"/>
      <c r="IH74" s="228"/>
      <c r="II74" s="228"/>
      <c r="IJ74" s="228"/>
      <c r="IK74" s="228"/>
    </row>
  </sheetData>
  <mergeCells count="258">
    <mergeCell ref="IB8:IB9"/>
    <mergeCell ref="HZ8:HZ9"/>
    <mergeCell ref="HY8:HY9"/>
    <mergeCell ref="HM8:HM9"/>
    <mergeCell ref="HL8:HL9"/>
    <mergeCell ref="HO8:HO9"/>
    <mergeCell ref="HX8:HX9"/>
    <mergeCell ref="HN8:HN9"/>
    <mergeCell ref="IA8:IA9"/>
    <mergeCell ref="HP8:HP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HI8:HI9"/>
    <mergeCell ref="FO8:FO9"/>
    <mergeCell ref="GA8:GA9"/>
    <mergeCell ref="HH8:HH9"/>
    <mergeCell ref="GZ8:GZ9"/>
    <mergeCell ref="GY8:GY9"/>
    <mergeCell ref="GL8:GL9"/>
    <mergeCell ref="HF8:HF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D8:FD9"/>
    <mergeCell ref="FJ8:FJ9"/>
    <mergeCell ref="FK8:FK9"/>
    <mergeCell ref="FL8:FL9"/>
    <mergeCell ref="FM8:FM9"/>
    <mergeCell ref="FT8:FT9"/>
    <mergeCell ref="FY8:FY9"/>
    <mergeCell ref="FW8:F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P8:EP9"/>
    <mergeCell ref="FI8:FI9"/>
    <mergeCell ref="FH8:FH9"/>
    <mergeCell ref="FS8:FS9"/>
    <mergeCell ref="EW8:EW9"/>
    <mergeCell ref="ED7:EO7"/>
    <mergeCell ref="DR7:EC7"/>
    <mergeCell ref="DU8:DU9"/>
    <mergeCell ref="EB8:EB9"/>
    <mergeCell ref="EA8:EA9"/>
    <mergeCell ref="DT8:DT9"/>
    <mergeCell ref="DW8:DW9"/>
    <mergeCell ref="DR8:DR9"/>
    <mergeCell ref="EE8:EE9"/>
    <mergeCell ref="EG8:EG9"/>
    <mergeCell ref="EN8:EN9"/>
    <mergeCell ref="EK8:EK9"/>
    <mergeCell ref="EJ8:EJ9"/>
    <mergeCell ref="ED8:ED9"/>
    <mergeCell ref="EI8:EI9"/>
    <mergeCell ref="EF8:EF9"/>
    <mergeCell ref="DY8:DY9"/>
    <mergeCell ref="EL8:EL9"/>
    <mergeCell ref="EC8:EC9"/>
    <mergeCell ref="DZ8:DZ9"/>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CU8:CU9"/>
    <mergeCell ref="CD8:CD9"/>
    <mergeCell ref="CR8:CR9"/>
    <mergeCell ref="CH7:CS7"/>
    <mergeCell ref="CQ8:CQ9"/>
    <mergeCell ref="CO8:CO9"/>
    <mergeCell ref="CT8:CT9"/>
    <mergeCell ref="CJ8:CJ9"/>
    <mergeCell ref="CK8:CK9"/>
    <mergeCell ref="CS8:CS9"/>
    <mergeCell ref="CF8:CF9"/>
    <mergeCell ref="CG8:CG9"/>
    <mergeCell ref="CN8:CN9"/>
    <mergeCell ref="BV7:CG7"/>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AU8:AU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HA8:HA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CP8:CP9"/>
    <mergeCell ref="IC8:IC9"/>
    <mergeCell ref="ID8:ID9"/>
    <mergeCell ref="HV7:ID7"/>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R8:HR9"/>
    <mergeCell ref="HQ8:HQ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M141"/>
  <sheetViews>
    <sheetView zoomScale="60" zoomScaleNormal="60" workbookViewId="0">
      <pane xSplit="1" ySplit="8" topLeftCell="HV9" activePane="bottomRight" state="frozen"/>
      <selection activeCell="DN193" sqref="DN193"/>
      <selection pane="topRight" activeCell="DN193" sqref="DN193"/>
      <selection pane="bottomLeft" activeCell="DN193" sqref="DN193"/>
      <selection pane="bottomRight" activeCell="IE10" sqref="IE10"/>
    </sheetView>
  </sheetViews>
  <sheetFormatPr baseColWidth="10" defaultColWidth="11.44140625" defaultRowHeight="13.2" x14ac:dyDescent="0.25"/>
  <cols>
    <col min="1" max="1" width="68.6640625" style="240" customWidth="1"/>
    <col min="2" max="36" width="8.6640625" style="240" hidden="1" customWidth="1"/>
    <col min="37" max="39" width="9.33203125" style="240" hidden="1" customWidth="1"/>
    <col min="40" max="67" width="8.6640625" style="240" hidden="1" customWidth="1"/>
    <col min="68" max="102" width="9.33203125" style="240" hidden="1" customWidth="1"/>
    <col min="103" max="103" width="10" style="240" hidden="1" customWidth="1"/>
    <col min="104" max="104" width="9.33203125" style="240" hidden="1" customWidth="1"/>
    <col min="105" max="108" width="10" style="240" hidden="1" customWidth="1"/>
    <col min="109" max="126" width="9.33203125" style="240" hidden="1" customWidth="1"/>
    <col min="127" max="169" width="10" style="240" hidden="1" customWidth="1"/>
    <col min="170" max="175" width="10" style="240" customWidth="1"/>
    <col min="176" max="177" width="9.88671875" style="240" customWidth="1"/>
    <col min="178" max="178" width="10.33203125" style="240" customWidth="1"/>
    <col min="179" max="180" width="9.88671875" style="240" customWidth="1"/>
    <col min="181" max="183" width="10.109375" style="240" customWidth="1"/>
    <col min="184" max="187" width="9.88671875" style="240" customWidth="1"/>
    <col min="188" max="188" width="9.5546875" style="240" customWidth="1"/>
    <col min="189" max="190" width="10" style="240" customWidth="1"/>
    <col min="191" max="201" width="9.88671875" style="240" customWidth="1"/>
    <col min="202" max="205" width="10" style="240" customWidth="1"/>
    <col min="206" max="207" width="10" style="240" bestFit="1" customWidth="1"/>
    <col min="208" max="216" width="9.88671875" style="240" bestFit="1" customWidth="1"/>
    <col min="217" max="224" width="10" style="240" bestFit="1" customWidth="1"/>
    <col min="225" max="228" width="11.44140625" style="240"/>
    <col min="229" max="238" width="9" style="240" bestFit="1" customWidth="1"/>
    <col min="239" max="239" width="13.109375" style="240" bestFit="1" customWidth="1"/>
    <col min="240" max="240" width="11.44140625" style="240"/>
    <col min="241" max="241" width="13.109375" style="240" bestFit="1" customWidth="1"/>
    <col min="242" max="16384" width="11.44140625" style="240"/>
  </cols>
  <sheetData>
    <row r="1" spans="1:247" s="50" customFormat="1" ht="99.75" customHeight="1" x14ac:dyDescent="0.3"/>
    <row r="2" spans="1:247" s="50" customFormat="1" ht="15.6" x14ac:dyDescent="0.3">
      <c r="A2" s="39" t="s">
        <v>544</v>
      </c>
    </row>
    <row r="3" spans="1:247" s="50" customFormat="1" ht="15.6" x14ac:dyDescent="0.3">
      <c r="A3" s="39" t="s">
        <v>1</v>
      </c>
    </row>
    <row r="4" spans="1:247" s="50" customFormat="1" ht="15.6" x14ac:dyDescent="0.3">
      <c r="A4" s="39"/>
    </row>
    <row r="5" spans="1:247" s="50" customFormat="1" ht="16.2" thickBot="1" x14ac:dyDescent="0.35">
      <c r="A5" s="204" t="s">
        <v>364</v>
      </c>
      <c r="B5" s="203"/>
      <c r="C5" s="44"/>
      <c r="D5" s="44"/>
      <c r="E5" s="44"/>
      <c r="F5" s="44"/>
      <c r="K5" s="44"/>
      <c r="L5" s="44"/>
    </row>
    <row r="6" spans="1:247" s="50" customFormat="1" ht="16.2" thickBot="1" x14ac:dyDescent="0.35">
      <c r="A6" s="424"/>
      <c r="B6" s="433">
        <v>2006</v>
      </c>
      <c r="C6" s="434"/>
      <c r="D6" s="434"/>
      <c r="E6" s="434"/>
      <c r="F6" s="434"/>
      <c r="G6" s="434"/>
      <c r="H6" s="434"/>
      <c r="I6" s="434"/>
      <c r="J6" s="434"/>
      <c r="K6" s="434"/>
      <c r="L6" s="434"/>
      <c r="M6" s="447"/>
      <c r="N6" s="433">
        <v>2007</v>
      </c>
      <c r="O6" s="434"/>
      <c r="P6" s="434"/>
      <c r="Q6" s="434"/>
      <c r="R6" s="434"/>
      <c r="S6" s="434"/>
      <c r="T6" s="434"/>
      <c r="U6" s="434"/>
      <c r="V6" s="434"/>
      <c r="W6" s="434"/>
      <c r="X6" s="434"/>
      <c r="Y6" s="434"/>
      <c r="Z6" s="433">
        <v>2008</v>
      </c>
      <c r="AA6" s="434"/>
      <c r="AB6" s="434"/>
      <c r="AC6" s="434"/>
      <c r="AD6" s="434"/>
      <c r="AE6" s="434"/>
      <c r="AF6" s="434"/>
      <c r="AG6" s="434"/>
      <c r="AH6" s="434"/>
      <c r="AI6" s="434"/>
      <c r="AJ6" s="434"/>
      <c r="AK6" s="434"/>
      <c r="AL6" s="433">
        <v>2009</v>
      </c>
      <c r="AM6" s="434"/>
      <c r="AN6" s="434"/>
      <c r="AO6" s="434"/>
      <c r="AP6" s="434"/>
      <c r="AQ6" s="434"/>
      <c r="AR6" s="434"/>
      <c r="AS6" s="434"/>
      <c r="AT6" s="434"/>
      <c r="AU6" s="434"/>
      <c r="AV6" s="434"/>
      <c r="AW6" s="190"/>
      <c r="AX6" s="414">
        <v>2010</v>
      </c>
      <c r="AY6" s="415"/>
      <c r="AZ6" s="415"/>
      <c r="BA6" s="415"/>
      <c r="BB6" s="415"/>
      <c r="BC6" s="415"/>
      <c r="BD6" s="415"/>
      <c r="BE6" s="415"/>
      <c r="BF6" s="415"/>
      <c r="BG6" s="415"/>
      <c r="BH6" s="415"/>
      <c r="BI6" s="415"/>
      <c r="BJ6" s="414">
        <v>2011</v>
      </c>
      <c r="BK6" s="415"/>
      <c r="BL6" s="415"/>
      <c r="BM6" s="415"/>
      <c r="BN6" s="415"/>
      <c r="BO6" s="415"/>
      <c r="BP6" s="415"/>
      <c r="BQ6" s="415"/>
      <c r="BR6" s="415"/>
      <c r="BS6" s="415"/>
      <c r="BT6" s="415"/>
      <c r="BU6" s="415"/>
      <c r="BV6" s="414">
        <v>2012</v>
      </c>
      <c r="BW6" s="415"/>
      <c r="BX6" s="415"/>
      <c r="BY6" s="415"/>
      <c r="BZ6" s="415"/>
      <c r="CA6" s="415"/>
      <c r="CB6" s="415"/>
      <c r="CC6" s="415"/>
      <c r="CD6" s="415"/>
      <c r="CE6" s="415"/>
      <c r="CF6" s="415"/>
      <c r="CG6" s="415"/>
      <c r="CH6" s="444">
        <v>2013</v>
      </c>
      <c r="CI6" s="445"/>
      <c r="CJ6" s="445"/>
      <c r="CK6" s="445"/>
      <c r="CL6" s="445"/>
      <c r="CM6" s="445"/>
      <c r="CN6" s="445"/>
      <c r="CO6" s="445"/>
      <c r="CP6" s="445"/>
      <c r="CQ6" s="445"/>
      <c r="CR6" s="445"/>
      <c r="CS6" s="446"/>
      <c r="CT6" s="444">
        <v>2014</v>
      </c>
      <c r="CU6" s="445"/>
      <c r="CV6" s="445"/>
      <c r="CW6" s="445"/>
      <c r="CX6" s="445"/>
      <c r="CY6" s="445"/>
      <c r="CZ6" s="445"/>
      <c r="DA6" s="445"/>
      <c r="DB6" s="445"/>
      <c r="DC6" s="445"/>
      <c r="DD6" s="445"/>
      <c r="DE6" s="446"/>
      <c r="DF6" s="444">
        <v>2015</v>
      </c>
      <c r="DG6" s="445"/>
      <c r="DH6" s="445"/>
      <c r="DI6" s="445"/>
      <c r="DJ6" s="445"/>
      <c r="DK6" s="445"/>
      <c r="DL6" s="445"/>
      <c r="DM6" s="445"/>
      <c r="DN6" s="445"/>
      <c r="DO6" s="445"/>
      <c r="DP6" s="445"/>
      <c r="DQ6" s="446"/>
      <c r="DR6" s="444">
        <v>2016</v>
      </c>
      <c r="DS6" s="445"/>
      <c r="DT6" s="445"/>
      <c r="DU6" s="445"/>
      <c r="DV6" s="445"/>
      <c r="DW6" s="445"/>
      <c r="DX6" s="445"/>
      <c r="DY6" s="445"/>
      <c r="DZ6" s="445"/>
      <c r="EA6" s="445"/>
      <c r="EB6" s="445"/>
      <c r="EC6" s="446"/>
      <c r="ED6" s="444">
        <v>2017</v>
      </c>
      <c r="EE6" s="445"/>
      <c r="EF6" s="445"/>
      <c r="EG6" s="445"/>
      <c r="EH6" s="445"/>
      <c r="EI6" s="445"/>
      <c r="EJ6" s="445"/>
      <c r="EK6" s="445"/>
      <c r="EL6" s="445"/>
      <c r="EM6" s="445"/>
      <c r="EN6" s="445"/>
      <c r="EO6" s="446"/>
      <c r="EP6" s="414">
        <v>2018</v>
      </c>
      <c r="EQ6" s="415"/>
      <c r="ER6" s="415"/>
      <c r="ES6" s="415"/>
      <c r="ET6" s="415"/>
      <c r="EU6" s="415"/>
      <c r="EV6" s="415"/>
      <c r="EW6" s="415"/>
      <c r="EX6" s="415"/>
      <c r="EY6" s="415"/>
      <c r="EZ6" s="415"/>
      <c r="FA6" s="416"/>
      <c r="FB6" s="414">
        <v>2019</v>
      </c>
      <c r="FC6" s="415"/>
      <c r="FD6" s="415"/>
      <c r="FE6" s="415"/>
      <c r="FF6" s="415"/>
      <c r="FG6" s="415"/>
      <c r="FH6" s="415"/>
      <c r="FI6" s="415"/>
      <c r="FJ6" s="415"/>
      <c r="FK6" s="415"/>
      <c r="FL6" s="415"/>
      <c r="FM6" s="415"/>
      <c r="FN6" s="414">
        <v>2020</v>
      </c>
      <c r="FO6" s="415"/>
      <c r="FP6" s="415"/>
      <c r="FQ6" s="415"/>
      <c r="FR6" s="415"/>
      <c r="FS6" s="415"/>
      <c r="FT6" s="415"/>
      <c r="FU6" s="415"/>
      <c r="FV6" s="415"/>
      <c r="FW6" s="415"/>
      <c r="FX6" s="415"/>
      <c r="FY6" s="415"/>
      <c r="FZ6" s="414">
        <v>2021</v>
      </c>
      <c r="GA6" s="415"/>
      <c r="GB6" s="415"/>
      <c r="GC6" s="415"/>
      <c r="GD6" s="415"/>
      <c r="GE6" s="415"/>
      <c r="GF6" s="415"/>
      <c r="GG6" s="415"/>
      <c r="GH6" s="415"/>
      <c r="GI6" s="415"/>
      <c r="GJ6" s="415"/>
      <c r="GK6" s="415"/>
      <c r="GL6" s="414">
        <v>2022</v>
      </c>
      <c r="GM6" s="415"/>
      <c r="GN6" s="415"/>
      <c r="GO6" s="415"/>
      <c r="GP6" s="415"/>
      <c r="GQ6" s="415"/>
      <c r="GR6" s="415"/>
      <c r="GS6" s="415"/>
      <c r="GT6" s="415"/>
      <c r="GU6" s="415"/>
      <c r="GV6" s="415"/>
      <c r="GW6" s="415"/>
      <c r="GX6" s="414">
        <v>2023</v>
      </c>
      <c r="GY6" s="415"/>
      <c r="GZ6" s="415"/>
      <c r="HA6" s="415"/>
      <c r="HB6" s="415"/>
      <c r="HC6" s="415"/>
      <c r="HD6" s="415"/>
      <c r="HE6" s="415"/>
      <c r="HF6" s="415"/>
      <c r="HG6" s="415"/>
      <c r="HH6" s="415"/>
      <c r="HI6" s="416"/>
      <c r="HJ6" s="414">
        <v>2024</v>
      </c>
      <c r="HK6" s="415"/>
      <c r="HL6" s="415"/>
      <c r="HM6" s="415"/>
      <c r="HN6" s="415"/>
      <c r="HO6" s="415"/>
      <c r="HP6" s="415"/>
      <c r="HQ6" s="415"/>
      <c r="HR6" s="415"/>
      <c r="HS6" s="415"/>
      <c r="HT6" s="415"/>
      <c r="HU6" s="416"/>
      <c r="HV6" s="414">
        <v>2025</v>
      </c>
      <c r="HW6" s="415"/>
      <c r="HX6" s="415"/>
      <c r="HY6" s="415"/>
      <c r="HZ6" s="415"/>
      <c r="IA6" s="415"/>
      <c r="IB6" s="415"/>
      <c r="IC6" s="415"/>
      <c r="ID6" s="416"/>
    </row>
    <row r="7" spans="1:247" s="50" customFormat="1" ht="15.6" x14ac:dyDescent="0.3">
      <c r="A7" s="425"/>
      <c r="B7" s="417" t="s">
        <v>46</v>
      </c>
      <c r="C7" s="417" t="s">
        <v>35</v>
      </c>
      <c r="D7" s="417" t="s">
        <v>36</v>
      </c>
      <c r="E7" s="417" t="s">
        <v>37</v>
      </c>
      <c r="F7" s="417" t="s">
        <v>38</v>
      </c>
      <c r="G7" s="417" t="s">
        <v>39</v>
      </c>
      <c r="H7" s="417" t="s">
        <v>40</v>
      </c>
      <c r="I7" s="417" t="s">
        <v>41</v>
      </c>
      <c r="J7" s="417" t="s">
        <v>42</v>
      </c>
      <c r="K7" s="417" t="s">
        <v>43</v>
      </c>
      <c r="L7" s="417" t="s">
        <v>44</v>
      </c>
      <c r="M7" s="417" t="s">
        <v>45</v>
      </c>
      <c r="N7" s="417" t="s">
        <v>46</v>
      </c>
      <c r="O7" s="417" t="s">
        <v>35</v>
      </c>
      <c r="P7" s="417" t="s">
        <v>36</v>
      </c>
      <c r="Q7" s="417" t="s">
        <v>37</v>
      </c>
      <c r="R7" s="417" t="s">
        <v>38</v>
      </c>
      <c r="S7" s="417" t="s">
        <v>39</v>
      </c>
      <c r="T7" s="417" t="s">
        <v>40</v>
      </c>
      <c r="U7" s="417" t="s">
        <v>41</v>
      </c>
      <c r="V7" s="417" t="s">
        <v>42</v>
      </c>
      <c r="W7" s="417" t="s">
        <v>43</v>
      </c>
      <c r="X7" s="417" t="s">
        <v>44</v>
      </c>
      <c r="Y7" s="417" t="s">
        <v>45</v>
      </c>
      <c r="Z7" s="417" t="s">
        <v>46</v>
      </c>
      <c r="AA7" s="417" t="s">
        <v>35</v>
      </c>
      <c r="AB7" s="417" t="s">
        <v>36</v>
      </c>
      <c r="AC7" s="417" t="s">
        <v>37</v>
      </c>
      <c r="AD7" s="417" t="s">
        <v>38</v>
      </c>
      <c r="AE7" s="417" t="s">
        <v>39</v>
      </c>
      <c r="AF7" s="417" t="s">
        <v>40</v>
      </c>
      <c r="AG7" s="417" t="s">
        <v>41</v>
      </c>
      <c r="AH7" s="417" t="s">
        <v>42</v>
      </c>
      <c r="AI7" s="417" t="s">
        <v>43</v>
      </c>
      <c r="AJ7" s="417" t="s">
        <v>44</v>
      </c>
      <c r="AK7" s="417" t="s">
        <v>45</v>
      </c>
      <c r="AL7" s="417" t="s">
        <v>46</v>
      </c>
      <c r="AM7" s="417" t="s">
        <v>35</v>
      </c>
      <c r="AN7" s="417" t="s">
        <v>36</v>
      </c>
      <c r="AO7" s="417" t="s">
        <v>37</v>
      </c>
      <c r="AP7" s="417" t="s">
        <v>38</v>
      </c>
      <c r="AQ7" s="417" t="s">
        <v>39</v>
      </c>
      <c r="AR7" s="417" t="s">
        <v>40</v>
      </c>
      <c r="AS7" s="417" t="s">
        <v>41</v>
      </c>
      <c r="AT7" s="417" t="s">
        <v>42</v>
      </c>
      <c r="AU7" s="417" t="s">
        <v>43</v>
      </c>
      <c r="AV7" s="417" t="s">
        <v>44</v>
      </c>
      <c r="AW7" s="417" t="s">
        <v>45</v>
      </c>
      <c r="AX7" s="417" t="s">
        <v>46</v>
      </c>
      <c r="AY7" s="417" t="s">
        <v>35</v>
      </c>
      <c r="AZ7" s="417" t="s">
        <v>36</v>
      </c>
      <c r="BA7" s="417" t="s">
        <v>37</v>
      </c>
      <c r="BB7" s="417" t="s">
        <v>38</v>
      </c>
      <c r="BC7" s="417" t="s">
        <v>39</v>
      </c>
      <c r="BD7" s="417" t="s">
        <v>40</v>
      </c>
      <c r="BE7" s="417" t="s">
        <v>41</v>
      </c>
      <c r="BF7" s="417" t="s">
        <v>42</v>
      </c>
      <c r="BG7" s="417" t="s">
        <v>43</v>
      </c>
      <c r="BH7" s="417" t="s">
        <v>44</v>
      </c>
      <c r="BI7" s="417" t="s">
        <v>45</v>
      </c>
      <c r="BJ7" s="417" t="s">
        <v>46</v>
      </c>
      <c r="BK7" s="417" t="s">
        <v>35</v>
      </c>
      <c r="BL7" s="417" t="s">
        <v>36</v>
      </c>
      <c r="BM7" s="417" t="s">
        <v>37</v>
      </c>
      <c r="BN7" s="417" t="s">
        <v>38</v>
      </c>
      <c r="BO7" s="417" t="s">
        <v>39</v>
      </c>
      <c r="BP7" s="417" t="s">
        <v>40</v>
      </c>
      <c r="BQ7" s="417" t="s">
        <v>41</v>
      </c>
      <c r="BR7" s="417" t="s">
        <v>42</v>
      </c>
      <c r="BS7" s="417" t="s">
        <v>43</v>
      </c>
      <c r="BT7" s="417" t="s">
        <v>44</v>
      </c>
      <c r="BU7" s="417" t="s">
        <v>45</v>
      </c>
      <c r="BV7" s="417" t="s">
        <v>46</v>
      </c>
      <c r="BW7" s="417" t="s">
        <v>35</v>
      </c>
      <c r="BX7" s="417" t="s">
        <v>36</v>
      </c>
      <c r="BY7" s="417" t="s">
        <v>37</v>
      </c>
      <c r="BZ7" s="417" t="s">
        <v>38</v>
      </c>
      <c r="CA7" s="417" t="s">
        <v>39</v>
      </c>
      <c r="CB7" s="417" t="s">
        <v>40</v>
      </c>
      <c r="CC7" s="417" t="s">
        <v>41</v>
      </c>
      <c r="CD7" s="417" t="s">
        <v>42</v>
      </c>
      <c r="CE7" s="417" t="s">
        <v>43</v>
      </c>
      <c r="CF7" s="417" t="s">
        <v>44</v>
      </c>
      <c r="CG7" s="417" t="s">
        <v>45</v>
      </c>
      <c r="CH7" s="417" t="s">
        <v>46</v>
      </c>
      <c r="CI7" s="417" t="s">
        <v>35</v>
      </c>
      <c r="CJ7" s="417" t="s">
        <v>36</v>
      </c>
      <c r="CK7" s="417" t="s">
        <v>37</v>
      </c>
      <c r="CL7" s="417" t="s">
        <v>38</v>
      </c>
      <c r="CM7" s="417" t="s">
        <v>39</v>
      </c>
      <c r="CN7" s="417" t="s">
        <v>40</v>
      </c>
      <c r="CO7" s="417" t="s">
        <v>41</v>
      </c>
      <c r="CP7" s="417" t="s">
        <v>42</v>
      </c>
      <c r="CQ7" s="417" t="s">
        <v>43</v>
      </c>
      <c r="CR7" s="417" t="s">
        <v>44</v>
      </c>
      <c r="CS7" s="417" t="s">
        <v>45</v>
      </c>
      <c r="CT7" s="417" t="s">
        <v>46</v>
      </c>
      <c r="CU7" s="417" t="s">
        <v>35</v>
      </c>
      <c r="CV7" s="417" t="s">
        <v>36</v>
      </c>
      <c r="CW7" s="417" t="s">
        <v>37</v>
      </c>
      <c r="CX7" s="417" t="s">
        <v>38</v>
      </c>
      <c r="CY7" s="417" t="s">
        <v>39</v>
      </c>
      <c r="CZ7" s="417" t="s">
        <v>40</v>
      </c>
      <c r="DA7" s="417" t="s">
        <v>41</v>
      </c>
      <c r="DB7" s="417" t="s">
        <v>42</v>
      </c>
      <c r="DC7" s="417" t="s">
        <v>43</v>
      </c>
      <c r="DD7" s="417" t="s">
        <v>44</v>
      </c>
      <c r="DE7" s="417" t="s">
        <v>45</v>
      </c>
      <c r="DF7" s="417" t="s">
        <v>46</v>
      </c>
      <c r="DG7" s="417" t="s">
        <v>35</v>
      </c>
      <c r="DH7" s="417" t="s">
        <v>36</v>
      </c>
      <c r="DI7" s="417" t="s">
        <v>37</v>
      </c>
      <c r="DJ7" s="417" t="s">
        <v>38</v>
      </c>
      <c r="DK7" s="417" t="s">
        <v>39</v>
      </c>
      <c r="DL7" s="417" t="s">
        <v>40</v>
      </c>
      <c r="DM7" s="417" t="s">
        <v>41</v>
      </c>
      <c r="DN7" s="417" t="s">
        <v>42</v>
      </c>
      <c r="DO7" s="417" t="s">
        <v>43</v>
      </c>
      <c r="DP7" s="417" t="s">
        <v>44</v>
      </c>
      <c r="DQ7" s="417" t="s">
        <v>45</v>
      </c>
      <c r="DR7" s="417" t="s">
        <v>46</v>
      </c>
      <c r="DS7" s="417" t="s">
        <v>35</v>
      </c>
      <c r="DT7" s="417" t="s">
        <v>36</v>
      </c>
      <c r="DU7" s="417" t="s">
        <v>37</v>
      </c>
      <c r="DV7" s="417" t="s">
        <v>38</v>
      </c>
      <c r="DW7" s="417" t="s">
        <v>39</v>
      </c>
      <c r="DX7" s="417" t="s">
        <v>40</v>
      </c>
      <c r="DY7" s="417" t="s">
        <v>41</v>
      </c>
      <c r="DZ7" s="417" t="s">
        <v>42</v>
      </c>
      <c r="EA7" s="417" t="s">
        <v>43</v>
      </c>
      <c r="EB7" s="417" t="s">
        <v>44</v>
      </c>
      <c r="EC7" s="417" t="s">
        <v>45</v>
      </c>
      <c r="ED7" s="417" t="s">
        <v>46</v>
      </c>
      <c r="EE7" s="417" t="s">
        <v>35</v>
      </c>
      <c r="EF7" s="417" t="s">
        <v>36</v>
      </c>
      <c r="EG7" s="417" t="s">
        <v>37</v>
      </c>
      <c r="EH7" s="417" t="s">
        <v>38</v>
      </c>
      <c r="EI7" s="417" t="s">
        <v>39</v>
      </c>
      <c r="EJ7" s="417" t="s">
        <v>40</v>
      </c>
      <c r="EK7" s="417" t="s">
        <v>41</v>
      </c>
      <c r="EL7" s="417" t="s">
        <v>42</v>
      </c>
      <c r="EM7" s="417" t="s">
        <v>43</v>
      </c>
      <c r="EN7" s="417" t="s">
        <v>44</v>
      </c>
      <c r="EO7" s="417" t="s">
        <v>45</v>
      </c>
      <c r="EP7" s="417" t="s">
        <v>46</v>
      </c>
      <c r="EQ7" s="417" t="s">
        <v>35</v>
      </c>
      <c r="ER7" s="417" t="s">
        <v>36</v>
      </c>
      <c r="ES7" s="417" t="s">
        <v>37</v>
      </c>
      <c r="ET7" s="417" t="s">
        <v>38</v>
      </c>
      <c r="EU7" s="417" t="s">
        <v>39</v>
      </c>
      <c r="EV7" s="417" t="s">
        <v>40</v>
      </c>
      <c r="EW7" s="417" t="s">
        <v>41</v>
      </c>
      <c r="EX7" s="417" t="s">
        <v>42</v>
      </c>
      <c r="EY7" s="417" t="s">
        <v>43</v>
      </c>
      <c r="EZ7" s="417" t="s">
        <v>44</v>
      </c>
      <c r="FA7" s="417" t="s">
        <v>45</v>
      </c>
      <c r="FB7" s="417" t="s">
        <v>46</v>
      </c>
      <c r="FC7" s="417" t="s">
        <v>35</v>
      </c>
      <c r="FD7" s="417" t="s">
        <v>36</v>
      </c>
      <c r="FE7" s="417" t="s">
        <v>37</v>
      </c>
      <c r="FF7" s="417" t="s">
        <v>38</v>
      </c>
      <c r="FG7" s="417" t="s">
        <v>39</v>
      </c>
      <c r="FH7" s="417" t="s">
        <v>40</v>
      </c>
      <c r="FI7" s="417" t="s">
        <v>41</v>
      </c>
      <c r="FJ7" s="417" t="s">
        <v>42</v>
      </c>
      <c r="FK7" s="417" t="s">
        <v>43</v>
      </c>
      <c r="FL7" s="417" t="s">
        <v>44</v>
      </c>
      <c r="FM7" s="417" t="s">
        <v>45</v>
      </c>
      <c r="FN7" s="417" t="s">
        <v>46</v>
      </c>
      <c r="FO7" s="417" t="s">
        <v>35</v>
      </c>
      <c r="FP7" s="417" t="s">
        <v>36</v>
      </c>
      <c r="FQ7" s="417" t="s">
        <v>37</v>
      </c>
      <c r="FR7" s="417" t="s">
        <v>38</v>
      </c>
      <c r="FS7" s="417"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t="s">
        <v>37</v>
      </c>
      <c r="HZ7" s="412">
        <v>45786</v>
      </c>
      <c r="IA7" s="412">
        <v>45793</v>
      </c>
      <c r="IB7" s="412">
        <v>45799</v>
      </c>
      <c r="IC7" s="412">
        <v>45807</v>
      </c>
      <c r="ID7" s="412">
        <v>45808</v>
      </c>
    </row>
    <row r="8" spans="1:247" s="50" customFormat="1" ht="16.2" thickBot="1" x14ac:dyDescent="0.35">
      <c r="A8" s="426"/>
      <c r="B8" s="418"/>
      <c r="C8" s="418"/>
      <c r="D8" s="418"/>
      <c r="E8" s="418"/>
      <c r="F8" s="418"/>
      <c r="G8" s="418"/>
      <c r="H8" s="418"/>
      <c r="I8" s="418"/>
      <c r="J8" s="418"/>
      <c r="K8" s="418"/>
      <c r="L8" s="418"/>
      <c r="M8" s="418"/>
      <c r="N8" s="418"/>
      <c r="O8" s="418"/>
      <c r="P8" s="418"/>
      <c r="Q8" s="418"/>
      <c r="R8" s="418"/>
      <c r="S8" s="418"/>
      <c r="T8" s="418"/>
      <c r="U8" s="418"/>
      <c r="V8" s="418"/>
      <c r="W8" s="418"/>
      <c r="X8" s="418"/>
      <c r="Y8" s="418"/>
      <c r="Z8" s="418"/>
      <c r="AA8" s="418"/>
      <c r="AB8" s="418"/>
      <c r="AC8" s="418"/>
      <c r="AD8" s="418"/>
      <c r="AE8" s="418"/>
      <c r="AF8" s="418"/>
      <c r="AG8" s="418"/>
      <c r="AH8" s="418"/>
      <c r="AI8" s="418"/>
      <c r="AJ8" s="418"/>
      <c r="AK8" s="418"/>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418"/>
      <c r="BJ8" s="418"/>
      <c r="BK8" s="418"/>
      <c r="BL8" s="418"/>
      <c r="BM8" s="418"/>
      <c r="BN8" s="418"/>
      <c r="BO8" s="418"/>
      <c r="BP8" s="418"/>
      <c r="BQ8" s="418"/>
      <c r="BR8" s="418"/>
      <c r="BS8" s="418"/>
      <c r="BT8" s="418"/>
      <c r="BU8" s="418"/>
      <c r="BV8" s="418"/>
      <c r="BW8" s="418"/>
      <c r="BX8" s="418"/>
      <c r="BY8" s="418"/>
      <c r="BZ8" s="418"/>
      <c r="CA8" s="418"/>
      <c r="CB8" s="418"/>
      <c r="CC8" s="418"/>
      <c r="CD8" s="418"/>
      <c r="CE8" s="418"/>
      <c r="CF8" s="418"/>
      <c r="CG8" s="418"/>
      <c r="CH8" s="418"/>
      <c r="CI8" s="418"/>
      <c r="CJ8" s="418"/>
      <c r="CK8" s="418"/>
      <c r="CL8" s="418"/>
      <c r="CM8" s="418"/>
      <c r="CN8" s="418"/>
      <c r="CO8" s="418"/>
      <c r="CP8" s="418"/>
      <c r="CQ8" s="418"/>
      <c r="CR8" s="418"/>
      <c r="CS8" s="418"/>
      <c r="CT8" s="418"/>
      <c r="CU8" s="418"/>
      <c r="CV8" s="418"/>
      <c r="CW8" s="418"/>
      <c r="CX8" s="418"/>
      <c r="CY8" s="418"/>
      <c r="CZ8" s="418"/>
      <c r="DA8" s="418"/>
      <c r="DB8" s="418"/>
      <c r="DC8" s="418"/>
      <c r="DD8" s="418"/>
      <c r="DE8" s="418"/>
      <c r="DF8" s="418"/>
      <c r="DG8" s="418"/>
      <c r="DH8" s="418"/>
      <c r="DI8" s="418"/>
      <c r="DJ8" s="418"/>
      <c r="DK8" s="418"/>
      <c r="DL8" s="418"/>
      <c r="DM8" s="418"/>
      <c r="DN8" s="418"/>
      <c r="DO8" s="418"/>
      <c r="DP8" s="418"/>
      <c r="DQ8" s="418"/>
      <c r="DR8" s="418"/>
      <c r="DS8" s="418"/>
      <c r="DT8" s="418"/>
      <c r="DU8" s="418"/>
      <c r="DV8" s="418"/>
      <c r="DW8" s="418"/>
      <c r="DX8" s="418"/>
      <c r="DY8" s="418"/>
      <c r="DZ8" s="418"/>
      <c r="EA8" s="418"/>
      <c r="EB8" s="418"/>
      <c r="EC8" s="418"/>
      <c r="ED8" s="418"/>
      <c r="EE8" s="418"/>
      <c r="EF8" s="418"/>
      <c r="EG8" s="418"/>
      <c r="EH8" s="418"/>
      <c r="EI8" s="418"/>
      <c r="EJ8" s="418"/>
      <c r="EK8" s="418"/>
      <c r="EL8" s="418"/>
      <c r="EM8" s="418"/>
      <c r="EN8" s="418"/>
      <c r="EO8" s="418"/>
      <c r="EP8" s="418"/>
      <c r="EQ8" s="418"/>
      <c r="ER8" s="418"/>
      <c r="ES8" s="418"/>
      <c r="ET8" s="418"/>
      <c r="EU8" s="418"/>
      <c r="EV8" s="418"/>
      <c r="EW8" s="418"/>
      <c r="EX8" s="418"/>
      <c r="EY8" s="418"/>
      <c r="EZ8" s="418"/>
      <c r="FA8" s="418"/>
      <c r="FB8" s="418"/>
      <c r="FC8" s="418"/>
      <c r="FD8" s="418"/>
      <c r="FE8" s="418"/>
      <c r="FF8" s="418"/>
      <c r="FG8" s="418"/>
      <c r="FH8" s="418"/>
      <c r="FI8" s="418"/>
      <c r="FJ8" s="418"/>
      <c r="FK8" s="418"/>
      <c r="FL8" s="418"/>
      <c r="FM8" s="418"/>
      <c r="FN8" s="418"/>
      <c r="FO8" s="418"/>
      <c r="FP8" s="418"/>
      <c r="FQ8" s="418"/>
      <c r="FR8" s="418"/>
      <c r="FS8" s="422"/>
      <c r="FT8" s="413"/>
      <c r="FU8" s="413"/>
      <c r="FV8" s="413"/>
      <c r="FW8" s="413"/>
      <c r="FX8" s="413"/>
      <c r="FY8" s="413"/>
      <c r="FZ8" s="422"/>
      <c r="GA8" s="422"/>
      <c r="GB8" s="422"/>
      <c r="GC8" s="422"/>
      <c r="GD8" s="422"/>
      <c r="GE8" s="422"/>
      <c r="GF8" s="413"/>
      <c r="GG8" s="413"/>
      <c r="GH8" s="413"/>
      <c r="GI8" s="413"/>
      <c r="GJ8" s="413"/>
      <c r="GK8" s="413"/>
      <c r="GL8" s="422"/>
      <c r="GM8" s="413"/>
      <c r="GN8" s="413"/>
      <c r="GO8" s="413"/>
      <c r="GP8" s="413"/>
      <c r="GQ8" s="413"/>
      <c r="GR8" s="413"/>
      <c r="GS8" s="413"/>
      <c r="GT8" s="413"/>
      <c r="GU8" s="413"/>
      <c r="GV8" s="413"/>
      <c r="GW8" s="413"/>
      <c r="GX8" s="422"/>
      <c r="GY8" s="422"/>
      <c r="GZ8" s="413"/>
      <c r="HA8" s="413"/>
      <c r="HB8" s="413"/>
      <c r="HC8" s="413"/>
      <c r="HD8" s="413"/>
      <c r="HE8" s="413"/>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row>
    <row r="9" spans="1:247" s="50" customFormat="1" ht="12.75" customHeight="1" x14ac:dyDescent="0.3">
      <c r="B9" s="136"/>
      <c r="C9" s="136"/>
      <c r="D9" s="136"/>
      <c r="E9" s="136"/>
      <c r="F9" s="136"/>
      <c r="AG9" s="73"/>
      <c r="AP9" s="73"/>
      <c r="EO9" s="73"/>
      <c r="EP9" s="73"/>
      <c r="EQ9" s="73"/>
      <c r="ER9" s="73"/>
      <c r="ES9" s="73"/>
      <c r="ET9" s="73"/>
      <c r="EU9" s="73"/>
      <c r="EV9" s="73"/>
      <c r="EW9" s="73"/>
      <c r="EX9" s="73"/>
      <c r="EY9" s="73"/>
      <c r="EZ9" s="73"/>
      <c r="FA9" s="73"/>
      <c r="FB9" s="73"/>
      <c r="FC9" s="73"/>
      <c r="FD9" s="73"/>
      <c r="HY9" s="73"/>
      <c r="HZ9" s="73"/>
      <c r="IA9" s="73"/>
      <c r="IB9" s="73"/>
      <c r="IC9" s="73"/>
      <c r="ID9" s="73"/>
    </row>
    <row r="10" spans="1:247" s="50" customFormat="1" ht="13.5" customHeight="1" x14ac:dyDescent="0.3">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15605.310630500002</v>
      </c>
      <c r="HY10" s="73">
        <v>15669.65730963</v>
      </c>
      <c r="HZ10" s="73">
        <v>15692.009806580001</v>
      </c>
      <c r="IA10" s="73">
        <v>16257.933763239998</v>
      </c>
      <c r="IB10" s="73">
        <v>16081.754971379978</v>
      </c>
      <c r="IC10" s="73">
        <v>16171.523865720001</v>
      </c>
      <c r="ID10" s="73">
        <v>16171.523865720001</v>
      </c>
      <c r="IE10" s="71"/>
      <c r="IG10" s="228"/>
      <c r="IH10" s="228"/>
      <c r="II10" s="228"/>
      <c r="IJ10" s="228"/>
      <c r="IK10" s="228"/>
      <c r="IL10" s="228"/>
      <c r="IM10" s="228"/>
    </row>
    <row r="11" spans="1:247" s="50" customFormat="1" ht="12.75" customHeight="1" x14ac:dyDescent="0.3">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c r="IE11" s="71"/>
      <c r="IG11" s="228"/>
      <c r="IH11" s="228"/>
      <c r="II11" s="228"/>
      <c r="IJ11" s="228"/>
      <c r="IK11" s="228"/>
      <c r="IL11" s="228"/>
      <c r="IM11" s="228"/>
    </row>
    <row r="12" spans="1:247" s="50" customFormat="1" ht="13.5" customHeight="1" x14ac:dyDescent="0.3">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2641.3119357400001</v>
      </c>
      <c r="HY12" s="73">
        <v>2937.7900827000003</v>
      </c>
      <c r="HZ12" s="73">
        <v>2826.7319309100003</v>
      </c>
      <c r="IA12" s="73">
        <v>2707.0734633499997</v>
      </c>
      <c r="IB12" s="73">
        <v>2792.5292119300002</v>
      </c>
      <c r="IC12" s="73">
        <v>2784.8131849200004</v>
      </c>
      <c r="ID12" s="73">
        <v>2784.8131849200004</v>
      </c>
      <c r="IE12" s="71"/>
      <c r="IG12" s="228"/>
      <c r="IH12" s="228"/>
      <c r="II12" s="228"/>
      <c r="IJ12" s="228"/>
      <c r="IK12" s="228"/>
      <c r="IL12" s="228"/>
      <c r="IM12" s="228"/>
    </row>
    <row r="13" spans="1:247" s="50" customFormat="1" ht="12.75" customHeight="1" x14ac:dyDescent="0.3">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2632.1435310500001</v>
      </c>
      <c r="HY13" s="71">
        <v>2790.1093212800001</v>
      </c>
      <c r="HZ13" s="71">
        <v>2809.1209836500002</v>
      </c>
      <c r="IA13" s="71">
        <v>2689.4742551499999</v>
      </c>
      <c r="IB13" s="71">
        <v>2774.85774326</v>
      </c>
      <c r="IC13" s="71">
        <v>2769.4077333700002</v>
      </c>
      <c r="ID13" s="71">
        <v>2769.4077333700002</v>
      </c>
      <c r="IE13" s="71"/>
      <c r="IG13" s="228"/>
      <c r="IH13" s="228"/>
      <c r="II13" s="228"/>
      <c r="IJ13" s="228"/>
      <c r="IK13" s="228"/>
      <c r="IL13" s="228"/>
      <c r="IM13" s="228"/>
    </row>
    <row r="14" spans="1:247" s="50" customFormat="1" ht="13.5" customHeight="1" x14ac:dyDescent="0.3">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9.1684046899999991</v>
      </c>
      <c r="HY14" s="71">
        <v>147.68076142000001</v>
      </c>
      <c r="HZ14" s="71">
        <v>17.61094726</v>
      </c>
      <c r="IA14" s="71">
        <v>17.5992082</v>
      </c>
      <c r="IB14" s="71">
        <v>17.671468669999999</v>
      </c>
      <c r="IC14" s="71">
        <v>15.40545155</v>
      </c>
      <c r="ID14" s="71">
        <v>15.40545155</v>
      </c>
      <c r="IE14" s="71"/>
      <c r="IG14" s="228"/>
      <c r="IH14" s="228"/>
      <c r="II14" s="228"/>
      <c r="IJ14" s="228"/>
      <c r="IK14" s="228"/>
      <c r="IL14" s="228"/>
      <c r="IM14" s="228"/>
    </row>
    <row r="15" spans="1:247" s="50" customFormat="1" ht="12.75" customHeight="1" x14ac:dyDescent="0.3">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c r="ID15" s="71"/>
      <c r="IE15" s="71"/>
      <c r="IG15" s="228"/>
      <c r="IH15" s="228"/>
      <c r="II15" s="228"/>
      <c r="IJ15" s="228"/>
      <c r="IK15" s="228"/>
      <c r="IL15" s="228"/>
      <c r="IM15" s="228"/>
    </row>
    <row r="16" spans="1:247" s="50" customFormat="1" ht="13.5" customHeight="1" x14ac:dyDescent="0.3">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3481.8111244199999</v>
      </c>
      <c r="HY16" s="73">
        <v>3086.1597832100001</v>
      </c>
      <c r="HZ16" s="73">
        <v>3628.2856666500002</v>
      </c>
      <c r="IA16" s="73">
        <v>3765.3686264099997</v>
      </c>
      <c r="IB16" s="73">
        <v>3274.440179499989</v>
      </c>
      <c r="IC16" s="73">
        <v>3327.81976476</v>
      </c>
      <c r="ID16" s="73">
        <v>3327.81976476</v>
      </c>
      <c r="IE16" s="71"/>
      <c r="IG16" s="228"/>
      <c r="IH16" s="228"/>
      <c r="II16" s="228"/>
      <c r="IJ16" s="228"/>
      <c r="IK16" s="228"/>
      <c r="IL16" s="228"/>
      <c r="IM16" s="228"/>
    </row>
    <row r="17" spans="1:247" s="50" customFormat="1" ht="12.75" customHeight="1" x14ac:dyDescent="0.3">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1946.82543291</v>
      </c>
      <c r="HY17" s="71">
        <v>1765.6025954500001</v>
      </c>
      <c r="HZ17" s="71">
        <v>1443.1946683900001</v>
      </c>
      <c r="IA17" s="71">
        <v>1280.10912401</v>
      </c>
      <c r="IB17" s="71">
        <v>1047.60302501</v>
      </c>
      <c r="IC17" s="71">
        <v>1125.87164104</v>
      </c>
      <c r="ID17" s="71">
        <v>1125.87164104</v>
      </c>
      <c r="IE17" s="71"/>
      <c r="IG17" s="228"/>
      <c r="IH17" s="228"/>
      <c r="II17" s="228"/>
      <c r="IJ17" s="228"/>
      <c r="IK17" s="228"/>
      <c r="IL17" s="228"/>
      <c r="IM17" s="228"/>
    </row>
    <row r="18" spans="1:247" s="50" customFormat="1" ht="13.5" customHeight="1" x14ac:dyDescent="0.3">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586.97293861000003</v>
      </c>
      <c r="HY18" s="71">
        <v>735.02485046000004</v>
      </c>
      <c r="HZ18" s="71">
        <v>1177.2335743200001</v>
      </c>
      <c r="IA18" s="71">
        <v>1043.39398493</v>
      </c>
      <c r="IB18" s="71">
        <v>996.55540598999914</v>
      </c>
      <c r="IC18" s="71">
        <v>1196.65369807</v>
      </c>
      <c r="ID18" s="71">
        <v>1196.65369807</v>
      </c>
      <c r="IE18" s="71"/>
      <c r="IG18" s="228"/>
      <c r="IH18" s="228"/>
      <c r="II18" s="228"/>
      <c r="IJ18" s="228"/>
      <c r="IK18" s="228"/>
      <c r="IL18" s="228"/>
      <c r="IM18" s="228"/>
    </row>
    <row r="19" spans="1:247" s="50" customFormat="1" ht="12.75" customHeight="1" x14ac:dyDescent="0.3">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948.01275290000001</v>
      </c>
      <c r="HY19" s="71">
        <v>585.53233729999999</v>
      </c>
      <c r="HZ19" s="71">
        <v>1007.85742394</v>
      </c>
      <c r="IA19" s="71">
        <v>1441.86551747</v>
      </c>
      <c r="IB19" s="71">
        <v>1230.2817484999898</v>
      </c>
      <c r="IC19" s="71">
        <v>1005.29442565</v>
      </c>
      <c r="ID19" s="71">
        <v>1005.29442565</v>
      </c>
      <c r="IE19" s="71"/>
      <c r="IG19" s="228"/>
      <c r="IH19" s="228"/>
      <c r="II19" s="228"/>
      <c r="IJ19" s="228"/>
      <c r="IK19" s="228"/>
      <c r="IL19" s="228"/>
      <c r="IM19" s="228"/>
    </row>
    <row r="20" spans="1:247" s="50" customFormat="1" ht="13.5" customHeight="1"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c r="ID20" s="71"/>
      <c r="IE20" s="71"/>
      <c r="IG20" s="228"/>
      <c r="IH20" s="228"/>
      <c r="II20" s="228"/>
      <c r="IJ20" s="228"/>
      <c r="IK20" s="228"/>
      <c r="IL20" s="228"/>
      <c r="IM20" s="228"/>
    </row>
    <row r="21" spans="1:247" s="50" customFormat="1" ht="12.75" customHeight="1" x14ac:dyDescent="0.3">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7896.2840735000009</v>
      </c>
      <c r="HY21" s="73">
        <v>8023.5452373799999</v>
      </c>
      <c r="HZ21" s="73">
        <v>7617.2686011200003</v>
      </c>
      <c r="IA21" s="73">
        <v>8164.5403412199994</v>
      </c>
      <c r="IB21" s="73">
        <v>8388.0586701599877</v>
      </c>
      <c r="IC21" s="73">
        <v>8430.7667661800006</v>
      </c>
      <c r="ID21" s="73">
        <v>8430.7667661800006</v>
      </c>
      <c r="IE21" s="71"/>
      <c r="IG21" s="228"/>
      <c r="IH21" s="228"/>
      <c r="II21" s="228"/>
      <c r="IJ21" s="228"/>
      <c r="IK21" s="228"/>
      <c r="IL21" s="228"/>
      <c r="IM21" s="228"/>
    </row>
    <row r="22" spans="1:247" s="50" customFormat="1" ht="13.5" customHeight="1" x14ac:dyDescent="0.3">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118.24155952</v>
      </c>
      <c r="HY22" s="71">
        <v>118.70030420000001</v>
      </c>
      <c r="HZ22" s="71">
        <v>118.70017034999999</v>
      </c>
      <c r="IA22" s="71">
        <v>118.70017034999999</v>
      </c>
      <c r="IB22" s="71">
        <v>118.700170349999</v>
      </c>
      <c r="IC22" s="71">
        <v>119.17678543</v>
      </c>
      <c r="ID22" s="71">
        <v>119.17678543</v>
      </c>
      <c r="IE22" s="71"/>
      <c r="IG22" s="228"/>
      <c r="IH22" s="228"/>
      <c r="II22" s="228"/>
      <c r="IJ22" s="228"/>
      <c r="IK22" s="228"/>
      <c r="IL22" s="228"/>
      <c r="IM22" s="228"/>
    </row>
    <row r="23" spans="1:247" s="50" customFormat="1" ht="12.75" customHeight="1" x14ac:dyDescent="0.3">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545.27681544999996</v>
      </c>
      <c r="HY23" s="71">
        <v>545.86232146000009</v>
      </c>
      <c r="HZ23" s="71">
        <v>545.86232146000009</v>
      </c>
      <c r="IA23" s="71">
        <v>545.86232146000009</v>
      </c>
      <c r="IB23" s="71">
        <v>545.86232145999907</v>
      </c>
      <c r="IC23" s="71">
        <v>546.44846004999999</v>
      </c>
      <c r="ID23" s="71">
        <v>546.44846004999999</v>
      </c>
      <c r="IE23" s="71"/>
      <c r="IG23" s="228"/>
      <c r="IH23" s="228"/>
      <c r="II23" s="228"/>
      <c r="IJ23" s="228"/>
      <c r="IK23" s="228"/>
      <c r="IL23" s="228"/>
      <c r="IM23" s="228"/>
    </row>
    <row r="24" spans="1:247" s="50" customFormat="1" ht="13.5" customHeight="1" x14ac:dyDescent="0.3">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5083.8108961300004</v>
      </c>
      <c r="HY24" s="71">
        <v>5089.2759152099998</v>
      </c>
      <c r="HZ24" s="71">
        <v>5089.2759152099998</v>
      </c>
      <c r="IA24" s="71">
        <v>5089.2759152099998</v>
      </c>
      <c r="IB24" s="71">
        <v>5089.2759152099898</v>
      </c>
      <c r="IC24" s="71">
        <v>5094.7468387500003</v>
      </c>
      <c r="ID24" s="71">
        <v>5094.7468387500003</v>
      </c>
      <c r="IE24" s="71"/>
      <c r="IG24" s="228"/>
      <c r="IH24" s="228"/>
      <c r="II24" s="228"/>
      <c r="IJ24" s="228"/>
      <c r="IK24" s="228"/>
      <c r="IL24" s="228"/>
      <c r="IM24" s="228"/>
    </row>
    <row r="25" spans="1:247" s="50" customFormat="1" ht="12.75" customHeight="1" x14ac:dyDescent="0.3">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2148.9548024000001</v>
      </c>
      <c r="HY25" s="71">
        <v>2269.7066965099998</v>
      </c>
      <c r="HZ25" s="71">
        <v>1863.4301941000001</v>
      </c>
      <c r="IA25" s="71">
        <v>2410.7019341999999</v>
      </c>
      <c r="IB25" s="71">
        <v>2634.22026314</v>
      </c>
      <c r="IC25" s="71">
        <v>2670.3946819500002</v>
      </c>
      <c r="ID25" s="71">
        <v>2670.3946819500002</v>
      </c>
      <c r="IE25" s="71"/>
      <c r="IG25" s="228"/>
      <c r="IH25" s="228"/>
      <c r="II25" s="228"/>
      <c r="IJ25" s="228"/>
      <c r="IK25" s="228"/>
      <c r="IL25" s="228"/>
      <c r="IM25" s="228"/>
    </row>
    <row r="26" spans="1:247" s="50" customFormat="1" ht="13.5" customHeight="1"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c r="ID26" s="71"/>
      <c r="IE26" s="71"/>
      <c r="IG26" s="228"/>
      <c r="IH26" s="228"/>
      <c r="II26" s="228"/>
      <c r="IJ26" s="228"/>
      <c r="IK26" s="228"/>
      <c r="IL26" s="228"/>
      <c r="IM26" s="228"/>
    </row>
    <row r="27" spans="1:247" s="50" customFormat="1" ht="12.75" customHeight="1" x14ac:dyDescent="0.3">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c r="IC27" s="73">
        <v>3.0000000000000001E-6</v>
      </c>
      <c r="ID27" s="73">
        <v>3.0000000000000001E-6</v>
      </c>
      <c r="IE27" s="71"/>
      <c r="IG27" s="228"/>
      <c r="IH27" s="228"/>
      <c r="II27" s="228"/>
      <c r="IJ27" s="228"/>
      <c r="IK27" s="228"/>
      <c r="IL27" s="228"/>
      <c r="IM27" s="228"/>
    </row>
    <row r="28" spans="1:247" s="50" customFormat="1" ht="13.5" customHeight="1" x14ac:dyDescent="0.3">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c r="IC28" s="71">
        <v>0</v>
      </c>
      <c r="ID28" s="71">
        <v>0</v>
      </c>
      <c r="IE28" s="71"/>
      <c r="IG28" s="228"/>
      <c r="IH28" s="228"/>
      <c r="II28" s="228"/>
      <c r="IJ28" s="228"/>
      <c r="IK28" s="228"/>
      <c r="IL28" s="228"/>
      <c r="IM28" s="228"/>
    </row>
    <row r="29" spans="1:247" s="50" customFormat="1" ht="12.75" customHeight="1" x14ac:dyDescent="0.3">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c r="IC29" s="71">
        <v>3.0000000000000001E-6</v>
      </c>
      <c r="ID29" s="71">
        <v>3.0000000000000001E-6</v>
      </c>
      <c r="IE29" s="71"/>
      <c r="IG29" s="228"/>
      <c r="IH29" s="228"/>
      <c r="II29" s="228"/>
      <c r="IJ29" s="228"/>
      <c r="IK29" s="228"/>
      <c r="IL29" s="228"/>
      <c r="IM29" s="228"/>
    </row>
    <row r="30" spans="1:247" s="50" customFormat="1" ht="13.5" customHeight="1" x14ac:dyDescent="0.3">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c r="IE30" s="71"/>
      <c r="IG30" s="228"/>
      <c r="IH30" s="228"/>
      <c r="II30" s="228"/>
      <c r="IJ30" s="228"/>
      <c r="IK30" s="228"/>
      <c r="IL30" s="228"/>
      <c r="IM30" s="228"/>
    </row>
    <row r="31" spans="1:247" s="50" customFormat="1" ht="12.75" customHeight="1" x14ac:dyDescent="0.3">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c r="IC31" s="71">
        <v>0</v>
      </c>
      <c r="ID31" s="71">
        <v>0</v>
      </c>
      <c r="IE31" s="71"/>
      <c r="IG31" s="228"/>
      <c r="IH31" s="228"/>
      <c r="II31" s="228"/>
      <c r="IJ31" s="228"/>
      <c r="IK31" s="228"/>
      <c r="IL31" s="228"/>
      <c r="IM31" s="228"/>
    </row>
    <row r="32" spans="1:247" s="50" customFormat="1" ht="13.5" customHeight="1" x14ac:dyDescent="0.3">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c r="IC32" s="71">
        <v>0</v>
      </c>
      <c r="ID32" s="71">
        <v>0</v>
      </c>
      <c r="IE32" s="71"/>
      <c r="IG32" s="228"/>
      <c r="IH32" s="228"/>
      <c r="II32" s="228"/>
      <c r="IJ32" s="228"/>
      <c r="IK32" s="228"/>
      <c r="IL32" s="228"/>
      <c r="IM32" s="228"/>
    </row>
    <row r="33" spans="1:247" s="50" customFormat="1" ht="12.75" customHeight="1" x14ac:dyDescent="0.3">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c r="IE33" s="71"/>
      <c r="IG33" s="228"/>
      <c r="IH33" s="228"/>
      <c r="II33" s="228"/>
      <c r="IJ33" s="228"/>
      <c r="IK33" s="228"/>
      <c r="IL33" s="228"/>
      <c r="IM33" s="228"/>
    </row>
    <row r="34" spans="1:247" s="50" customFormat="1" ht="13.5" customHeight="1" x14ac:dyDescent="0.3">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c r="IC34" s="71">
        <v>3.0000000000000001E-6</v>
      </c>
      <c r="ID34" s="71">
        <v>3.0000000000000001E-6</v>
      </c>
      <c r="IE34" s="71"/>
      <c r="IG34" s="228"/>
      <c r="IH34" s="228"/>
      <c r="II34" s="228"/>
      <c r="IJ34" s="228"/>
      <c r="IK34" s="228"/>
      <c r="IL34" s="228"/>
      <c r="IM34" s="228"/>
    </row>
    <row r="35" spans="1:247" s="50" customFormat="1" ht="12.75" customHeight="1" x14ac:dyDescent="0.3">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c r="IE35" s="71"/>
      <c r="IG35" s="228"/>
      <c r="IH35" s="228"/>
      <c r="II35" s="228"/>
      <c r="IJ35" s="228"/>
      <c r="IK35" s="228"/>
      <c r="IL35" s="228"/>
      <c r="IM35" s="228"/>
    </row>
    <row r="36" spans="1:247" s="50" customFormat="1" ht="13.5" customHeight="1" x14ac:dyDescent="0.3">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c r="IC36" s="71"/>
      <c r="ID36" s="71"/>
      <c r="IE36" s="71"/>
      <c r="IG36" s="228"/>
      <c r="IH36" s="228"/>
      <c r="II36" s="228"/>
      <c r="IJ36" s="228"/>
      <c r="IK36" s="228"/>
      <c r="IL36" s="228"/>
      <c r="IM36" s="228"/>
    </row>
    <row r="37" spans="1:247" s="50" customFormat="1" ht="12.75" customHeight="1" x14ac:dyDescent="0.3">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423.89946357999997</v>
      </c>
      <c r="HY37" s="73">
        <v>436.63116957</v>
      </c>
      <c r="HZ37" s="73">
        <v>436.63116957</v>
      </c>
      <c r="IA37" s="73">
        <v>436.63116957</v>
      </c>
      <c r="IB37" s="73">
        <v>436.63116957</v>
      </c>
      <c r="IC37" s="73">
        <v>436.63116957</v>
      </c>
      <c r="ID37" s="73">
        <v>436.63116957</v>
      </c>
      <c r="IE37" s="71"/>
      <c r="IG37" s="228"/>
      <c r="IH37" s="228"/>
      <c r="II37" s="228"/>
      <c r="IJ37" s="228"/>
      <c r="IK37" s="228"/>
      <c r="IL37" s="228"/>
      <c r="IM37" s="228"/>
    </row>
    <row r="38" spans="1:247" s="50" customFormat="1" ht="13.5" customHeight="1" x14ac:dyDescent="0.3">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c r="IC38" s="71">
        <v>0</v>
      </c>
      <c r="ID38" s="71">
        <v>0</v>
      </c>
      <c r="IE38" s="71"/>
      <c r="IG38" s="228"/>
      <c r="IH38" s="228"/>
      <c r="II38" s="228"/>
      <c r="IJ38" s="228"/>
      <c r="IK38" s="228"/>
      <c r="IL38" s="228"/>
      <c r="IM38" s="228"/>
    </row>
    <row r="39" spans="1:247" s="50" customFormat="1" ht="13.5" customHeight="1" x14ac:dyDescent="0.3">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c r="IC39" s="71">
        <v>0</v>
      </c>
      <c r="ID39" s="71">
        <v>0</v>
      </c>
      <c r="IE39" s="71"/>
      <c r="IG39" s="228"/>
      <c r="IH39" s="228"/>
      <c r="II39" s="228"/>
      <c r="IJ39" s="228"/>
      <c r="IK39" s="228"/>
      <c r="IL39" s="228"/>
      <c r="IM39" s="228"/>
    </row>
    <row r="40" spans="1:247" s="50" customFormat="1" ht="12.75" customHeight="1" x14ac:dyDescent="0.3">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423.89946357999997</v>
      </c>
      <c r="HY40" s="71">
        <v>436.63116957</v>
      </c>
      <c r="HZ40" s="71">
        <v>436.63116957</v>
      </c>
      <c r="IA40" s="71">
        <v>436.63116957</v>
      </c>
      <c r="IB40" s="71">
        <v>436.63116957</v>
      </c>
      <c r="IC40" s="71">
        <v>436.63116957</v>
      </c>
      <c r="ID40" s="71">
        <v>436.63116957</v>
      </c>
      <c r="IE40" s="71"/>
      <c r="IG40" s="228"/>
      <c r="IH40" s="228"/>
      <c r="II40" s="228"/>
      <c r="IJ40" s="228"/>
      <c r="IK40" s="228"/>
      <c r="IL40" s="228"/>
      <c r="IM40" s="228"/>
    </row>
    <row r="41" spans="1:247" s="50" customFormat="1" ht="13.5" customHeight="1" x14ac:dyDescent="0.3">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c r="IC41" s="71"/>
      <c r="ID41" s="71"/>
      <c r="IE41" s="71"/>
      <c r="IG41" s="228"/>
      <c r="IH41" s="228"/>
      <c r="II41" s="228"/>
      <c r="IJ41" s="228"/>
      <c r="IK41" s="228"/>
      <c r="IL41" s="228"/>
      <c r="IM41" s="228"/>
    </row>
    <row r="42" spans="1:247" s="50" customFormat="1" ht="12.75" customHeight="1" x14ac:dyDescent="0.3">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983.82204720999994</v>
      </c>
      <c r="HY42" s="73">
        <v>1001.94710333</v>
      </c>
      <c r="HZ42" s="73">
        <v>997.55417487</v>
      </c>
      <c r="IA42" s="73">
        <v>997.03353432000006</v>
      </c>
      <c r="IB42" s="73">
        <v>1001.0438682700001</v>
      </c>
      <c r="IC42" s="73">
        <v>1001.9354427299999</v>
      </c>
      <c r="ID42" s="73">
        <v>1001.9354427299999</v>
      </c>
      <c r="IE42" s="71"/>
      <c r="IG42" s="228"/>
      <c r="IH42" s="228"/>
      <c r="II42" s="228"/>
      <c r="IJ42" s="228"/>
      <c r="IK42" s="228"/>
      <c r="IL42" s="228"/>
      <c r="IM42" s="228"/>
    </row>
    <row r="43" spans="1:247" s="50" customFormat="1" ht="13.5" customHeight="1" x14ac:dyDescent="0.3">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38.764428280000004</v>
      </c>
      <c r="HY43" s="71">
        <v>37.081296380000005</v>
      </c>
      <c r="HZ43" s="71">
        <v>36.835842229999997</v>
      </c>
      <c r="IA43" s="71">
        <v>36.935843779999999</v>
      </c>
      <c r="IB43" s="71">
        <v>36.815587399999998</v>
      </c>
      <c r="IC43" s="71">
        <v>36.757070090000006</v>
      </c>
      <c r="ID43" s="71">
        <v>36.757070090000006</v>
      </c>
      <c r="IE43" s="71"/>
      <c r="IG43" s="228"/>
      <c r="IH43" s="228"/>
      <c r="II43" s="228"/>
      <c r="IJ43" s="228"/>
      <c r="IK43" s="228"/>
      <c r="IL43" s="228"/>
      <c r="IM43" s="228"/>
    </row>
    <row r="44" spans="1:247" s="50" customFormat="1" ht="12.75" customHeight="1" x14ac:dyDescent="0.3">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0.56409659000000001</v>
      </c>
      <c r="HY44" s="71">
        <v>0.55659552999999995</v>
      </c>
      <c r="HZ44" s="71">
        <v>0.55420575000000005</v>
      </c>
      <c r="IA44" s="71">
        <v>0.55350283</v>
      </c>
      <c r="IB44" s="71">
        <v>0.55319633000000001</v>
      </c>
      <c r="IC44" s="71">
        <v>0.56508075000000002</v>
      </c>
      <c r="ID44" s="71">
        <v>0.56508075000000002</v>
      </c>
      <c r="IE44" s="71"/>
      <c r="IG44" s="228"/>
      <c r="IH44" s="228"/>
      <c r="II44" s="228"/>
      <c r="IJ44" s="228"/>
      <c r="IK44" s="228"/>
      <c r="IL44" s="228"/>
      <c r="IM44" s="228"/>
    </row>
    <row r="45" spans="1:247" s="50" customFormat="1" ht="13.5" customHeight="1" x14ac:dyDescent="0.3">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c r="IC45" s="71">
        <v>5.7262000000000003E-4</v>
      </c>
      <c r="ID45" s="71">
        <v>5.7262000000000003E-4</v>
      </c>
      <c r="IE45" s="71"/>
      <c r="IG45" s="228"/>
      <c r="IH45" s="228"/>
      <c r="II45" s="228"/>
      <c r="IJ45" s="228"/>
      <c r="IK45" s="228"/>
      <c r="IL45" s="228"/>
      <c r="IM45" s="228"/>
    </row>
    <row r="46" spans="1:247" s="50" customFormat="1" ht="12.75" customHeight="1" x14ac:dyDescent="0.3">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0.20241189000000001</v>
      </c>
      <c r="HY46" s="71">
        <v>0.18706039999999999</v>
      </c>
      <c r="HZ46" s="71">
        <v>0.20126585</v>
      </c>
      <c r="IA46" s="71">
        <v>0.20126585</v>
      </c>
      <c r="IB46" s="71">
        <v>0.13069233</v>
      </c>
      <c r="IC46" s="71">
        <v>9.3523990000000001E-2</v>
      </c>
      <c r="ID46" s="71">
        <v>9.3523990000000001E-2</v>
      </c>
      <c r="IE46" s="71"/>
      <c r="IG46" s="228"/>
      <c r="IH46" s="228"/>
      <c r="II46" s="228"/>
      <c r="IJ46" s="228"/>
      <c r="IK46" s="228"/>
      <c r="IL46" s="228"/>
      <c r="IM46" s="228"/>
    </row>
    <row r="47" spans="1:247" s="50" customFormat="1" ht="13.5" customHeight="1" x14ac:dyDescent="0.3">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0.65158665999999998</v>
      </c>
      <c r="HY47" s="71">
        <v>0.61306951999999992</v>
      </c>
      <c r="HZ47" s="71">
        <v>0.61306951999999992</v>
      </c>
      <c r="IA47" s="71">
        <v>0.61306951999999992</v>
      </c>
      <c r="IB47" s="71">
        <v>0.61306951999999992</v>
      </c>
      <c r="IC47" s="71">
        <v>0.61306951999999992</v>
      </c>
      <c r="ID47" s="71">
        <v>0.61306951999999992</v>
      </c>
      <c r="IE47" s="71"/>
      <c r="IG47" s="228"/>
      <c r="IH47" s="228"/>
      <c r="II47" s="228"/>
      <c r="IJ47" s="228"/>
      <c r="IK47" s="228"/>
      <c r="IL47" s="228"/>
      <c r="IM47" s="228"/>
    </row>
    <row r="48" spans="1:247" s="50" customFormat="1" ht="12.75" customHeight="1" x14ac:dyDescent="0.3">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1.1818403500000001</v>
      </c>
      <c r="HY48" s="71">
        <v>1.10765943</v>
      </c>
      <c r="HZ48" s="71">
        <v>0.86643516999999992</v>
      </c>
      <c r="IA48" s="71">
        <v>0.81512164999999992</v>
      </c>
      <c r="IB48" s="71">
        <v>0.76566176999999991</v>
      </c>
      <c r="IC48" s="71">
        <v>0.99099610999999999</v>
      </c>
      <c r="ID48" s="71">
        <v>0.99099610999999999</v>
      </c>
      <c r="IE48" s="71"/>
      <c r="IG48" s="228"/>
      <c r="IH48" s="228"/>
      <c r="II48" s="228"/>
      <c r="IJ48" s="228"/>
      <c r="IK48" s="228"/>
      <c r="IL48" s="228"/>
      <c r="IM48" s="228"/>
    </row>
    <row r="49" spans="1:247" s="50" customFormat="1" ht="13.5" customHeight="1" x14ac:dyDescent="0.3">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7.1283404399999997</v>
      </c>
      <c r="HY49" s="71">
        <v>7.10083018</v>
      </c>
      <c r="HZ49" s="71">
        <v>7.0865544399999996</v>
      </c>
      <c r="IA49" s="71">
        <v>7.0864003699999998</v>
      </c>
      <c r="IB49" s="71">
        <v>7.0862295199999998</v>
      </c>
      <c r="IC49" s="71">
        <v>7.0948922100000003</v>
      </c>
      <c r="ID49" s="71">
        <v>7.0948922100000003</v>
      </c>
      <c r="IE49" s="71"/>
      <c r="IG49" s="228"/>
      <c r="IH49" s="228"/>
      <c r="II49" s="228"/>
      <c r="IJ49" s="228"/>
      <c r="IK49" s="228"/>
      <c r="IL49" s="228"/>
      <c r="IM49" s="228"/>
    </row>
    <row r="50" spans="1:247" s="50" customFormat="1" ht="12.75" customHeight="1" x14ac:dyDescent="0.3">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2.8209409399999998</v>
      </c>
      <c r="HY50" s="71">
        <v>1.2998372200000001</v>
      </c>
      <c r="HZ50" s="71">
        <v>1.29824691</v>
      </c>
      <c r="IA50" s="71">
        <v>1.4506245500000001</v>
      </c>
      <c r="IB50" s="71">
        <v>1.4506308800000001</v>
      </c>
      <c r="IC50" s="71">
        <v>1.1832547200000001</v>
      </c>
      <c r="ID50" s="71">
        <v>1.1832547200000001</v>
      </c>
      <c r="IE50" s="71"/>
      <c r="IG50" s="228"/>
      <c r="IH50" s="228"/>
      <c r="II50" s="228"/>
      <c r="IJ50" s="228"/>
      <c r="IK50" s="228"/>
      <c r="IL50" s="228"/>
      <c r="IM50" s="228"/>
    </row>
    <row r="51" spans="1:247" s="50" customFormat="1" ht="13.5" customHeight="1" x14ac:dyDescent="0.3">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26.214638790000002</v>
      </c>
      <c r="HY51" s="71">
        <v>26.215671480000001</v>
      </c>
      <c r="HZ51" s="71">
        <v>26.215491970000002</v>
      </c>
      <c r="IA51" s="71">
        <v>26.215286389999999</v>
      </c>
      <c r="IB51" s="71">
        <v>26.215534430000002</v>
      </c>
      <c r="IC51" s="71">
        <v>26.215680170000002</v>
      </c>
      <c r="ID51" s="71">
        <v>26.215680170000002</v>
      </c>
      <c r="IE51" s="71"/>
      <c r="IG51" s="228"/>
      <c r="IH51" s="228"/>
      <c r="II51" s="228"/>
      <c r="IJ51" s="228"/>
      <c r="IK51" s="228"/>
      <c r="IL51" s="228"/>
      <c r="IM51" s="228"/>
    </row>
    <row r="52" spans="1:247" s="50" customFormat="1" ht="12.75" customHeight="1" x14ac:dyDescent="0.3">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945.05761892999999</v>
      </c>
      <c r="HY52" s="71">
        <v>964.86580694999998</v>
      </c>
      <c r="HZ52" s="71">
        <v>960.71833263999997</v>
      </c>
      <c r="IA52" s="71">
        <v>960.09769054000003</v>
      </c>
      <c r="IB52" s="71">
        <v>964.22828087000005</v>
      </c>
      <c r="IC52" s="71">
        <v>965.17837263999991</v>
      </c>
      <c r="ID52" s="71">
        <v>965.17837263999991</v>
      </c>
      <c r="IE52" s="71"/>
      <c r="IG52" s="228"/>
      <c r="IH52" s="228"/>
      <c r="II52" s="228"/>
      <c r="IJ52" s="228"/>
      <c r="IK52" s="228"/>
      <c r="IL52" s="228"/>
      <c r="IM52" s="228"/>
    </row>
    <row r="53" spans="1:247" s="50" customFormat="1" ht="13.5" customHeight="1" x14ac:dyDescent="0.3">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c r="IC53" s="71"/>
      <c r="ID53" s="71"/>
      <c r="IE53" s="71"/>
      <c r="IG53" s="228"/>
      <c r="IH53" s="228"/>
      <c r="II53" s="228"/>
      <c r="IJ53" s="228"/>
      <c r="IK53" s="228"/>
      <c r="IL53" s="228"/>
      <c r="IM53" s="228"/>
    </row>
    <row r="54" spans="1:247" s="50" customFormat="1" ht="12.75" customHeight="1" x14ac:dyDescent="0.3">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178.18198304999999</v>
      </c>
      <c r="HY54" s="73">
        <v>183.58393043999999</v>
      </c>
      <c r="HZ54" s="73">
        <v>185.53826046</v>
      </c>
      <c r="IA54" s="73">
        <v>187.28662536999997</v>
      </c>
      <c r="IB54" s="73">
        <v>189.05186894999997</v>
      </c>
      <c r="IC54" s="73">
        <v>189.55753455999997</v>
      </c>
      <c r="ID54" s="73">
        <v>189.55753455999997</v>
      </c>
      <c r="IE54" s="71"/>
      <c r="IG54" s="228"/>
      <c r="IH54" s="228"/>
      <c r="II54" s="228"/>
      <c r="IJ54" s="228"/>
      <c r="IK54" s="228"/>
      <c r="IL54" s="228"/>
      <c r="IM54" s="228"/>
    </row>
    <row r="55" spans="1:247" s="50" customFormat="1" ht="13.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c r="IC55" s="71"/>
      <c r="ID55" s="71"/>
      <c r="IE55" s="71"/>
      <c r="IG55" s="228"/>
      <c r="IH55" s="228"/>
      <c r="II55" s="228"/>
      <c r="IJ55" s="228"/>
      <c r="IK55" s="228"/>
      <c r="IL55" s="228"/>
      <c r="IM55" s="228"/>
    </row>
    <row r="56" spans="1:247" s="50" customFormat="1" ht="12.75" customHeight="1" x14ac:dyDescent="0.3">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c r="ID56" s="71"/>
      <c r="IE56" s="71"/>
      <c r="IG56" s="228"/>
      <c r="IH56" s="228"/>
      <c r="II56" s="228"/>
      <c r="IJ56" s="228"/>
      <c r="IK56" s="228"/>
      <c r="IL56" s="228"/>
      <c r="IM56" s="228"/>
    </row>
    <row r="57" spans="1:247" s="50" customFormat="1" ht="13.5" customHeight="1" x14ac:dyDescent="0.3">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15605.310627309998</v>
      </c>
      <c r="HY57" s="73">
        <v>15669.65730644</v>
      </c>
      <c r="HZ57" s="73">
        <v>15692.009803389999</v>
      </c>
      <c r="IA57" s="73">
        <v>16257.933760049998</v>
      </c>
      <c r="IB57" s="73">
        <v>16081.754968189978</v>
      </c>
      <c r="IC57" s="73">
        <v>16171.523862530001</v>
      </c>
      <c r="ID57" s="73">
        <v>16171.523862530001</v>
      </c>
      <c r="IE57" s="71"/>
      <c r="IG57" s="228"/>
      <c r="IH57" s="228"/>
      <c r="II57" s="228"/>
      <c r="IJ57" s="228"/>
      <c r="IK57" s="228"/>
      <c r="IL57" s="228"/>
      <c r="IM57" s="228"/>
    </row>
    <row r="58" spans="1:247" s="50" customFormat="1" ht="12.75" customHeight="1" x14ac:dyDescent="0.3">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c r="ID58" s="71"/>
      <c r="IE58" s="71"/>
      <c r="IG58" s="228"/>
      <c r="IH58" s="228"/>
      <c r="II58" s="228"/>
      <c r="IJ58" s="228"/>
      <c r="IK58" s="228"/>
      <c r="IL58" s="228"/>
      <c r="IM58" s="228"/>
    </row>
    <row r="59" spans="1:247" s="50" customFormat="1" ht="13.5" customHeight="1" x14ac:dyDescent="0.3">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94.448383199999995</v>
      </c>
      <c r="HY59" s="73">
        <v>96.62376596</v>
      </c>
      <c r="HZ59" s="73">
        <v>97.662415679999995</v>
      </c>
      <c r="IA59" s="73">
        <v>98.029314189999994</v>
      </c>
      <c r="IB59" s="73">
        <v>98.474945480000002</v>
      </c>
      <c r="IC59" s="73">
        <v>99.067430419999994</v>
      </c>
      <c r="ID59" s="73">
        <v>99.067430419999994</v>
      </c>
      <c r="IE59" s="71"/>
      <c r="IG59" s="228"/>
      <c r="IH59" s="228"/>
      <c r="II59" s="228"/>
      <c r="IJ59" s="228"/>
      <c r="IK59" s="228"/>
      <c r="IL59" s="228"/>
      <c r="IM59" s="228"/>
    </row>
    <row r="60" spans="1:247" s="50" customFormat="1" ht="12.75" customHeight="1" x14ac:dyDescent="0.3">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c r="ID60" s="71"/>
      <c r="IE60" s="71"/>
      <c r="IG60" s="228"/>
      <c r="IH60" s="228"/>
      <c r="II60" s="228"/>
      <c r="IJ60" s="228"/>
      <c r="IK60" s="228"/>
      <c r="IL60" s="228"/>
      <c r="IM60" s="228"/>
    </row>
    <row r="61" spans="1:247" s="50" customFormat="1" ht="13.5" customHeight="1" x14ac:dyDescent="0.3">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4173.9348354400008</v>
      </c>
      <c r="HY61" s="73">
        <v>4217.0656741799994</v>
      </c>
      <c r="HZ61" s="73">
        <v>4103.2426871300004</v>
      </c>
      <c r="IA61" s="73">
        <v>4132.2313923199999</v>
      </c>
      <c r="IB61" s="73">
        <v>4215.9633668699871</v>
      </c>
      <c r="IC61" s="73">
        <v>4313.8372900200002</v>
      </c>
      <c r="ID61" s="73">
        <v>4313.8372900200002</v>
      </c>
      <c r="IE61" s="71"/>
      <c r="IG61" s="228"/>
      <c r="IH61" s="228"/>
      <c r="II61" s="228"/>
      <c r="IJ61" s="228"/>
      <c r="IK61" s="228"/>
      <c r="IL61" s="228"/>
      <c r="IM61" s="228"/>
    </row>
    <row r="62" spans="1:247" s="50" customFormat="1" ht="12.75" customHeight="1" x14ac:dyDescent="0.3">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c r="IC62" s="73"/>
      <c r="ID62" s="73"/>
      <c r="IE62" s="71"/>
      <c r="IG62" s="228"/>
      <c r="IH62" s="228"/>
      <c r="II62" s="228"/>
      <c r="IJ62" s="228"/>
      <c r="IK62" s="228"/>
      <c r="IL62" s="228"/>
      <c r="IM62" s="228"/>
    </row>
    <row r="63" spans="1:247" s="50" customFormat="1" ht="13.5" customHeight="1" x14ac:dyDescent="0.3">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4173.9348354400008</v>
      </c>
      <c r="HY63" s="71">
        <v>4217.0656741799994</v>
      </c>
      <c r="HZ63" s="71">
        <v>4103.2426871300004</v>
      </c>
      <c r="IA63" s="71">
        <v>4132.2313923199999</v>
      </c>
      <c r="IB63" s="71">
        <v>4215.9633668699871</v>
      </c>
      <c r="IC63" s="71">
        <v>4313.8372900200002</v>
      </c>
      <c r="ID63" s="71">
        <v>4313.8372900200002</v>
      </c>
      <c r="IE63" s="71"/>
      <c r="IG63" s="228"/>
      <c r="IH63" s="228"/>
      <c r="II63" s="228"/>
      <c r="IJ63" s="228"/>
      <c r="IK63" s="228"/>
      <c r="IL63" s="228"/>
      <c r="IM63" s="228"/>
    </row>
    <row r="64" spans="1:247" s="50" customFormat="1" ht="12.75" customHeight="1" x14ac:dyDescent="0.3">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1463.0851454900001</v>
      </c>
      <c r="HY64" s="137">
        <v>1587.3175708000001</v>
      </c>
      <c r="HZ64" s="137">
        <v>1568.84950142</v>
      </c>
      <c r="IA64" s="137">
        <v>1526.2921295599999</v>
      </c>
      <c r="IB64" s="137">
        <v>1524.0893079599889</v>
      </c>
      <c r="IC64" s="137">
        <v>1604.7225064499999</v>
      </c>
      <c r="ID64" s="137">
        <v>1604.7225064499999</v>
      </c>
      <c r="IE64" s="71"/>
      <c r="IG64" s="228"/>
      <c r="IH64" s="228"/>
      <c r="II64" s="228"/>
      <c r="IJ64" s="228"/>
      <c r="IK64" s="228"/>
      <c r="IL64" s="228"/>
      <c r="IM64" s="228"/>
    </row>
    <row r="65" spans="1:247" s="50" customFormat="1" ht="13.5" customHeight="1" x14ac:dyDescent="0.3">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1561.3455134400001</v>
      </c>
      <c r="HY65" s="71">
        <v>1464.76603015</v>
      </c>
      <c r="HZ65" s="71">
        <v>1536.8651014499999</v>
      </c>
      <c r="IA65" s="71">
        <v>1617.56858461</v>
      </c>
      <c r="IB65" s="71">
        <v>1484.545875699999</v>
      </c>
      <c r="IC65" s="71">
        <v>1539.3019359100001</v>
      </c>
      <c r="ID65" s="71">
        <v>1539.3019359100001</v>
      </c>
      <c r="IE65" s="71"/>
      <c r="IG65" s="228"/>
      <c r="IH65" s="228"/>
      <c r="II65" s="228"/>
      <c r="IJ65" s="228"/>
      <c r="IK65" s="228"/>
      <c r="IL65" s="228"/>
      <c r="IM65" s="228"/>
    </row>
    <row r="66" spans="1:247" s="50" customFormat="1" ht="12.75" customHeight="1" x14ac:dyDescent="0.3">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891.29290379999998</v>
      </c>
      <c r="HY66" s="137">
        <v>869.00255155000002</v>
      </c>
      <c r="HZ66" s="137">
        <v>684.52724761000002</v>
      </c>
      <c r="IA66" s="137">
        <v>688.08371349000004</v>
      </c>
      <c r="IB66" s="137">
        <v>904.86057966999897</v>
      </c>
      <c r="IC66" s="137">
        <v>845.23497483000006</v>
      </c>
      <c r="ID66" s="137">
        <v>845.23497483000006</v>
      </c>
      <c r="IE66" s="71"/>
      <c r="IG66" s="228"/>
      <c r="IH66" s="228"/>
      <c r="II66" s="228"/>
      <c r="IJ66" s="228"/>
      <c r="IK66" s="228"/>
      <c r="IL66" s="228"/>
      <c r="IM66" s="228"/>
    </row>
    <row r="67" spans="1:247" s="50" customFormat="1" ht="13.5" customHeight="1" x14ac:dyDescent="0.3">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254.11149108999999</v>
      </c>
      <c r="HY67" s="137">
        <v>285.53375378999999</v>
      </c>
      <c r="HZ67" s="137">
        <v>290.15254935000002</v>
      </c>
      <c r="IA67" s="137">
        <v>288.44032333000001</v>
      </c>
      <c r="IB67" s="137">
        <v>293.09228237000002</v>
      </c>
      <c r="IC67" s="137">
        <v>314.69890769</v>
      </c>
      <c r="ID67" s="137">
        <v>314.69890769</v>
      </c>
      <c r="IE67" s="71"/>
      <c r="IG67" s="228"/>
      <c r="IH67" s="228"/>
      <c r="II67" s="228"/>
      <c r="IJ67" s="228"/>
      <c r="IK67" s="228"/>
      <c r="IL67" s="228"/>
      <c r="IM67" s="228"/>
    </row>
    <row r="68" spans="1:247" s="50" customFormat="1" ht="12.75" customHeight="1" x14ac:dyDescent="0.3">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2.6353559799999999</v>
      </c>
      <c r="HY68" s="137">
        <v>2.6239869499999999</v>
      </c>
      <c r="HZ68" s="137">
        <v>3.9896880399999999</v>
      </c>
      <c r="IA68" s="137">
        <v>4.2786858299999997</v>
      </c>
      <c r="IB68" s="137">
        <v>3.68361465</v>
      </c>
      <c r="IC68" s="137">
        <v>4.2078656099999998</v>
      </c>
      <c r="ID68" s="137">
        <v>4.2078656099999998</v>
      </c>
      <c r="IE68" s="71"/>
      <c r="IG68" s="228"/>
      <c r="IH68" s="228"/>
      <c r="II68" s="228"/>
      <c r="IJ68" s="228"/>
      <c r="IK68" s="228"/>
      <c r="IL68" s="228"/>
      <c r="IM68" s="228"/>
    </row>
    <row r="69" spans="1:247" s="50" customFormat="1" ht="13.5" customHeight="1" x14ac:dyDescent="0.3">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1.46442564</v>
      </c>
      <c r="HY69" s="137">
        <v>7.82178094</v>
      </c>
      <c r="HZ69" s="137">
        <v>18.858599259999998</v>
      </c>
      <c r="IA69" s="137">
        <v>7.5679555000000001</v>
      </c>
      <c r="IB69" s="137">
        <v>5.6917065200000003</v>
      </c>
      <c r="IC69" s="137">
        <v>5.6710995300000002</v>
      </c>
      <c r="ID69" s="137">
        <v>5.6710995300000002</v>
      </c>
      <c r="IE69" s="71"/>
      <c r="IG69" s="228"/>
      <c r="IH69" s="228"/>
      <c r="II69" s="228"/>
      <c r="IJ69" s="228"/>
      <c r="IK69" s="228"/>
      <c r="IL69" s="228"/>
      <c r="IM69" s="228"/>
    </row>
    <row r="70" spans="1:247" s="50" customFormat="1" ht="12.75" customHeight="1" x14ac:dyDescent="0.3">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c r="ID70" s="71"/>
      <c r="IE70" s="71"/>
      <c r="IG70" s="228"/>
      <c r="IH70" s="228"/>
      <c r="II70" s="228"/>
      <c r="IJ70" s="228"/>
      <c r="IK70" s="228"/>
      <c r="IL70" s="228"/>
      <c r="IM70" s="228"/>
    </row>
    <row r="71" spans="1:247" s="50" customFormat="1" ht="13.5" customHeight="1" x14ac:dyDescent="0.3">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8107.8982554099994</v>
      </c>
      <c r="HY71" s="73">
        <v>7934.0316288499989</v>
      </c>
      <c r="HZ71" s="73">
        <v>8048.0401823000002</v>
      </c>
      <c r="IA71" s="73">
        <v>8702.2249073799994</v>
      </c>
      <c r="IB71" s="73">
        <v>8353.6257349499938</v>
      </c>
      <c r="IC71" s="73">
        <v>8336.8026404800003</v>
      </c>
      <c r="ID71" s="73">
        <v>8336.8026404800003</v>
      </c>
      <c r="IE71" s="71"/>
      <c r="IG71" s="228"/>
      <c r="IH71" s="228"/>
      <c r="II71" s="228"/>
      <c r="IJ71" s="228"/>
      <c r="IK71" s="228"/>
      <c r="IL71" s="228"/>
      <c r="IM71" s="228"/>
    </row>
    <row r="72" spans="1:247" s="50" customFormat="1" ht="12.75" customHeight="1" x14ac:dyDescent="0.3">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c r="IC72" s="73"/>
      <c r="ID72" s="73"/>
      <c r="IE72" s="71"/>
      <c r="IG72" s="228"/>
      <c r="IH72" s="228"/>
      <c r="II72" s="228"/>
      <c r="IJ72" s="228"/>
      <c r="IK72" s="228"/>
      <c r="IL72" s="228"/>
      <c r="IM72" s="228"/>
    </row>
    <row r="73" spans="1:247" s="50" customFormat="1" ht="13.5" customHeight="1" x14ac:dyDescent="0.3">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7618.3316614399992</v>
      </c>
      <c r="HY73" s="71">
        <v>7573.7576172799991</v>
      </c>
      <c r="HZ73" s="71">
        <v>7683.0854078000002</v>
      </c>
      <c r="IA73" s="71">
        <v>8325.5358440999989</v>
      </c>
      <c r="IB73" s="71">
        <v>7969.8616999699943</v>
      </c>
      <c r="IC73" s="71">
        <v>7911.5983819200001</v>
      </c>
      <c r="ID73" s="71">
        <v>7911.5983819200001</v>
      </c>
      <c r="IE73" s="71"/>
      <c r="IG73" s="228"/>
      <c r="IH73" s="228"/>
      <c r="II73" s="228"/>
      <c r="IJ73" s="228"/>
      <c r="IK73" s="228"/>
      <c r="IL73" s="228"/>
      <c r="IM73" s="228"/>
    </row>
    <row r="74" spans="1:247" s="50" customFormat="1" ht="12.75" customHeight="1" x14ac:dyDescent="0.3">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960.29603541000006</v>
      </c>
      <c r="HY74" s="71">
        <v>1083.4811897499999</v>
      </c>
      <c r="HZ74" s="71">
        <v>960.28890120000005</v>
      </c>
      <c r="IA74" s="71">
        <v>1116.8742507500001</v>
      </c>
      <c r="IB74" s="71">
        <v>1222.7622560599991</v>
      </c>
      <c r="IC74" s="71">
        <v>1187.9691902300001</v>
      </c>
      <c r="ID74" s="71">
        <v>1187.9691902300001</v>
      </c>
      <c r="IE74" s="71"/>
      <c r="IG74" s="228"/>
      <c r="IH74" s="228"/>
      <c r="II74" s="228"/>
      <c r="IJ74" s="228"/>
      <c r="IK74" s="228"/>
      <c r="IL74" s="228"/>
      <c r="IM74" s="228"/>
    </row>
    <row r="75" spans="1:247" s="50" customFormat="1" ht="13.5" customHeight="1" x14ac:dyDescent="0.3">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818.71696717000009</v>
      </c>
      <c r="HY75" s="137">
        <v>805.45144019999998</v>
      </c>
      <c r="HZ75" s="137">
        <v>951.68127888000004</v>
      </c>
      <c r="IA75" s="137">
        <v>1680.3780653899998</v>
      </c>
      <c r="IB75" s="137">
        <v>1036.235187499999</v>
      </c>
      <c r="IC75" s="137">
        <v>814.53342822000002</v>
      </c>
      <c r="ID75" s="137">
        <v>814.53342822000002</v>
      </c>
      <c r="IE75" s="71"/>
      <c r="IG75" s="228"/>
      <c r="IH75" s="228"/>
      <c r="II75" s="228"/>
      <c r="IJ75" s="228"/>
      <c r="IK75" s="228"/>
      <c r="IL75" s="228"/>
      <c r="IM75" s="228"/>
    </row>
    <row r="76" spans="1:247" s="50" customFormat="1" ht="12.75" customHeight="1" x14ac:dyDescent="0.3">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4950.1868222599996</v>
      </c>
      <c r="HY76" s="137">
        <v>4777.3510843199992</v>
      </c>
      <c r="HZ76" s="137">
        <v>4867.6095280600002</v>
      </c>
      <c r="IA76" s="137">
        <v>4625.3800851299993</v>
      </c>
      <c r="IB76" s="137">
        <v>4804.2535881799977</v>
      </c>
      <c r="IC76" s="137">
        <v>5001.2203559</v>
      </c>
      <c r="ID76" s="137">
        <v>5001.2203559</v>
      </c>
      <c r="IE76" s="71"/>
      <c r="IG76" s="228"/>
      <c r="IH76" s="228"/>
      <c r="II76" s="228"/>
      <c r="IJ76" s="228"/>
      <c r="IK76" s="228"/>
      <c r="IL76" s="228"/>
      <c r="IM76" s="228"/>
    </row>
    <row r="77" spans="1:247" s="50" customFormat="1" ht="13.5" customHeight="1" x14ac:dyDescent="0.3">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889.13183660000004</v>
      </c>
      <c r="HY77" s="71">
        <v>907.47390300999996</v>
      </c>
      <c r="HZ77" s="71">
        <v>903.50569966</v>
      </c>
      <c r="IA77" s="71">
        <v>902.90344283000002</v>
      </c>
      <c r="IB77" s="71">
        <v>906.61066822999896</v>
      </c>
      <c r="IC77" s="71">
        <v>907.87540756999999</v>
      </c>
      <c r="ID77" s="71">
        <v>907.87540756999999</v>
      </c>
      <c r="IE77" s="71"/>
      <c r="IG77" s="228"/>
      <c r="IH77" s="228"/>
      <c r="II77" s="228"/>
      <c r="IJ77" s="228"/>
      <c r="IK77" s="228"/>
      <c r="IL77" s="228"/>
      <c r="IM77" s="228"/>
    </row>
    <row r="78" spans="1:247" s="50" customFormat="1" ht="12.75" customHeight="1" x14ac:dyDescent="0.3">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c r="ID78" s="71"/>
      <c r="IE78" s="71"/>
      <c r="IG78" s="228"/>
      <c r="IH78" s="228"/>
      <c r="II78" s="228"/>
      <c r="IJ78" s="228"/>
      <c r="IK78" s="228"/>
      <c r="IL78" s="228"/>
      <c r="IM78" s="228"/>
    </row>
    <row r="79" spans="1:247" s="50" customFormat="1" ht="13.5" customHeight="1" x14ac:dyDescent="0.3">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489.56659397000004</v>
      </c>
      <c r="HY79" s="71">
        <v>360.27401157000003</v>
      </c>
      <c r="HZ79" s="71">
        <v>364.95477449999998</v>
      </c>
      <c r="IA79" s="71">
        <v>376.68906328000003</v>
      </c>
      <c r="IB79" s="71">
        <v>383.76403497999996</v>
      </c>
      <c r="IC79" s="71">
        <v>425.20425856000003</v>
      </c>
      <c r="ID79" s="71">
        <v>425.20425856000003</v>
      </c>
      <c r="IE79" s="71"/>
      <c r="IG79" s="228"/>
      <c r="IH79" s="228"/>
      <c r="II79" s="228"/>
      <c r="IJ79" s="228"/>
      <c r="IK79" s="228"/>
      <c r="IL79" s="228"/>
      <c r="IM79" s="228"/>
    </row>
    <row r="80" spans="1:247" s="50" customFormat="1" ht="12.75" customHeight="1" x14ac:dyDescent="0.3">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23.400007649999999</v>
      </c>
      <c r="HY80" s="71">
        <v>23.46891536</v>
      </c>
      <c r="HZ80" s="71">
        <v>23.466596890000002</v>
      </c>
      <c r="IA80" s="71">
        <v>23.46394188</v>
      </c>
      <c r="IB80" s="71">
        <v>23.467145350000003</v>
      </c>
      <c r="IC80" s="71">
        <v>23.52460215</v>
      </c>
      <c r="ID80" s="71">
        <v>23.52460215</v>
      </c>
      <c r="IE80" s="71"/>
      <c r="IG80" s="228"/>
      <c r="IH80" s="228"/>
      <c r="II80" s="228"/>
      <c r="IJ80" s="228"/>
      <c r="IK80" s="228"/>
      <c r="IL80" s="228"/>
      <c r="IM80" s="228"/>
    </row>
    <row r="81" spans="1:247" s="50" customFormat="1" ht="13.5" customHeight="1" x14ac:dyDescent="0.3">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c r="IC81" s="71">
        <v>2.0741510000000001E-2</v>
      </c>
      <c r="ID81" s="71">
        <v>2.0741510000000001E-2</v>
      </c>
      <c r="IE81" s="71"/>
      <c r="IG81" s="228"/>
      <c r="IH81" s="228"/>
      <c r="II81" s="228"/>
      <c r="IJ81" s="228"/>
      <c r="IK81" s="228"/>
      <c r="IL81" s="228"/>
      <c r="IM81" s="228"/>
    </row>
    <row r="82" spans="1:247" s="50" customFormat="1" ht="12.75" customHeight="1" x14ac:dyDescent="0.3">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5.4420252000000007</v>
      </c>
      <c r="HY82" s="71">
        <v>7.0071802500000002</v>
      </c>
      <c r="HZ82" s="71">
        <v>7.0071802400000003</v>
      </c>
      <c r="IA82" s="71">
        <v>7.0071802300000003</v>
      </c>
      <c r="IB82" s="71">
        <v>2.6535313399999998</v>
      </c>
      <c r="IC82" s="71">
        <v>9.5320095699999996</v>
      </c>
      <c r="ID82" s="71">
        <v>9.5320095699999996</v>
      </c>
      <c r="IE82" s="71"/>
      <c r="IG82" s="228"/>
      <c r="IH82" s="228"/>
      <c r="II82" s="228"/>
      <c r="IJ82" s="228"/>
      <c r="IK82" s="228"/>
      <c r="IL82" s="228"/>
      <c r="IM82" s="228"/>
    </row>
    <row r="83" spans="1:247" s="50" customFormat="1" ht="13.5" customHeight="1" x14ac:dyDescent="0.3">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454.42104525000002</v>
      </c>
      <c r="HY83" s="71">
        <v>324.31291936000002</v>
      </c>
      <c r="HZ83" s="71">
        <v>328.99600076999997</v>
      </c>
      <c r="IA83" s="71">
        <v>340.73294457000003</v>
      </c>
      <c r="IB83" s="71">
        <v>352.15836168999999</v>
      </c>
      <c r="IC83" s="71">
        <v>386.66265024</v>
      </c>
      <c r="ID83" s="71">
        <v>386.66265024</v>
      </c>
      <c r="IE83" s="71"/>
      <c r="IG83" s="228"/>
      <c r="IH83" s="228"/>
      <c r="II83" s="228"/>
      <c r="IJ83" s="228"/>
      <c r="IK83" s="228"/>
      <c r="IL83" s="228"/>
      <c r="IM83" s="228"/>
    </row>
    <row r="84" spans="1:247" s="50" customFormat="1" ht="12.75" customHeight="1" x14ac:dyDescent="0.3">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c r="IC84" s="71">
        <v>7.4995149999999997E-2</v>
      </c>
      <c r="ID84" s="71">
        <v>7.4995149999999997E-2</v>
      </c>
      <c r="IE84" s="71"/>
      <c r="IG84" s="228"/>
      <c r="IH84" s="228"/>
      <c r="II84" s="228"/>
      <c r="IJ84" s="228"/>
      <c r="IK84" s="228"/>
      <c r="IL84" s="228"/>
      <c r="IM84" s="228"/>
    </row>
    <row r="85" spans="1:247" s="50" customFormat="1" ht="13.5" customHeight="1" x14ac:dyDescent="0.3">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c r="IC85" s="71">
        <v>0</v>
      </c>
      <c r="ID85" s="71">
        <v>0</v>
      </c>
      <c r="IE85" s="71"/>
      <c r="IG85" s="228"/>
      <c r="IH85" s="228"/>
      <c r="II85" s="228"/>
      <c r="IJ85" s="228"/>
      <c r="IK85" s="228"/>
      <c r="IL85" s="228"/>
      <c r="IM85" s="228"/>
    </row>
    <row r="86" spans="1:247" s="50" customFormat="1" ht="12.75" customHeight="1" x14ac:dyDescent="0.3">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c r="IC86" s="71">
        <v>0</v>
      </c>
      <c r="ID86" s="71">
        <v>0</v>
      </c>
      <c r="IE86" s="71"/>
      <c r="IG86" s="228"/>
      <c r="IH86" s="228"/>
      <c r="II86" s="228"/>
      <c r="IJ86" s="228"/>
      <c r="IK86" s="228"/>
      <c r="IL86" s="228"/>
      <c r="IM86" s="228"/>
    </row>
    <row r="87" spans="1:247" s="50" customFormat="1" ht="13.5" customHeight="1" x14ac:dyDescent="0.3">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6.20777921</v>
      </c>
      <c r="HY87" s="71">
        <v>5.3892599400000005</v>
      </c>
      <c r="HZ87" s="71">
        <v>5.3892599400000005</v>
      </c>
      <c r="IA87" s="71">
        <v>5.3892599400000005</v>
      </c>
      <c r="IB87" s="71">
        <v>5.3892599400000005</v>
      </c>
      <c r="IC87" s="71">
        <v>5.3892599400000005</v>
      </c>
      <c r="ID87" s="71">
        <v>5.3892599400000005</v>
      </c>
      <c r="IE87" s="71"/>
      <c r="IG87" s="228"/>
      <c r="IH87" s="228"/>
      <c r="II87" s="228"/>
      <c r="IJ87" s="228"/>
      <c r="IK87" s="228"/>
      <c r="IL87" s="228"/>
      <c r="IM87" s="228"/>
    </row>
    <row r="88" spans="1:247" s="50" customFormat="1" ht="12.75" customHeight="1" x14ac:dyDescent="0.3">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c r="IC88" s="139"/>
      <c r="ID88" s="139"/>
      <c r="IE88" s="71"/>
      <c r="IG88" s="228"/>
      <c r="IH88" s="228"/>
      <c r="II88" s="228"/>
      <c r="IJ88" s="228"/>
      <c r="IK88" s="228"/>
      <c r="IL88" s="228"/>
      <c r="IM88" s="228"/>
    </row>
    <row r="89" spans="1:247" s="50" customFormat="1" ht="13.5" customHeight="1" x14ac:dyDescent="0.3">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3"/>
      <c r="ID89" s="73"/>
      <c r="IE89" s="71"/>
      <c r="IG89" s="228"/>
      <c r="IH89" s="228"/>
      <c r="II89" s="228"/>
      <c r="IJ89" s="228"/>
      <c r="IK89" s="228"/>
      <c r="IL89" s="228"/>
      <c r="IM89" s="228"/>
    </row>
    <row r="90" spans="1:247" s="50" customFormat="1" ht="12.75" customHeight="1" x14ac:dyDescent="0.3">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c r="IC90" s="73">
        <v>0</v>
      </c>
      <c r="ID90" s="73">
        <v>0</v>
      </c>
      <c r="IE90" s="71"/>
      <c r="IG90" s="228"/>
      <c r="IH90" s="228"/>
      <c r="II90" s="228"/>
      <c r="IJ90" s="228"/>
      <c r="IK90" s="228"/>
      <c r="IL90" s="228"/>
      <c r="IM90" s="228"/>
    </row>
    <row r="91" spans="1:247" s="50" customFormat="1" ht="13.5" customHeight="1" x14ac:dyDescent="0.3">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c r="IC91" s="71">
        <v>0</v>
      </c>
      <c r="ID91" s="71">
        <v>0</v>
      </c>
      <c r="IE91" s="71"/>
      <c r="IG91" s="228"/>
      <c r="IH91" s="228"/>
      <c r="II91" s="228"/>
      <c r="IJ91" s="228"/>
      <c r="IK91" s="228"/>
      <c r="IL91" s="228"/>
      <c r="IM91" s="228"/>
    </row>
    <row r="92" spans="1:247" s="50" customFormat="1" ht="12.75" customHeight="1" x14ac:dyDescent="0.3">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c r="IC92" s="71">
        <v>0</v>
      </c>
      <c r="ID92" s="71">
        <v>0</v>
      </c>
      <c r="IE92" s="71"/>
      <c r="IG92" s="228"/>
      <c r="IH92" s="228"/>
      <c r="II92" s="228"/>
      <c r="IJ92" s="228"/>
      <c r="IK92" s="228"/>
      <c r="IL92" s="228"/>
      <c r="IM92" s="228"/>
    </row>
    <row r="93" spans="1:247" s="50" customFormat="1" ht="13.5" customHeight="1" x14ac:dyDescent="0.3">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c r="IC93" s="71">
        <v>0</v>
      </c>
      <c r="ID93" s="71">
        <v>0</v>
      </c>
      <c r="IE93" s="71"/>
      <c r="IG93" s="228"/>
      <c r="IH93" s="228"/>
      <c r="II93" s="228"/>
      <c r="IJ93" s="228"/>
      <c r="IK93" s="228"/>
      <c r="IL93" s="228"/>
      <c r="IM93" s="228"/>
    </row>
    <row r="94" spans="1:247" s="50" customFormat="1" ht="12.75" customHeight="1" x14ac:dyDescent="0.3">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c r="IC94" s="71">
        <v>0</v>
      </c>
      <c r="ID94" s="71">
        <v>0</v>
      </c>
      <c r="IE94" s="71"/>
      <c r="IG94" s="228"/>
      <c r="IH94" s="228"/>
      <c r="II94" s="228"/>
      <c r="IJ94" s="228"/>
      <c r="IK94" s="228"/>
      <c r="IL94" s="228"/>
      <c r="IM94" s="228"/>
    </row>
    <row r="95" spans="1:247" s="50" customFormat="1" ht="12.75" customHeight="1" x14ac:dyDescent="0.3">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c r="IC95" s="71">
        <v>0</v>
      </c>
      <c r="ID95" s="71">
        <v>0</v>
      </c>
      <c r="IE95" s="71"/>
      <c r="IG95" s="228"/>
      <c r="IH95" s="228"/>
      <c r="II95" s="228"/>
      <c r="IJ95" s="228"/>
      <c r="IK95" s="228"/>
      <c r="IL95" s="228"/>
      <c r="IM95" s="228"/>
    </row>
    <row r="96" spans="1:247" s="50" customFormat="1" ht="12.75" customHeight="1" x14ac:dyDescent="0.3">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c r="IC96" s="71">
        <v>0</v>
      </c>
      <c r="ID96" s="71">
        <v>0</v>
      </c>
      <c r="IE96" s="71"/>
      <c r="IG96" s="228"/>
      <c r="IH96" s="228"/>
      <c r="II96" s="228"/>
      <c r="IJ96" s="228"/>
      <c r="IK96" s="228"/>
      <c r="IL96" s="228"/>
      <c r="IM96" s="228"/>
    </row>
    <row r="97" spans="1:247" s="50" customFormat="1" ht="13.5" customHeight="1" x14ac:dyDescent="0.3">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c r="IC97" s="71"/>
      <c r="ID97" s="71"/>
      <c r="IE97" s="71"/>
      <c r="IG97" s="228"/>
      <c r="IH97" s="228"/>
      <c r="II97" s="228"/>
      <c r="IJ97" s="228"/>
      <c r="IK97" s="228"/>
      <c r="IL97" s="228"/>
      <c r="IM97" s="228"/>
    </row>
    <row r="98" spans="1:247" s="50" customFormat="1" ht="12.75" customHeight="1" x14ac:dyDescent="0.3">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0.13263224000000001</v>
      </c>
      <c r="HY98" s="73">
        <v>0.13344442000000001</v>
      </c>
      <c r="HZ98" s="73">
        <v>0.13330323999999999</v>
      </c>
      <c r="IA98" s="73">
        <v>0.13314155999999999</v>
      </c>
      <c r="IB98" s="73">
        <v>0.14289433000000001</v>
      </c>
      <c r="IC98" s="73">
        <v>0.13345124999999999</v>
      </c>
      <c r="ID98" s="73">
        <v>0.13345124999999999</v>
      </c>
      <c r="IE98" s="71"/>
      <c r="IG98" s="228"/>
      <c r="IH98" s="228"/>
      <c r="II98" s="228"/>
      <c r="IJ98" s="228"/>
      <c r="IK98" s="228"/>
      <c r="IL98" s="228"/>
      <c r="IM98" s="228"/>
    </row>
    <row r="99" spans="1:247" s="50" customFormat="1" ht="13.5" customHeight="1" x14ac:dyDescent="0.3">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0.13263224000000001</v>
      </c>
      <c r="HY99" s="71">
        <v>0.13344442000000001</v>
      </c>
      <c r="HZ99" s="71">
        <v>0.13330323999999999</v>
      </c>
      <c r="IA99" s="71">
        <v>0.13314155999999999</v>
      </c>
      <c r="IB99" s="71">
        <v>0.14289433000000001</v>
      </c>
      <c r="IC99" s="71">
        <v>0.13345124999999999</v>
      </c>
      <c r="ID99" s="71">
        <v>0.13345124999999999</v>
      </c>
      <c r="IE99" s="71"/>
      <c r="IG99" s="228"/>
      <c r="IH99" s="228"/>
      <c r="II99" s="228"/>
      <c r="IJ99" s="228"/>
      <c r="IK99" s="228"/>
      <c r="IL99" s="228"/>
      <c r="IM99" s="228"/>
    </row>
    <row r="100" spans="1:247" s="50" customFormat="1" ht="12.75" customHeight="1" x14ac:dyDescent="0.3">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c r="IC100" s="71">
        <v>0</v>
      </c>
      <c r="ID100" s="71">
        <v>0</v>
      </c>
      <c r="IE100" s="71"/>
      <c r="IG100" s="228"/>
      <c r="IH100" s="228"/>
      <c r="II100" s="228"/>
      <c r="IJ100" s="228"/>
      <c r="IK100" s="228"/>
      <c r="IL100" s="228"/>
      <c r="IM100" s="228"/>
    </row>
    <row r="101" spans="1:247" s="50" customFormat="1" ht="13.5" customHeight="1" x14ac:dyDescent="0.3">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9.5577000000000006E-3</v>
      </c>
      <c r="IC101" s="71">
        <v>0</v>
      </c>
      <c r="ID101" s="71">
        <v>0</v>
      </c>
      <c r="IE101" s="71"/>
      <c r="IG101" s="228"/>
      <c r="IH101" s="228"/>
      <c r="II101" s="228"/>
      <c r="IJ101" s="228"/>
      <c r="IK101" s="228"/>
      <c r="IL101" s="228"/>
      <c r="IM101" s="228"/>
    </row>
    <row r="102" spans="1:247" s="50" customFormat="1" ht="15.6" x14ac:dyDescent="0.3">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c r="IC102" s="71">
        <v>0</v>
      </c>
      <c r="ID102" s="71">
        <v>0</v>
      </c>
      <c r="IE102" s="71"/>
      <c r="IG102" s="228"/>
      <c r="IH102" s="228"/>
      <c r="II102" s="228"/>
      <c r="IJ102" s="228"/>
      <c r="IK102" s="228"/>
      <c r="IL102" s="228"/>
      <c r="IM102" s="228"/>
    </row>
    <row r="103" spans="1:247" s="50" customFormat="1" ht="15.6" x14ac:dyDescent="0.3">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c r="IC103" s="71">
        <v>0</v>
      </c>
      <c r="ID103" s="71">
        <v>0</v>
      </c>
      <c r="IE103" s="71"/>
      <c r="IG103" s="228"/>
      <c r="IH103" s="228"/>
      <c r="II103" s="228"/>
      <c r="IJ103" s="228"/>
      <c r="IK103" s="228"/>
      <c r="IL103" s="228"/>
      <c r="IM103" s="228"/>
    </row>
    <row r="104" spans="1:247" s="50" customFormat="1" ht="15.6" x14ac:dyDescent="0.3">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1.642033E-2</v>
      </c>
      <c r="HY104" s="71">
        <v>1.7232509999999999E-2</v>
      </c>
      <c r="HZ104" s="71">
        <v>1.7091329999999998E-2</v>
      </c>
      <c r="IA104" s="71">
        <v>1.6929650000000001E-2</v>
      </c>
      <c r="IB104" s="71">
        <v>1.712472E-2</v>
      </c>
      <c r="IC104" s="71">
        <v>1.7239339999999999E-2</v>
      </c>
      <c r="ID104" s="71">
        <v>1.7239339999999999E-2</v>
      </c>
      <c r="IE104" s="71"/>
      <c r="IG104" s="228"/>
      <c r="IH104" s="228"/>
      <c r="II104" s="228"/>
      <c r="IJ104" s="228"/>
      <c r="IK104" s="228"/>
      <c r="IL104" s="228"/>
      <c r="IM104" s="228"/>
    </row>
    <row r="105" spans="1:247" s="50" customFormat="1" ht="15.6" x14ac:dyDescent="0.3">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c r="IC105" s="71">
        <v>0</v>
      </c>
      <c r="ID105" s="71">
        <v>0</v>
      </c>
      <c r="IE105" s="71"/>
      <c r="IG105" s="228"/>
      <c r="IH105" s="228"/>
      <c r="II105" s="228"/>
      <c r="IJ105" s="228"/>
      <c r="IK105" s="228"/>
      <c r="IL105" s="228"/>
      <c r="IM105" s="228"/>
    </row>
    <row r="106" spans="1:247" s="50" customFormat="1" ht="15.6" x14ac:dyDescent="0.3">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c r="IC106" s="71">
        <v>0.11621191</v>
      </c>
      <c r="ID106" s="71">
        <v>0.11621191</v>
      </c>
      <c r="IE106" s="71"/>
      <c r="IG106" s="228"/>
      <c r="IH106" s="228"/>
      <c r="II106" s="228"/>
      <c r="IJ106" s="228"/>
      <c r="IK106" s="228"/>
      <c r="IL106" s="228"/>
      <c r="IM106" s="228"/>
    </row>
    <row r="107" spans="1:247" s="50" customFormat="1" ht="15.6" x14ac:dyDescent="0.3">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c r="ID107" s="71"/>
      <c r="IE107" s="71"/>
      <c r="IG107" s="228"/>
      <c r="IH107" s="228"/>
      <c r="II107" s="228"/>
      <c r="IJ107" s="228"/>
      <c r="IK107" s="228"/>
      <c r="IL107" s="228"/>
      <c r="IM107" s="228"/>
    </row>
    <row r="108" spans="1:247" s="50" customFormat="1" ht="15.6" x14ac:dyDescent="0.3">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112.96988534999998</v>
      </c>
      <c r="HY108" s="73">
        <v>111.43781154999999</v>
      </c>
      <c r="HZ108" s="73">
        <v>111.22547912000002</v>
      </c>
      <c r="IA108" s="73">
        <v>110.92043731999999</v>
      </c>
      <c r="IB108" s="73">
        <v>111.3163345</v>
      </c>
      <c r="IC108" s="73">
        <v>110.68667574000001</v>
      </c>
      <c r="ID108" s="73">
        <v>110.53502285000002</v>
      </c>
      <c r="IE108" s="71"/>
      <c r="IG108" s="228"/>
      <c r="IH108" s="228"/>
      <c r="II108" s="228"/>
      <c r="IJ108" s="228"/>
      <c r="IK108" s="228"/>
      <c r="IL108" s="228"/>
      <c r="IM108" s="228"/>
    </row>
    <row r="109" spans="1:247" s="50" customFormat="1" ht="15.6" x14ac:dyDescent="0.3">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19.20674511</v>
      </c>
      <c r="HY109" s="71">
        <v>18.173839439999998</v>
      </c>
      <c r="HZ109" s="71">
        <v>18.103674080000001</v>
      </c>
      <c r="IA109" s="71">
        <v>17.81542975</v>
      </c>
      <c r="IB109" s="71">
        <v>17.38777546</v>
      </c>
      <c r="IC109" s="71">
        <v>18.088822059999998</v>
      </c>
      <c r="ID109" s="71">
        <v>18.088822059999998</v>
      </c>
      <c r="IE109" s="71"/>
      <c r="IG109" s="228"/>
      <c r="IH109" s="228"/>
      <c r="II109" s="228"/>
      <c r="IJ109" s="228"/>
      <c r="IK109" s="228"/>
      <c r="IL109" s="228"/>
      <c r="IM109" s="228"/>
    </row>
    <row r="110" spans="1:247" s="50" customFormat="1" ht="15.6" x14ac:dyDescent="0.3">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3.8853582000000002</v>
      </c>
      <c r="HY110" s="71">
        <v>3.7166434100000001</v>
      </c>
      <c r="HZ110" s="71">
        <v>3.6875901799999999</v>
      </c>
      <c r="IA110" s="71">
        <v>3.4071587000000001</v>
      </c>
      <c r="IB110" s="71">
        <v>3.2060398999999999</v>
      </c>
      <c r="IC110" s="71">
        <v>3.62433476</v>
      </c>
      <c r="ID110" s="71">
        <v>3.62433476</v>
      </c>
      <c r="IE110" s="71"/>
      <c r="IG110" s="228"/>
      <c r="IH110" s="228"/>
      <c r="II110" s="228"/>
      <c r="IJ110" s="228"/>
      <c r="IK110" s="228"/>
      <c r="IL110" s="228"/>
      <c r="IM110" s="228"/>
    </row>
    <row r="111" spans="1:247" s="50" customFormat="1" ht="15.6" x14ac:dyDescent="0.3">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c r="IC111" s="71">
        <v>4.0000000000000002E-4</v>
      </c>
      <c r="ID111" s="71">
        <v>4.0000000000000002E-4</v>
      </c>
      <c r="IE111" s="71"/>
      <c r="IG111" s="228"/>
      <c r="IH111" s="228"/>
      <c r="II111" s="228"/>
      <c r="IJ111" s="228"/>
      <c r="IK111" s="228"/>
      <c r="IL111" s="228"/>
      <c r="IM111" s="228"/>
    </row>
    <row r="112" spans="1:247" s="50" customFormat="1" ht="15.6" x14ac:dyDescent="0.3">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c r="IC112" s="71">
        <v>0.62468316999999995</v>
      </c>
      <c r="ID112" s="71">
        <v>0.62468316999999995</v>
      </c>
      <c r="IE112" s="71"/>
      <c r="IG112" s="228"/>
      <c r="IH112" s="228"/>
      <c r="II112" s="228"/>
      <c r="IJ112" s="228"/>
      <c r="IK112" s="228"/>
      <c r="IL112" s="228"/>
      <c r="IM112" s="228"/>
    </row>
    <row r="113" spans="1:247" s="50" customFormat="1" ht="15.6" x14ac:dyDescent="0.3">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c r="IC113" s="71">
        <v>1.36107526</v>
      </c>
      <c r="ID113" s="71">
        <v>1.36107526</v>
      </c>
      <c r="IE113" s="71"/>
      <c r="IG113" s="228"/>
      <c r="IH113" s="228"/>
      <c r="II113" s="228"/>
      <c r="IJ113" s="228"/>
      <c r="IK113" s="228"/>
      <c r="IL113" s="228"/>
      <c r="IM113" s="228"/>
    </row>
    <row r="114" spans="1:247" s="50" customFormat="1" ht="15.6" x14ac:dyDescent="0.3">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13.324651540000001</v>
      </c>
      <c r="HY114" s="71">
        <v>12.46011813</v>
      </c>
      <c r="HZ114" s="71">
        <v>12.420666279999999</v>
      </c>
      <c r="IA114" s="71">
        <v>12.412510900000001</v>
      </c>
      <c r="IB114" s="71">
        <v>12.185975410000001</v>
      </c>
      <c r="IC114" s="71">
        <v>12.468727149999999</v>
      </c>
      <c r="ID114" s="71">
        <v>12.468727149999999</v>
      </c>
      <c r="IE114" s="71"/>
      <c r="IG114" s="228"/>
      <c r="IH114" s="228"/>
      <c r="II114" s="228"/>
      <c r="IJ114" s="228"/>
      <c r="IK114" s="228"/>
      <c r="IL114" s="228"/>
      <c r="IM114" s="228"/>
    </row>
    <row r="115" spans="1:247" s="50" customFormat="1" ht="15.6" x14ac:dyDescent="0.3">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1.057694E-2</v>
      </c>
      <c r="HY115" s="71">
        <v>1.0919470000000001E-2</v>
      </c>
      <c r="HZ115" s="71">
        <v>9.2591900000000005E-3</v>
      </c>
      <c r="IA115" s="71">
        <v>9.6017199999999994E-3</v>
      </c>
      <c r="IB115" s="71">
        <v>9.6017199999999994E-3</v>
      </c>
      <c r="IC115" s="71">
        <v>9.6017199999999994E-3</v>
      </c>
      <c r="ID115" s="71">
        <v>9.6017199999999994E-3</v>
      </c>
      <c r="IE115" s="71"/>
      <c r="IG115" s="228"/>
      <c r="IH115" s="228"/>
      <c r="II115" s="228"/>
      <c r="IJ115" s="228"/>
      <c r="IK115" s="228"/>
      <c r="IL115" s="228"/>
      <c r="IM115" s="228"/>
    </row>
    <row r="116" spans="1:247" s="50" customFormat="1" ht="15.6" x14ac:dyDescent="0.3">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93.763140239999984</v>
      </c>
      <c r="HY116" s="71">
        <v>93.263972109999997</v>
      </c>
      <c r="HZ116" s="71">
        <v>93.121805040000012</v>
      </c>
      <c r="IA116" s="71">
        <v>93.105007569999998</v>
      </c>
      <c r="IB116" s="71">
        <v>93.928559039999996</v>
      </c>
      <c r="IC116" s="71">
        <v>92.597853680000014</v>
      </c>
      <c r="ID116" s="71">
        <v>92.44620079000002</v>
      </c>
      <c r="IE116" s="71"/>
      <c r="IG116" s="228"/>
      <c r="IH116" s="228"/>
      <c r="II116" s="228"/>
      <c r="IJ116" s="228"/>
      <c r="IK116" s="228"/>
      <c r="IL116" s="228"/>
      <c r="IM116" s="228"/>
    </row>
    <row r="117" spans="1:247" s="50" customFormat="1" ht="15.6" x14ac:dyDescent="0.3">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93.763140239999984</v>
      </c>
      <c r="HY117" s="71">
        <v>93.263972109999997</v>
      </c>
      <c r="HZ117" s="71">
        <v>93.121805040000012</v>
      </c>
      <c r="IA117" s="71">
        <v>93.105007569999998</v>
      </c>
      <c r="IB117" s="71">
        <v>93.928559039999996</v>
      </c>
      <c r="IC117" s="71">
        <v>92.597853680000014</v>
      </c>
      <c r="ID117" s="71">
        <v>92.44620079000002</v>
      </c>
      <c r="IE117" s="71"/>
      <c r="IG117" s="228"/>
      <c r="IH117" s="228"/>
      <c r="II117" s="228"/>
      <c r="IJ117" s="228"/>
      <c r="IK117" s="228"/>
      <c r="IL117" s="228"/>
      <c r="IM117" s="228"/>
    </row>
    <row r="118" spans="1:247" s="50" customFormat="1" ht="15.6" x14ac:dyDescent="0.3">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c r="IC118" s="71"/>
      <c r="ID118" s="71"/>
      <c r="IE118" s="71"/>
      <c r="IG118" s="228"/>
      <c r="IH118" s="228"/>
      <c r="II118" s="228"/>
      <c r="IJ118" s="228"/>
      <c r="IK118" s="228"/>
      <c r="IL118" s="228"/>
      <c r="IM118" s="228"/>
    </row>
    <row r="119" spans="1:247" s="50" customFormat="1" ht="15.6" x14ac:dyDescent="0.3">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3115.92663567</v>
      </c>
      <c r="HY119" s="73">
        <v>3310.3649814800006</v>
      </c>
      <c r="HZ119" s="73">
        <v>3331.7057359200003</v>
      </c>
      <c r="IA119" s="73">
        <v>3214.39456728</v>
      </c>
      <c r="IB119" s="73">
        <v>3302.2316920599992</v>
      </c>
      <c r="IC119" s="73">
        <v>3310.9963746200001</v>
      </c>
      <c r="ID119" s="73">
        <v>3311.1480275100002</v>
      </c>
      <c r="IE119" s="71"/>
      <c r="IG119" s="228"/>
      <c r="IH119" s="228"/>
      <c r="II119" s="228"/>
      <c r="IJ119" s="228"/>
      <c r="IK119" s="228"/>
      <c r="IL119" s="228"/>
      <c r="IM119" s="228"/>
    </row>
    <row r="120" spans="1:247" s="50" customFormat="1" ht="15.6" x14ac:dyDescent="0.3">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c r="IC120" s="71">
        <v>100.0000002</v>
      </c>
      <c r="ID120" s="71">
        <v>100.0000002</v>
      </c>
      <c r="IE120" s="71"/>
      <c r="IG120" s="228"/>
      <c r="IH120" s="228"/>
      <c r="II120" s="228"/>
      <c r="IJ120" s="228"/>
      <c r="IK120" s="228"/>
      <c r="IL120" s="228"/>
      <c r="IM120" s="228"/>
    </row>
    <row r="121" spans="1:247" s="50" customFormat="1" ht="15.6" x14ac:dyDescent="0.3">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480.09383699</v>
      </c>
      <c r="HY121" s="71">
        <v>519.25069905999999</v>
      </c>
      <c r="HZ121" s="71">
        <v>523.86032647999991</v>
      </c>
      <c r="IA121" s="71">
        <v>526.81026397999995</v>
      </c>
      <c r="IB121" s="71">
        <v>529.13000242999897</v>
      </c>
      <c r="IC121" s="71">
        <v>537.85737038000002</v>
      </c>
      <c r="ID121" s="71">
        <v>538.00902326999994</v>
      </c>
      <c r="IE121" s="71"/>
      <c r="IG121" s="228"/>
      <c r="IH121" s="228"/>
      <c r="II121" s="228"/>
      <c r="IJ121" s="228"/>
      <c r="IK121" s="228"/>
      <c r="IL121" s="228"/>
      <c r="IM121" s="228"/>
    </row>
    <row r="122" spans="1:247" s="50" customFormat="1" ht="15.6" x14ac:dyDescent="0.3">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2491.8236721799999</v>
      </c>
      <c r="HY122" s="71">
        <v>2650.3416161500004</v>
      </c>
      <c r="HZ122" s="71">
        <v>2669.2913568600002</v>
      </c>
      <c r="IA122" s="71">
        <v>2549.6148139900001</v>
      </c>
      <c r="IB122" s="71">
        <v>2635.1818261200001</v>
      </c>
      <c r="IC122" s="71">
        <v>2629.0141315700002</v>
      </c>
      <c r="ID122" s="71">
        <v>2629.0141315700002</v>
      </c>
      <c r="IE122" s="71"/>
      <c r="IG122" s="228"/>
      <c r="IH122" s="228"/>
      <c r="II122" s="228"/>
      <c r="IJ122" s="228"/>
      <c r="IK122" s="228"/>
      <c r="IL122" s="228"/>
      <c r="IM122" s="228"/>
    </row>
    <row r="123" spans="1:247" s="50" customFormat="1" ht="15.6" x14ac:dyDescent="0.3">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44.009126299999998</v>
      </c>
      <c r="HY123" s="71">
        <v>40.77266607</v>
      </c>
      <c r="HZ123" s="71">
        <v>38.554052380000002</v>
      </c>
      <c r="IA123" s="71">
        <v>37.969489109999998</v>
      </c>
      <c r="IB123" s="71">
        <v>37.919863309999997</v>
      </c>
      <c r="IC123" s="71">
        <v>44.12487247</v>
      </c>
      <c r="ID123" s="71">
        <v>44.12487247</v>
      </c>
      <c r="IE123" s="71"/>
      <c r="IG123" s="228"/>
      <c r="IH123" s="228"/>
      <c r="II123" s="228"/>
      <c r="IJ123" s="228"/>
      <c r="IK123" s="228"/>
      <c r="IL123" s="228"/>
      <c r="IM123" s="228"/>
    </row>
    <row r="124" spans="1:247" s="50" customFormat="1" ht="15.6" x14ac:dyDescent="0.3"/>
    <row r="125" spans="1:247" s="50" customFormat="1" ht="15.6" x14ac:dyDescent="0.3"/>
    <row r="126" spans="1:247" s="50" customFormat="1" ht="16.2" thickBot="1" x14ac:dyDescent="0.35">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c r="IC126" s="110"/>
      <c r="ID126" s="110"/>
    </row>
    <row r="127" spans="1:247" s="50" customFormat="1" ht="15.6" x14ac:dyDescent="0.3">
      <c r="A127" s="41"/>
    </row>
    <row r="128" spans="1:247" s="50" customFormat="1" ht="15.6" x14ac:dyDescent="0.3">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6" x14ac:dyDescent="0.3">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6" x14ac:dyDescent="0.3">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6" x14ac:dyDescent="0.3">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6" x14ac:dyDescent="0.3">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6" x14ac:dyDescent="0.3">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6" x14ac:dyDescent="0.3">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6" x14ac:dyDescent="0.3">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6" x14ac:dyDescent="0.3">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6" x14ac:dyDescent="0.3">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6" x14ac:dyDescent="0.3">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6" x14ac:dyDescent="0.3">
      <c r="FN139" s="50"/>
    </row>
    <row r="140" spans="1:177" ht="15.6" x14ac:dyDescent="0.3">
      <c r="FN140" s="50"/>
    </row>
    <row r="141" spans="1:177" ht="15.6" x14ac:dyDescent="0.3">
      <c r="FN141" s="50"/>
    </row>
  </sheetData>
  <mergeCells count="25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 ref="ED7:ED8"/>
    <mergeCell ref="EN7:EN8"/>
    <mergeCell ref="FM7:FM8"/>
    <mergeCell ref="FC7:FC8"/>
    <mergeCell ref="FF7:FF8"/>
    <mergeCell ref="FN7:FN8"/>
    <mergeCell ref="FB7:FB8"/>
    <mergeCell ref="FK7:FK8"/>
    <mergeCell ref="FD7:FD8"/>
    <mergeCell ref="FE7:FE8"/>
    <mergeCell ref="IB7:IB8"/>
    <mergeCell ref="GQ7:GQ8"/>
    <mergeCell ref="GP7:GP8"/>
    <mergeCell ref="GO7:GO8"/>
    <mergeCell ref="GN7:GN8"/>
    <mergeCell ref="GG7:GG8"/>
    <mergeCell ref="GK7:GK8"/>
    <mergeCell ref="GM7:GM8"/>
    <mergeCell ref="GI7:GI8"/>
    <mergeCell ref="GH7:GH8"/>
    <mergeCell ref="HY7:HY8"/>
    <mergeCell ref="HI7:HI8"/>
    <mergeCell ref="DR6:EC6"/>
    <mergeCell ref="DR7:DR8"/>
    <mergeCell ref="DU7:DU8"/>
    <mergeCell ref="DV7:DV8"/>
    <mergeCell ref="DT7:DT8"/>
    <mergeCell ref="DY7:DY8"/>
    <mergeCell ref="DZ7:DZ8"/>
    <mergeCell ref="DS7:DS8"/>
    <mergeCell ref="DW7:DW8"/>
    <mergeCell ref="EA7:EA8"/>
    <mergeCell ref="EC7:EC8"/>
    <mergeCell ref="EB7:EB8"/>
    <mergeCell ref="DX7:DX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BI7:BI8"/>
    <mergeCell ref="BG7:BG8"/>
    <mergeCell ref="BD7:BD8"/>
    <mergeCell ref="BR7:BR8"/>
    <mergeCell ref="BQ7:BQ8"/>
    <mergeCell ref="BK7:BK8"/>
    <mergeCell ref="CB7:CB8"/>
    <mergeCell ref="CD7:CD8"/>
    <mergeCell ref="CE7:CE8"/>
    <mergeCell ref="CC7:CC8"/>
    <mergeCell ref="BT7:BT8"/>
    <mergeCell ref="BE7:BE8"/>
    <mergeCell ref="BZ7:BZ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FN6:FY6"/>
    <mergeCell ref="FZ7:FZ8"/>
    <mergeCell ref="GA7:GA8"/>
    <mergeCell ref="FI7:FI8"/>
    <mergeCell ref="EV7:EV8"/>
    <mergeCell ref="EX7:EX8"/>
    <mergeCell ref="FA7:FA8"/>
    <mergeCell ref="FL7:FL8"/>
    <mergeCell ref="FP7:FP8"/>
    <mergeCell ref="FJ7:FJ8"/>
    <mergeCell ref="FR7:FR8"/>
    <mergeCell ref="EY7:EY8"/>
    <mergeCell ref="FQ7:FQ8"/>
    <mergeCell ref="FG7:FG8"/>
    <mergeCell ref="FH7:FH8"/>
    <mergeCell ref="FX7:FX8"/>
    <mergeCell ref="FS7:FS8"/>
    <mergeCell ref="FT7:FT8"/>
    <mergeCell ref="FW7:FW8"/>
    <mergeCell ref="FU7:FU8"/>
    <mergeCell ref="FY7:FY8"/>
    <mergeCell ref="FV7:FV8"/>
    <mergeCell ref="FB6:FM6"/>
    <mergeCell ref="FO7:FO8"/>
    <mergeCell ref="GL6:GW6"/>
    <mergeCell ref="GW7:GW8"/>
    <mergeCell ref="GV7:GV8"/>
    <mergeCell ref="GS7:GS8"/>
    <mergeCell ref="GR7:GR8"/>
    <mergeCell ref="GU7:GU8"/>
    <mergeCell ref="GT7:GT8"/>
    <mergeCell ref="GL7:GL8"/>
    <mergeCell ref="GJ7:GJ8"/>
    <mergeCell ref="FZ6:GK6"/>
    <mergeCell ref="GD7:GD8"/>
    <mergeCell ref="GF7:GF8"/>
    <mergeCell ref="GE7:GE8"/>
    <mergeCell ref="GC7:GC8"/>
    <mergeCell ref="GB7:GB8"/>
    <mergeCell ref="GX6:HI6"/>
    <mergeCell ref="HH7:HH8"/>
    <mergeCell ref="HF7:HF8"/>
    <mergeCell ref="HE7:HE8"/>
    <mergeCell ref="HC7:HC8"/>
    <mergeCell ref="HD7:HD8"/>
    <mergeCell ref="HB7:HB8"/>
    <mergeCell ref="HA7:HA8"/>
    <mergeCell ref="GY7:GY8"/>
    <mergeCell ref="GX7:GX8"/>
    <mergeCell ref="GZ7:GZ8"/>
    <mergeCell ref="HG7:HG8"/>
    <mergeCell ref="IC7:IC8"/>
    <mergeCell ref="ID7:ID8"/>
    <mergeCell ref="HV6:ID6"/>
    <mergeCell ref="IA7:IA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X7:HX8"/>
    <mergeCell ref="HZ7:HZ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80" zoomScaleNormal="80" workbookViewId="0">
      <pane xSplit="1" ySplit="8" topLeftCell="CM9" activePane="bottomRight" state="frozen"/>
      <selection pane="topRight" activeCell="B1" sqref="B1"/>
      <selection pane="bottomLeft" activeCell="A8" sqref="A8"/>
      <selection pane="bottomRight" activeCell="CQ8" sqref="CQ8"/>
    </sheetView>
  </sheetViews>
  <sheetFormatPr baseColWidth="10" defaultColWidth="11.33203125" defaultRowHeight="15" x14ac:dyDescent="0.25"/>
  <cols>
    <col min="1" max="1" width="63" style="293" customWidth="1"/>
    <col min="2" max="2" width="11.44140625" style="293" customWidth="1"/>
    <col min="3" max="12" width="10" style="293" customWidth="1"/>
    <col min="13" max="13" width="15.5546875" style="293" customWidth="1"/>
    <col min="14" max="45" width="14" style="293" bestFit="1" customWidth="1"/>
    <col min="46" max="53" width="15.44140625" style="293" bestFit="1" customWidth="1"/>
    <col min="54" max="54" width="14.88671875" style="293" bestFit="1" customWidth="1"/>
    <col min="55" max="61" width="15.44140625" style="293" bestFit="1" customWidth="1"/>
    <col min="62" max="62" width="14.88671875" style="293" bestFit="1" customWidth="1"/>
    <col min="63" max="63" width="15.44140625" style="293" bestFit="1" customWidth="1"/>
    <col min="64" max="64" width="14.88671875" style="293" bestFit="1" customWidth="1"/>
    <col min="65" max="65" width="15.44140625" style="293" bestFit="1" customWidth="1"/>
    <col min="66" max="66" width="14.88671875" style="293" bestFit="1" customWidth="1"/>
    <col min="67" max="70" width="15.44140625" style="293" bestFit="1" customWidth="1"/>
    <col min="71" max="71" width="11.33203125" style="293" bestFit="1" customWidth="1"/>
    <col min="72" max="81" width="11.88671875" style="293" customWidth="1"/>
    <col min="82" max="86" width="11.33203125" style="293" bestFit="1" customWidth="1"/>
    <col min="87" max="87" width="11.5546875" style="293" bestFit="1" customWidth="1"/>
    <col min="88" max="88" width="12.44140625" style="293" bestFit="1" customWidth="1"/>
    <col min="89" max="91" width="11.5546875" style="293" bestFit="1" customWidth="1"/>
    <col min="92" max="94" width="11.5546875" style="293" customWidth="1"/>
    <col min="95" max="96" width="14.88671875" style="293" customWidth="1"/>
    <col min="97" max="97" width="16.6640625" style="293" bestFit="1" customWidth="1"/>
    <col min="98" max="225" width="14.88671875" style="293" customWidth="1"/>
    <col min="226" max="16384" width="11.33203125" style="293"/>
  </cols>
  <sheetData>
    <row r="1" spans="1:225" s="289" customFormat="1" ht="71.25" customHeight="1" x14ac:dyDescent="0.25">
      <c r="A1" s="288"/>
      <c r="CE1" s="336">
        <f>+CE52-CE11-CE18-CE26</f>
        <v>0</v>
      </c>
      <c r="CF1" s="336">
        <f t="shared" ref="CF1:EQ1" si="0">+CF52-CF11-CF18-CF26</f>
        <v>0</v>
      </c>
      <c r="CG1" s="336">
        <f t="shared" si="0"/>
        <v>0</v>
      </c>
      <c r="CH1" s="336">
        <f t="shared" si="0"/>
        <v>0</v>
      </c>
      <c r="CI1" s="336">
        <f>+CI52-CI11-CI18-CI26</f>
        <v>0</v>
      </c>
      <c r="CJ1" s="336">
        <f>+CJ52-CJ11-CJ18-CJ26</f>
        <v>0</v>
      </c>
      <c r="CK1" s="336">
        <f>+CK52-CK11-CK18-CK26</f>
        <v>0</v>
      </c>
      <c r="CL1" s="336">
        <f t="shared" si="0"/>
        <v>0</v>
      </c>
      <c r="CM1" s="336">
        <f t="shared" si="0"/>
        <v>0</v>
      </c>
      <c r="CN1" s="352">
        <f t="shared" si="0"/>
        <v>0</v>
      </c>
      <c r="CO1" s="352">
        <v>0</v>
      </c>
      <c r="CP1" s="352">
        <v>0</v>
      </c>
      <c r="CQ1" s="336"/>
      <c r="CR1" s="336"/>
      <c r="CS1" s="336"/>
      <c r="CT1" s="336"/>
      <c r="CU1" s="336"/>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5">
      <c r="A2" s="290" t="s">
        <v>747</v>
      </c>
      <c r="CE2" s="293"/>
      <c r="CF2" s="336">
        <f>+CF11+CF18+CF26+CF35-CF13-CF20-CF28-CF44</f>
        <v>0</v>
      </c>
      <c r="CG2" s="336">
        <v>0</v>
      </c>
      <c r="CH2" s="336"/>
      <c r="CI2" s="336"/>
      <c r="CJ2" s="336">
        <f t="shared" ref="CJ2:ER2" si="2">+CJ11+CJ18+CJ26+CJ35-CJ13-CJ20-CJ28-CJ44</f>
        <v>0</v>
      </c>
      <c r="CK2" s="336">
        <f>+CK11+CK18+CK26+CK35-CK13-CK20-CK28-CK44</f>
        <v>0</v>
      </c>
      <c r="CL2" s="336">
        <f t="shared" si="2"/>
        <v>0</v>
      </c>
      <c r="CM2" s="336">
        <f t="shared" si="2"/>
        <v>0</v>
      </c>
      <c r="CN2" s="336">
        <f t="shared" si="2"/>
        <v>0</v>
      </c>
      <c r="CO2" s="336">
        <v>0</v>
      </c>
      <c r="CP2" s="336">
        <v>0</v>
      </c>
      <c r="CQ2" s="336"/>
      <c r="CR2" s="336"/>
      <c r="CS2" s="336"/>
      <c r="CT2" s="336"/>
      <c r="CU2" s="336"/>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5">
      <c r="A3" s="291" t="s">
        <v>1</v>
      </c>
      <c r="CE3" s="335"/>
      <c r="CI3" s="336">
        <f>+CI11+CI18+CI26+CI35-CI13-CI20-CI28-CI44</f>
        <v>0</v>
      </c>
    </row>
    <row r="4" spans="1:225" s="286" customFormat="1" ht="20.25" customHeight="1" x14ac:dyDescent="0.25">
      <c r="A4" s="292"/>
      <c r="CE4" s="335"/>
    </row>
    <row r="5" spans="1:225" s="286" customFormat="1" ht="20.25" customHeight="1" x14ac:dyDescent="0.25">
      <c r="A5" s="264" t="s">
        <v>364</v>
      </c>
      <c r="CE5" s="335"/>
    </row>
    <row r="6" spans="1:225" s="289" customFormat="1" ht="14.1" customHeight="1" thickBot="1" x14ac:dyDescent="0.3">
      <c r="A6" s="291"/>
      <c r="CE6" s="293"/>
    </row>
    <row r="7" spans="1:225" ht="18.75" customHeight="1" thickBot="1" x14ac:dyDescent="0.3">
      <c r="A7" s="451"/>
      <c r="B7" s="448">
        <v>2023</v>
      </c>
      <c r="C7" s="449"/>
      <c r="D7" s="449"/>
      <c r="E7" s="449"/>
      <c r="F7" s="449"/>
      <c r="G7" s="449"/>
      <c r="H7" s="449"/>
      <c r="I7" s="449"/>
      <c r="J7" s="449"/>
      <c r="K7" s="449"/>
      <c r="L7" s="449"/>
      <c r="M7" s="450"/>
      <c r="N7" s="448">
        <v>2024</v>
      </c>
      <c r="O7" s="449"/>
      <c r="P7" s="449"/>
      <c r="Q7" s="449"/>
      <c r="R7" s="449"/>
      <c r="S7" s="449"/>
      <c r="T7" s="449"/>
      <c r="U7" s="449"/>
      <c r="V7" s="449"/>
      <c r="W7" s="449"/>
      <c r="X7" s="449"/>
      <c r="Y7" s="449"/>
      <c r="Z7" s="449"/>
      <c r="AA7" s="449"/>
      <c r="AB7" s="449"/>
      <c r="AC7" s="449"/>
      <c r="AD7" s="449"/>
      <c r="AE7" s="449"/>
      <c r="AF7" s="449"/>
      <c r="AG7" s="449"/>
      <c r="AH7" s="449"/>
      <c r="AI7" s="449"/>
      <c r="AJ7" s="449"/>
      <c r="AK7" s="449"/>
      <c r="AL7" s="449"/>
      <c r="AM7" s="449"/>
      <c r="AN7" s="449"/>
      <c r="AO7" s="449"/>
      <c r="AP7" s="449"/>
      <c r="AQ7" s="449"/>
      <c r="AR7" s="449"/>
      <c r="AS7" s="449"/>
      <c r="AT7" s="449"/>
      <c r="AU7" s="449"/>
      <c r="AV7" s="449"/>
      <c r="AW7" s="449"/>
      <c r="AX7" s="449"/>
      <c r="AY7" s="449"/>
      <c r="AZ7" s="449"/>
      <c r="BA7" s="449"/>
      <c r="BB7" s="449"/>
      <c r="BC7" s="449"/>
      <c r="BD7" s="449"/>
      <c r="BE7" s="449"/>
      <c r="BF7" s="449"/>
      <c r="BG7" s="449"/>
      <c r="BH7" s="449"/>
      <c r="BI7" s="449"/>
      <c r="BJ7" s="449"/>
      <c r="BK7" s="449"/>
      <c r="BL7" s="449"/>
      <c r="BM7" s="449"/>
      <c r="BN7" s="449"/>
      <c r="BO7" s="449"/>
      <c r="BP7" s="449"/>
      <c r="BQ7" s="449"/>
      <c r="BR7" s="450"/>
      <c r="BS7" s="448">
        <v>2025</v>
      </c>
      <c r="BT7" s="449"/>
      <c r="BU7" s="449"/>
      <c r="BV7" s="449"/>
      <c r="BW7" s="449"/>
      <c r="BX7" s="449"/>
      <c r="BY7" s="449"/>
      <c r="BZ7" s="449"/>
      <c r="CA7" s="449"/>
      <c r="CB7" s="449"/>
      <c r="CC7" s="449"/>
      <c r="CD7" s="449"/>
      <c r="CE7" s="449"/>
      <c r="CF7" s="449"/>
      <c r="CG7" s="449"/>
      <c r="CH7" s="449"/>
      <c r="CI7" s="449"/>
      <c r="CJ7" s="449"/>
      <c r="CK7" s="449"/>
      <c r="CL7" s="449"/>
      <c r="CM7" s="449"/>
      <c r="CN7" s="449"/>
      <c r="CO7" s="449"/>
      <c r="CP7" s="450"/>
    </row>
    <row r="8" spans="1:225" ht="26.25" customHeight="1" thickBot="1" x14ac:dyDescent="0.3">
      <c r="A8" s="451"/>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c r="CG8" s="315">
        <v>45758</v>
      </c>
      <c r="CH8" s="315">
        <v>45764</v>
      </c>
      <c r="CI8" s="315">
        <v>45772</v>
      </c>
      <c r="CJ8" s="315">
        <v>45777</v>
      </c>
      <c r="CK8" s="315">
        <v>45778</v>
      </c>
      <c r="CL8" s="315">
        <v>45786</v>
      </c>
      <c r="CM8" s="315">
        <v>45793</v>
      </c>
      <c r="CN8" s="315">
        <v>45799</v>
      </c>
      <c r="CO8" s="315">
        <v>45807</v>
      </c>
      <c r="CP8" s="315">
        <v>45808</v>
      </c>
    </row>
    <row r="9" spans="1:225" ht="12.75" customHeight="1" x14ac:dyDescent="0.25">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3">
      <c r="A10" s="296" t="s">
        <v>705</v>
      </c>
    </row>
    <row r="11" spans="1:225" ht="20.25" customHeight="1" x14ac:dyDescent="0.3">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296">
        <v>4998.5769870499998</v>
      </c>
      <c r="CH11" s="296">
        <v>4479.7883695099999</v>
      </c>
      <c r="CI11" s="296">
        <v>4431.4767716999995</v>
      </c>
      <c r="CJ11" s="296">
        <v>4744.5792843599993</v>
      </c>
      <c r="CK11" s="296">
        <v>4726.8742923099999</v>
      </c>
      <c r="CL11" s="296">
        <v>4853.3494613399998</v>
      </c>
      <c r="CM11" s="296">
        <v>4580.8119715600005</v>
      </c>
      <c r="CN11" s="296">
        <v>4799.0191520099997</v>
      </c>
      <c r="CO11" s="296">
        <v>5010.7584167300001</v>
      </c>
      <c r="CP11" s="296">
        <v>5010.7584167300001</v>
      </c>
      <c r="CQ11" s="350"/>
      <c r="CR11" s="350"/>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5">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c r="CG12" s="294">
        <v>4998.5769870499998</v>
      </c>
      <c r="CH12" s="294">
        <v>4479.7883695099999</v>
      </c>
      <c r="CI12" s="294">
        <v>4431.4767716999995</v>
      </c>
      <c r="CJ12" s="294">
        <v>4744.5792843599993</v>
      </c>
      <c r="CK12" s="294">
        <v>4726.8742923099999</v>
      </c>
      <c r="CL12" s="294">
        <v>4853.3494613399998</v>
      </c>
      <c r="CM12" s="294">
        <v>4580.8119715600005</v>
      </c>
      <c r="CN12" s="294">
        <v>4799.0191520099997</v>
      </c>
      <c r="CO12" s="294">
        <v>5010.7584167300001</v>
      </c>
      <c r="CP12" s="294">
        <v>5010.7584167300001</v>
      </c>
      <c r="CQ12" s="350"/>
    </row>
    <row r="13" spans="1:225" ht="20.25" customHeight="1" x14ac:dyDescent="0.3">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c r="CG13" s="320">
        <v>4998.5769870499998</v>
      </c>
      <c r="CH13" s="320">
        <v>4479.7883695099999</v>
      </c>
      <c r="CI13" s="320">
        <v>4431.4767716999995</v>
      </c>
      <c r="CJ13" s="320">
        <v>4744.5792843599993</v>
      </c>
      <c r="CK13" s="320">
        <v>4726.8742923099999</v>
      </c>
      <c r="CL13" s="320">
        <v>4853.3494613399998</v>
      </c>
      <c r="CM13" s="320">
        <v>4580.8119715600005</v>
      </c>
      <c r="CN13" s="320">
        <v>4799.0191520099997</v>
      </c>
      <c r="CO13" s="320">
        <v>5010.7584167300001</v>
      </c>
      <c r="CP13" s="320">
        <v>5010.7584167300001</v>
      </c>
      <c r="CQ13" s="350"/>
      <c r="CR13" s="350"/>
    </row>
    <row r="14" spans="1:225" ht="12.75" customHeight="1" x14ac:dyDescent="0.25">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c r="CG14" s="294">
        <v>95.251041920000006</v>
      </c>
      <c r="CH14" s="294">
        <v>95.801891710000007</v>
      </c>
      <c r="CI14" s="294">
        <v>96.21848645</v>
      </c>
      <c r="CJ14" s="294">
        <v>96.62376596</v>
      </c>
      <c r="CK14" s="294">
        <v>96.722214620000003</v>
      </c>
      <c r="CL14" s="294">
        <v>97.662415680000009</v>
      </c>
      <c r="CM14" s="294">
        <v>98.029314189999994</v>
      </c>
      <c r="CN14" s="294">
        <v>98.474945480000002</v>
      </c>
      <c r="CO14" s="294">
        <v>99.067430419999994</v>
      </c>
      <c r="CP14" s="294">
        <v>99.067430419999994</v>
      </c>
      <c r="CQ14" s="350"/>
    </row>
    <row r="15" spans="1:225" ht="12.75" customHeight="1" x14ac:dyDescent="0.25">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294">
        <v>4903.32594513</v>
      </c>
      <c r="CH15" s="294">
        <v>4383.9864778000001</v>
      </c>
      <c r="CI15" s="294">
        <v>4335.25828525</v>
      </c>
      <c r="CJ15" s="294">
        <v>4647.9555183999992</v>
      </c>
      <c r="CK15" s="294">
        <v>4630.1520776899997</v>
      </c>
      <c r="CL15" s="294">
        <v>4755.68704566</v>
      </c>
      <c r="CM15" s="294">
        <v>4482.7826573699995</v>
      </c>
      <c r="CN15" s="294">
        <v>4700.5442065299994</v>
      </c>
      <c r="CO15" s="294">
        <v>4911.69098631</v>
      </c>
      <c r="CP15" s="294">
        <v>4911.69098631</v>
      </c>
      <c r="CQ15" s="350"/>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5">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c r="CI16" s="300"/>
      <c r="CJ16" s="300"/>
      <c r="CK16" s="300"/>
      <c r="CL16" s="300"/>
      <c r="CM16" s="300"/>
      <c r="CN16" s="300"/>
      <c r="CO16" s="300"/>
      <c r="CP16" s="300"/>
      <c r="CQ16" s="350"/>
    </row>
    <row r="17" spans="1:225" s="295" customFormat="1" ht="18" customHeight="1" x14ac:dyDescent="0.3">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c r="CJ17" s="294"/>
      <c r="CK17" s="294"/>
      <c r="CL17" s="294"/>
      <c r="CM17" s="294"/>
      <c r="CN17" s="294"/>
      <c r="CO17" s="294"/>
      <c r="CP17" s="294"/>
      <c r="CQ17" s="350"/>
    </row>
    <row r="18" spans="1:225" ht="20.25" customHeight="1" x14ac:dyDescent="0.3">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296">
        <v>983.24621503000003</v>
      </c>
      <c r="CH18" s="296">
        <v>1147.70779376</v>
      </c>
      <c r="CI18" s="296">
        <v>1153.2473706000001</v>
      </c>
      <c r="CJ18" s="296">
        <v>1157.22063998</v>
      </c>
      <c r="CK18" s="296">
        <v>1143.7515229399999</v>
      </c>
      <c r="CL18" s="296">
        <v>978.72965268999997</v>
      </c>
      <c r="CM18" s="296">
        <v>980.85580224</v>
      </c>
      <c r="CN18" s="296">
        <v>1201.68955628</v>
      </c>
      <c r="CO18" s="296">
        <v>1164.18806881</v>
      </c>
      <c r="CP18" s="296">
        <v>1164.18806881</v>
      </c>
      <c r="CQ18" s="350"/>
      <c r="CR18" s="350"/>
      <c r="CS18" s="328"/>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5">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c r="CG19" s="294">
        <v>983.24621503000003</v>
      </c>
      <c r="CH19" s="294">
        <v>1147.70779376</v>
      </c>
      <c r="CI19" s="294">
        <v>1153.2473706000001</v>
      </c>
      <c r="CJ19" s="294">
        <v>1157.22063998</v>
      </c>
      <c r="CK19" s="294">
        <v>1143.7515229399999</v>
      </c>
      <c r="CL19" s="294">
        <v>978.72965268999997</v>
      </c>
      <c r="CM19" s="294">
        <v>980.85580224</v>
      </c>
      <c r="CN19" s="294">
        <v>1201.68955628</v>
      </c>
      <c r="CO19" s="294">
        <v>1164.18806881</v>
      </c>
      <c r="CP19" s="294">
        <v>1164.18806881</v>
      </c>
      <c r="CQ19" s="350"/>
      <c r="CR19" s="295"/>
    </row>
    <row r="20" spans="1:225" s="295" customFormat="1" ht="20.25" customHeight="1" x14ac:dyDescent="0.3">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c r="CG20" s="296">
        <v>983.24621503000003</v>
      </c>
      <c r="CH20" s="296">
        <v>1147.7077937600002</v>
      </c>
      <c r="CI20" s="296">
        <v>1153.2473706000001</v>
      </c>
      <c r="CJ20" s="296">
        <v>1157.22063998</v>
      </c>
      <c r="CK20" s="296">
        <v>1143.7515229399999</v>
      </c>
      <c r="CL20" s="296">
        <v>978.72965268999997</v>
      </c>
      <c r="CM20" s="296">
        <v>980.85580224</v>
      </c>
      <c r="CN20" s="296">
        <v>1201.68955628</v>
      </c>
      <c r="CO20" s="296">
        <v>1164.18806881</v>
      </c>
      <c r="CP20" s="296">
        <v>1164.18806881</v>
      </c>
      <c r="CQ20" s="350"/>
      <c r="CR20" s="350"/>
    </row>
    <row r="21" spans="1:225" s="295" customFormat="1" ht="14.25" customHeight="1" x14ac:dyDescent="0.25">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c r="CG21" s="294">
        <v>397.99606900999999</v>
      </c>
      <c r="CH21" s="294">
        <v>557.83981271000005</v>
      </c>
      <c r="CI21" s="294">
        <v>525.25931405000006</v>
      </c>
      <c r="CJ21" s="294">
        <v>568.4621384400001</v>
      </c>
      <c r="CK21" s="294">
        <v>552.90223949000006</v>
      </c>
      <c r="CL21" s="294">
        <v>378.65019308000001</v>
      </c>
      <c r="CM21" s="294">
        <v>383.99209107999997</v>
      </c>
      <c r="CN21" s="294">
        <v>598.00388945000009</v>
      </c>
      <c r="CO21" s="294">
        <v>544.86394565000001</v>
      </c>
      <c r="CP21" s="294">
        <v>544.86394565000001</v>
      </c>
      <c r="CQ21" s="350"/>
    </row>
    <row r="22" spans="1:225" s="295" customFormat="1" ht="14.25" customHeight="1" x14ac:dyDescent="0.25">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c r="CG22" s="294">
        <v>293.42828450000002</v>
      </c>
      <c r="CH22" s="294">
        <v>320.24713183</v>
      </c>
      <c r="CI22" s="294">
        <v>301.05293812000002</v>
      </c>
      <c r="CJ22" s="294">
        <v>300.60076079999999</v>
      </c>
      <c r="CK22" s="294">
        <v>301.66238580000004</v>
      </c>
      <c r="CL22" s="294">
        <v>305.93722222000002</v>
      </c>
      <c r="CM22" s="294">
        <v>304.144702</v>
      </c>
      <c r="CN22" s="294">
        <v>306.90976981</v>
      </c>
      <c r="CO22" s="294">
        <v>300.41734986</v>
      </c>
      <c r="CP22" s="294">
        <v>300.41734986</v>
      </c>
      <c r="CQ22" s="350"/>
    </row>
    <row r="23" spans="1:225" ht="12.75" customHeight="1" x14ac:dyDescent="0.25">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c r="CG23" s="294">
        <v>291.82186152000003</v>
      </c>
      <c r="CH23" s="294">
        <v>269.62084922000003</v>
      </c>
      <c r="CI23" s="294">
        <v>326.93511842999999</v>
      </c>
      <c r="CJ23" s="294">
        <v>288.15774074000001</v>
      </c>
      <c r="CK23" s="294">
        <v>289.18689764999999</v>
      </c>
      <c r="CL23" s="294">
        <v>294.14223738999999</v>
      </c>
      <c r="CM23" s="294">
        <v>292.71900916000004</v>
      </c>
      <c r="CN23" s="294">
        <v>296.77589702</v>
      </c>
      <c r="CO23" s="294">
        <v>318.9067733</v>
      </c>
      <c r="CP23" s="294">
        <v>318.9067733</v>
      </c>
      <c r="CQ23" s="350"/>
    </row>
    <row r="24" spans="1:225" x14ac:dyDescent="0.25">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c r="CH24" s="300"/>
      <c r="CI24" s="300"/>
      <c r="CJ24" s="300"/>
      <c r="CK24" s="300"/>
      <c r="CL24" s="300"/>
      <c r="CM24" s="300"/>
      <c r="CN24" s="300"/>
      <c r="CO24" s="300"/>
      <c r="CP24" s="300"/>
      <c r="CQ24" s="350"/>
    </row>
    <row r="25" spans="1:225" ht="18" customHeight="1" x14ac:dyDescent="0.3">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c r="CJ25" s="294"/>
      <c r="CK25" s="294"/>
      <c r="CL25" s="294"/>
      <c r="CM25" s="294"/>
      <c r="CN25" s="294"/>
      <c r="CO25" s="294"/>
      <c r="CP25" s="294"/>
      <c r="CQ25" s="350"/>
    </row>
    <row r="26" spans="1:225" ht="20.25" customHeight="1" x14ac:dyDescent="0.3">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0">
        <v>2126.2644341099999</v>
      </c>
      <c r="CH26" s="320">
        <v>2799.68923129</v>
      </c>
      <c r="CI26" s="320">
        <v>2546.6291477300001</v>
      </c>
      <c r="CJ26" s="320">
        <v>1871.1836781899999</v>
      </c>
      <c r="CK26" s="320">
        <v>1811.6679045400001</v>
      </c>
      <c r="CL26" s="320">
        <v>1944.9917145900001</v>
      </c>
      <c r="CM26" s="320">
        <v>2764.99144441</v>
      </c>
      <c r="CN26" s="320">
        <v>2194.6206195300001</v>
      </c>
      <c r="CO26" s="320">
        <v>2101.55861766</v>
      </c>
      <c r="CP26" s="320">
        <v>2101.55861766</v>
      </c>
      <c r="CQ26" s="350"/>
      <c r="CR26" s="350"/>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5">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c r="CG27" s="325">
        <v>2126.2644341099999</v>
      </c>
      <c r="CH27" s="325">
        <v>2799.68923129</v>
      </c>
      <c r="CI27" s="325">
        <v>2546.6291477300001</v>
      </c>
      <c r="CJ27" s="325">
        <v>1871.1836781899999</v>
      </c>
      <c r="CK27" s="325">
        <v>1811.6679045400001</v>
      </c>
      <c r="CL27" s="325">
        <v>1944.9917145900001</v>
      </c>
      <c r="CM27" s="325">
        <v>2764.99144441</v>
      </c>
      <c r="CN27" s="325">
        <v>2194.6206195300001</v>
      </c>
      <c r="CO27" s="325">
        <v>2101.55861766</v>
      </c>
      <c r="CP27" s="325">
        <v>2101.55861766</v>
      </c>
      <c r="CQ27" s="350"/>
    </row>
    <row r="28" spans="1:225" s="295" customFormat="1" ht="20.25" customHeight="1" x14ac:dyDescent="0.3">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20">
        <v>5768.2286731599988</v>
      </c>
      <c r="CH28" s="320">
        <v>6363.6516398700005</v>
      </c>
      <c r="CI28" s="320">
        <v>6124.4568769799998</v>
      </c>
      <c r="CJ28" s="320">
        <v>5436.88993708</v>
      </c>
      <c r="CK28" s="320">
        <v>5451.4750142699995</v>
      </c>
      <c r="CL28" s="320">
        <v>5511.8304766800002</v>
      </c>
      <c r="CM28" s="320">
        <v>6466.3844779699994</v>
      </c>
      <c r="CN28" s="320">
        <v>5759.0188688299995</v>
      </c>
      <c r="CO28" s="320">
        <v>5665.3830423900008</v>
      </c>
      <c r="CP28" s="320">
        <v>5665.3830423900008</v>
      </c>
      <c r="CQ28" s="350"/>
      <c r="CR28" s="35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5">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c r="CG29" s="294">
        <v>5587.8978761099997</v>
      </c>
      <c r="CH29" s="294">
        <v>6253.44094795</v>
      </c>
      <c r="CI29" s="294">
        <v>6023.9582192399994</v>
      </c>
      <c r="CJ29" s="294">
        <v>5295.8259905699997</v>
      </c>
      <c r="CK29" s="294">
        <v>5358.8413669799993</v>
      </c>
      <c r="CL29" s="294">
        <v>5377.1753055500003</v>
      </c>
      <c r="CM29" s="294">
        <v>6312.3378416899995</v>
      </c>
      <c r="CN29" s="294">
        <v>5645.9324102999999</v>
      </c>
      <c r="CO29" s="294">
        <v>5566.2670674700003</v>
      </c>
      <c r="CP29" s="294">
        <v>5566.2670674700003</v>
      </c>
      <c r="CQ29" s="350"/>
    </row>
    <row r="30" spans="1:225" ht="12.75" customHeight="1" x14ac:dyDescent="0.25">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c r="CG30" s="294">
        <v>10.13787945</v>
      </c>
      <c r="CH30" s="294">
        <v>10.80192834</v>
      </c>
      <c r="CI30" s="294">
        <v>11.741241800000001</v>
      </c>
      <c r="CJ30" s="294">
        <v>11.59372387</v>
      </c>
      <c r="CK30" s="294">
        <v>8.5693393100000002</v>
      </c>
      <c r="CL30" s="294">
        <v>22.660153190000003</v>
      </c>
      <c r="CM30" s="294">
        <v>11.369746560000001</v>
      </c>
      <c r="CN30" s="294">
        <v>9.2974198499999989</v>
      </c>
      <c r="CO30" s="294">
        <v>9.5008754500000006</v>
      </c>
      <c r="CP30" s="294">
        <v>9.5008754500000006</v>
      </c>
      <c r="CQ30" s="350"/>
    </row>
    <row r="31" spans="1:225" ht="13.5" customHeight="1" x14ac:dyDescent="0.25">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c r="CG31" s="294">
        <v>170.17575264999999</v>
      </c>
      <c r="CH31" s="294">
        <v>99.391500710000003</v>
      </c>
      <c r="CI31" s="294">
        <v>88.74014548000001</v>
      </c>
      <c r="CJ31" s="294">
        <v>129.45299012999999</v>
      </c>
      <c r="CK31" s="294">
        <v>84.047175670000001</v>
      </c>
      <c r="CL31" s="294">
        <v>111.97792661</v>
      </c>
      <c r="CM31" s="294">
        <v>142.65996006999998</v>
      </c>
      <c r="CN31" s="294">
        <v>103.77191395999999</v>
      </c>
      <c r="CO31" s="294">
        <v>89.597860130000001</v>
      </c>
      <c r="CP31" s="294">
        <v>89.597860130000001</v>
      </c>
      <c r="CQ31" s="350"/>
    </row>
    <row r="32" spans="1:225" ht="12.75" customHeight="1" x14ac:dyDescent="0.25">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c r="CG32" s="294">
        <v>1.7164950000000002E-2</v>
      </c>
      <c r="CH32" s="294">
        <v>1.726287E-2</v>
      </c>
      <c r="CI32" s="294">
        <v>1.7270459999999998E-2</v>
      </c>
      <c r="CJ32" s="294">
        <v>1.7232509999999999E-2</v>
      </c>
      <c r="CK32" s="294">
        <v>1.7132310000000001E-2</v>
      </c>
      <c r="CL32" s="294">
        <v>1.7091330000000002E-2</v>
      </c>
      <c r="CM32" s="294">
        <v>1.6929650000000001E-2</v>
      </c>
      <c r="CN32" s="294">
        <v>1.712472E-2</v>
      </c>
      <c r="CO32" s="294">
        <v>1.7239339999999999E-2</v>
      </c>
      <c r="CP32" s="294">
        <v>1.7239339999999999E-2</v>
      </c>
      <c r="CQ32" s="350"/>
    </row>
    <row r="33" spans="1:225" ht="13.5" customHeight="1" x14ac:dyDescent="0.25">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c r="CI33" s="294"/>
      <c r="CJ33" s="294"/>
      <c r="CK33" s="294"/>
      <c r="CL33" s="294"/>
      <c r="CM33" s="294"/>
      <c r="CN33" s="294"/>
      <c r="CO33" s="294"/>
      <c r="CP33" s="294"/>
      <c r="CQ33" s="350"/>
    </row>
    <row r="34" spans="1:225" ht="18" customHeight="1" x14ac:dyDescent="0.3">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c r="CI34" s="294"/>
      <c r="CJ34" s="294"/>
      <c r="CK34" s="294"/>
      <c r="CL34" s="294"/>
      <c r="CM34" s="294"/>
      <c r="CN34" s="294"/>
      <c r="CO34" s="294"/>
      <c r="CP34" s="294"/>
      <c r="CQ34" s="350"/>
    </row>
    <row r="35" spans="1:225" ht="20.25" customHeight="1" x14ac:dyDescent="0.3">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296">
        <v>6959.14071539</v>
      </c>
      <c r="CH35" s="296">
        <v>6961.5484462699997</v>
      </c>
      <c r="CI35" s="296">
        <v>6952.5870869600003</v>
      </c>
      <c r="CJ35" s="296">
        <v>6975.4795022400003</v>
      </c>
      <c r="CK35" s="296">
        <v>6975.4541379499997</v>
      </c>
      <c r="CL35" s="296">
        <v>6998.2821284400006</v>
      </c>
      <c r="CM35" s="296">
        <v>7015.4482122600011</v>
      </c>
      <c r="CN35" s="296">
        <v>6967.2098390600004</v>
      </c>
      <c r="CO35" s="296">
        <v>6978.3624424</v>
      </c>
      <c r="CP35" s="296">
        <v>6978.3624424</v>
      </c>
      <c r="CQ35" s="350"/>
      <c r="CR35" s="350"/>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5">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c r="CG36" s="294">
        <v>4.6550938300000002</v>
      </c>
      <c r="CH36" s="294">
        <v>4.6097469799999997</v>
      </c>
      <c r="CI36" s="294">
        <v>4.6097469800000006</v>
      </c>
      <c r="CJ36" s="294">
        <v>6.3040572400000006</v>
      </c>
      <c r="CK36" s="294">
        <v>5.9088951200000004</v>
      </c>
      <c r="CL36" s="294">
        <v>5.7820017899999998</v>
      </c>
      <c r="CM36" s="294">
        <v>5.36540178</v>
      </c>
      <c r="CN36" s="294">
        <v>5.36540178</v>
      </c>
      <c r="CO36" s="294">
        <v>7.4794845700000003</v>
      </c>
      <c r="CP36" s="294">
        <v>7.4794845700000003</v>
      </c>
      <c r="CQ36" s="350"/>
    </row>
    <row r="37" spans="1:225" x14ac:dyDescent="0.25">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c r="CG37" s="294">
        <v>542.14285923</v>
      </c>
      <c r="CH37" s="294">
        <v>542.14298372999997</v>
      </c>
      <c r="CI37" s="294">
        <v>524.95405998000001</v>
      </c>
      <c r="CJ37" s="294">
        <v>537.16668915999992</v>
      </c>
      <c r="CK37" s="294">
        <v>537.16656176000004</v>
      </c>
      <c r="CL37" s="294">
        <v>555.61627733</v>
      </c>
      <c r="CM37" s="294">
        <v>569.91822969000009</v>
      </c>
      <c r="CN37" s="294">
        <v>518.49328263999996</v>
      </c>
      <c r="CO37" s="294">
        <v>518.49342837999995</v>
      </c>
      <c r="CP37" s="294">
        <v>518.49342837999995</v>
      </c>
      <c r="CQ37" s="350"/>
    </row>
    <row r="38" spans="1:225" x14ac:dyDescent="0.25">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c r="CG38" s="294">
        <v>481.72504832999999</v>
      </c>
      <c r="CH38" s="294">
        <v>483.10886248999998</v>
      </c>
      <c r="CI38" s="294">
        <v>488.70676186000003</v>
      </c>
      <c r="CJ38" s="294">
        <v>488.80727137000002</v>
      </c>
      <c r="CK38" s="294">
        <v>489.20741984</v>
      </c>
      <c r="CL38" s="294">
        <v>491.41440464999999</v>
      </c>
      <c r="CM38" s="294">
        <v>492.61101625999999</v>
      </c>
      <c r="CN38" s="294">
        <v>493.56020725000002</v>
      </c>
      <c r="CO38" s="294">
        <v>492.17179750000003</v>
      </c>
      <c r="CP38" s="294">
        <v>492.17179750000003</v>
      </c>
      <c r="CQ38" s="350"/>
    </row>
    <row r="39" spans="1:225" s="295" customFormat="1" ht="12.75" customHeight="1" x14ac:dyDescent="0.25">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c r="CG39" s="294">
        <v>5744.2259863700001</v>
      </c>
      <c r="CH39" s="294">
        <v>5744.7014496499996</v>
      </c>
      <c r="CI39" s="294">
        <v>5747.0435211899994</v>
      </c>
      <c r="CJ39" s="294">
        <v>5754.4080738500006</v>
      </c>
      <c r="CK39" s="294">
        <v>5754.4079400000001</v>
      </c>
      <c r="CL39" s="294">
        <v>5756.3622700200003</v>
      </c>
      <c r="CM39" s="294">
        <v>5758.1106349300007</v>
      </c>
      <c r="CN39" s="294">
        <v>5759.8758785099999</v>
      </c>
      <c r="CO39" s="294">
        <v>5767.89587992</v>
      </c>
      <c r="CP39" s="294">
        <v>5767.89587992</v>
      </c>
      <c r="CQ39" s="350"/>
    </row>
    <row r="40" spans="1:225" ht="13.5" customHeight="1" x14ac:dyDescent="0.25">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c r="CG40" s="294">
        <v>1.02180001</v>
      </c>
      <c r="CH40" s="294">
        <v>1.10253136</v>
      </c>
      <c r="CI40" s="294">
        <v>1.0788345700000002</v>
      </c>
      <c r="CJ40" s="294">
        <v>1.2684677799999999</v>
      </c>
      <c r="CK40" s="294">
        <v>1.2306449099999999</v>
      </c>
      <c r="CL40" s="294">
        <v>1.0254008100000001</v>
      </c>
      <c r="CM40" s="294">
        <v>1.1265645</v>
      </c>
      <c r="CN40" s="294">
        <v>1.0064550999999999</v>
      </c>
      <c r="CO40" s="294">
        <v>1.10036314</v>
      </c>
      <c r="CP40" s="294">
        <v>1.10036314</v>
      </c>
      <c r="CQ40" s="350"/>
    </row>
    <row r="41" spans="1:225" ht="13.5" customHeight="1" x14ac:dyDescent="0.25">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c r="CG41" s="294">
        <v>150.37067081000001</v>
      </c>
      <c r="CH41" s="294">
        <v>150.37067081000001</v>
      </c>
      <c r="CI41" s="294">
        <v>150.37067081000001</v>
      </c>
      <c r="CJ41" s="294">
        <v>149.77627862</v>
      </c>
      <c r="CK41" s="294">
        <v>149.77627862</v>
      </c>
      <c r="CL41" s="294">
        <v>149.77627862</v>
      </c>
      <c r="CM41" s="294">
        <v>149.77627862</v>
      </c>
      <c r="CN41" s="294">
        <v>149.77627862</v>
      </c>
      <c r="CO41" s="294">
        <v>149.15786199999999</v>
      </c>
      <c r="CP41" s="294">
        <v>149.15786199999999</v>
      </c>
      <c r="CQ41" s="350"/>
    </row>
    <row r="42" spans="1:225" ht="12.75" customHeight="1" x14ac:dyDescent="0.25">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c r="CG42" s="294">
        <v>25.725624320000001</v>
      </c>
      <c r="CH42" s="294">
        <v>26.16308489</v>
      </c>
      <c r="CI42" s="294">
        <v>26.348134659999999</v>
      </c>
      <c r="CJ42" s="294">
        <v>25.925747680000001</v>
      </c>
      <c r="CK42" s="294">
        <v>25.926668469999999</v>
      </c>
      <c r="CL42" s="294">
        <v>26.387254519999999</v>
      </c>
      <c r="CM42" s="294">
        <v>26.393429640000001</v>
      </c>
      <c r="CN42" s="294">
        <v>26.658507239999999</v>
      </c>
      <c r="CO42" s="294">
        <v>26.289611130000001</v>
      </c>
      <c r="CP42" s="294">
        <v>26.289611130000001</v>
      </c>
      <c r="CQ42" s="350"/>
    </row>
    <row r="43" spans="1:225" ht="13.5" customHeight="1" x14ac:dyDescent="0.25">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c r="CG43" s="294">
        <v>9.2736324900000007</v>
      </c>
      <c r="CH43" s="294">
        <v>9.34911636</v>
      </c>
      <c r="CI43" s="294">
        <v>9.4753569100000004</v>
      </c>
      <c r="CJ43" s="294">
        <v>11.82291654</v>
      </c>
      <c r="CK43" s="294">
        <v>11.82972923</v>
      </c>
      <c r="CL43" s="294">
        <v>11.9182407</v>
      </c>
      <c r="CM43" s="294">
        <v>12.14665684</v>
      </c>
      <c r="CN43" s="294">
        <v>12.47382792</v>
      </c>
      <c r="CO43" s="294">
        <v>15.774015759999999</v>
      </c>
      <c r="CP43" s="294">
        <v>15.774015759999999</v>
      </c>
      <c r="CQ43" s="350"/>
    </row>
    <row r="44" spans="1:225" s="295" customFormat="1" ht="20.25" customHeight="1" x14ac:dyDescent="0.3">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296">
        <v>3317.1764763400001</v>
      </c>
      <c r="CH44" s="296">
        <v>3397.58603769</v>
      </c>
      <c r="CI44" s="296">
        <v>3374.7593577100006</v>
      </c>
      <c r="CJ44" s="296">
        <v>3409.77324335</v>
      </c>
      <c r="CK44" s="296">
        <v>3335.6470282199998</v>
      </c>
      <c r="CL44" s="296">
        <v>3431.4433663499995</v>
      </c>
      <c r="CM44" s="296">
        <v>3314.0551787000004</v>
      </c>
      <c r="CN44" s="296">
        <v>3402.8115897600001</v>
      </c>
      <c r="CO44" s="296">
        <v>3414.53801767</v>
      </c>
      <c r="CP44" s="296">
        <v>3414.53801767</v>
      </c>
      <c r="CQ44" s="350"/>
      <c r="CR44" s="350"/>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5">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c r="CG45" s="294">
        <v>87.681788999999995</v>
      </c>
      <c r="CH45" s="294">
        <v>87.923149820000006</v>
      </c>
      <c r="CI45" s="294">
        <v>86.940841919999997</v>
      </c>
      <c r="CJ45" s="294">
        <v>86.978896629999994</v>
      </c>
      <c r="CK45" s="294">
        <v>86.90979729</v>
      </c>
      <c r="CL45" s="294">
        <v>86.43601129000001</v>
      </c>
      <c r="CM45" s="294">
        <v>86.406539449999997</v>
      </c>
      <c r="CN45" s="294">
        <v>86.590063470000004</v>
      </c>
      <c r="CO45" s="294">
        <v>86.652673649999997</v>
      </c>
      <c r="CP45" s="294">
        <v>86.652673649999997</v>
      </c>
      <c r="CQ45" s="350"/>
    </row>
    <row r="46" spans="1:225" ht="13.5" customHeight="1" x14ac:dyDescent="0.25">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c r="CQ46" s="350"/>
    </row>
    <row r="47" spans="1:225" ht="12.75" customHeight="1" x14ac:dyDescent="0.25">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c r="CG47" s="294">
        <v>32.262337690000003</v>
      </c>
      <c r="CH47" s="294">
        <v>32.220381099999997</v>
      </c>
      <c r="CI47" s="294">
        <v>32.563841170000003</v>
      </c>
      <c r="CJ47" s="294">
        <v>32.238298159999999</v>
      </c>
      <c r="CK47" s="294">
        <v>32.032004669999999</v>
      </c>
      <c r="CL47" s="351">
        <v>31.982050820000001</v>
      </c>
      <c r="CM47" s="293">
        <v>31.655217499999999</v>
      </c>
      <c r="CN47" s="293">
        <v>32.224180310000001</v>
      </c>
      <c r="CO47" s="351">
        <v>32.17988046</v>
      </c>
      <c r="CP47" s="351">
        <v>32.17988046</v>
      </c>
      <c r="CQ47" s="350"/>
    </row>
    <row r="48" spans="1:225" ht="13.5" customHeight="1" x14ac:dyDescent="0.25">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c r="CG48" s="294">
        <v>42.349649429999999</v>
      </c>
      <c r="CH48" s="294">
        <v>42.356419090000003</v>
      </c>
      <c r="CI48" s="294">
        <v>42.35435846</v>
      </c>
      <c r="CJ48" s="294">
        <v>41.841603319999997</v>
      </c>
      <c r="CK48" s="294">
        <v>41.836132419999998</v>
      </c>
      <c r="CL48" s="294">
        <v>41.861935180000003</v>
      </c>
      <c r="CM48" s="351">
        <v>41.884103600000003</v>
      </c>
      <c r="CN48" s="293">
        <v>41.907510719999998</v>
      </c>
      <c r="CO48" s="351">
        <v>41.462616310000001</v>
      </c>
      <c r="CP48" s="351">
        <v>41.462616310000001</v>
      </c>
      <c r="CQ48" s="350"/>
    </row>
    <row r="49" spans="1:95" ht="12.75" customHeight="1" x14ac:dyDescent="0.25">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c r="CG49" s="294">
        <v>114.34428651</v>
      </c>
      <c r="CH49" s="294">
        <v>116.84848465</v>
      </c>
      <c r="CI49" s="294">
        <v>137.76587638000001</v>
      </c>
      <c r="CJ49" s="294">
        <v>149.98364424000002</v>
      </c>
      <c r="CK49" s="294">
        <v>150.16696177</v>
      </c>
      <c r="CL49" s="294">
        <v>154.68332061000001</v>
      </c>
      <c r="CM49" s="294">
        <v>157.86167424999999</v>
      </c>
      <c r="CN49" s="351">
        <v>160.50858378000001</v>
      </c>
      <c r="CO49" s="351">
        <v>172.21557107000001</v>
      </c>
      <c r="CP49" s="351">
        <v>172.21557107000001</v>
      </c>
      <c r="CQ49" s="350"/>
    </row>
    <row r="50" spans="1:95" ht="13.5" customHeight="1" x14ac:dyDescent="0.25">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c r="CG50" s="294">
        <v>3040.53841371</v>
      </c>
      <c r="CH50" s="294">
        <v>3118.2376030300002</v>
      </c>
      <c r="CI50" s="294">
        <v>3075.1344397800003</v>
      </c>
      <c r="CJ50" s="294">
        <v>3098.7308010000002</v>
      </c>
      <c r="CK50" s="294">
        <v>3024.7021320700001</v>
      </c>
      <c r="CL50" s="294">
        <v>3116.4800484499997</v>
      </c>
      <c r="CM50" s="294">
        <v>2996.2476439000002</v>
      </c>
      <c r="CN50" s="294">
        <v>3081.58125148</v>
      </c>
      <c r="CO50" s="294">
        <v>3082.0272761800002</v>
      </c>
      <c r="CP50" s="294">
        <v>3082.0272761800002</v>
      </c>
      <c r="CQ50" s="350"/>
    </row>
    <row r="51" spans="1:95" ht="13.5" customHeight="1" x14ac:dyDescent="0.25">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c r="CG51" s="294"/>
      <c r="CH51" s="294"/>
      <c r="CI51" s="294"/>
      <c r="CJ51" s="294"/>
      <c r="CK51" s="294"/>
      <c r="CL51" s="294"/>
      <c r="CM51" s="294"/>
      <c r="CN51" s="294"/>
      <c r="CO51" s="294"/>
      <c r="CP51" s="294"/>
      <c r="CQ51" s="350"/>
    </row>
    <row r="52" spans="1:95" ht="15.6" x14ac:dyDescent="0.3">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c r="CG52" s="296">
        <v>8108.0876361899991</v>
      </c>
      <c r="CH52" s="296">
        <v>8427.1853945599996</v>
      </c>
      <c r="CI52" s="296">
        <v>8131.3532900299997</v>
      </c>
      <c r="CJ52" s="296">
        <v>7772.9836025300001</v>
      </c>
      <c r="CK52" s="296">
        <v>7682.2937197900001</v>
      </c>
      <c r="CL52" s="296">
        <v>7777.0708286199997</v>
      </c>
      <c r="CM52" s="296">
        <v>8326.6592182099994</v>
      </c>
      <c r="CN52" s="296">
        <v>8195.3293278199999</v>
      </c>
      <c r="CO52" s="296">
        <v>8276.505103200001</v>
      </c>
      <c r="CP52" s="296">
        <v>8276.505103200001</v>
      </c>
      <c r="CQ52" s="350"/>
    </row>
    <row r="53" spans="1:95" ht="13.5" customHeight="1" x14ac:dyDescent="0.25">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c r="CO53" s="332"/>
      <c r="CP53" s="332"/>
    </row>
    <row r="54" spans="1:95" ht="13.5" customHeight="1" x14ac:dyDescent="0.3">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c r="CG54" s="296"/>
      <c r="CH54" s="296"/>
      <c r="CI54" s="296"/>
      <c r="CJ54" s="296"/>
      <c r="CK54" s="296"/>
      <c r="CL54" s="296"/>
      <c r="CM54" s="296"/>
      <c r="CN54" s="296"/>
      <c r="CO54" s="296"/>
      <c r="CP54" s="296"/>
    </row>
    <row r="55" spans="1:95" ht="13.5" customHeight="1" x14ac:dyDescent="0.25">
      <c r="A55" s="453" t="s">
        <v>762</v>
      </c>
      <c r="B55" s="453"/>
      <c r="C55" s="453"/>
      <c r="D55" s="453"/>
      <c r="E55" s="453"/>
      <c r="F55" s="453"/>
      <c r="G55" s="453"/>
      <c r="H55" s="453"/>
      <c r="I55" s="453"/>
      <c r="J55" s="453"/>
      <c r="K55" s="453"/>
      <c r="L55" s="453"/>
      <c r="M55" s="453"/>
      <c r="N55" s="453"/>
      <c r="O55" s="453"/>
      <c r="P55" s="453"/>
      <c r="Q55" s="453"/>
      <c r="R55" s="453"/>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c r="CH55" s="308"/>
      <c r="CI55" s="308"/>
      <c r="CJ55" s="308"/>
      <c r="CK55" s="308"/>
      <c r="CL55" s="308"/>
      <c r="CM55" s="308"/>
      <c r="CN55" s="308"/>
      <c r="CO55" s="308"/>
      <c r="CP55" s="308"/>
    </row>
    <row r="56" spans="1:95" ht="15.75" customHeight="1" x14ac:dyDescent="0.25">
      <c r="A56" s="452" t="s">
        <v>757</v>
      </c>
      <c r="B56" s="452"/>
      <c r="C56" s="452"/>
      <c r="D56" s="452"/>
      <c r="E56" s="452"/>
      <c r="F56" s="452"/>
      <c r="G56" s="452"/>
      <c r="H56" s="452"/>
      <c r="I56" s="452"/>
      <c r="J56" s="452"/>
      <c r="K56" s="452"/>
      <c r="L56" s="452"/>
      <c r="M56" s="452"/>
      <c r="N56" s="452"/>
      <c r="O56" s="452"/>
      <c r="P56" s="452"/>
      <c r="Q56" s="452"/>
      <c r="R56" s="452"/>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c r="CG56" s="344"/>
      <c r="CH56" s="344"/>
      <c r="CI56" s="344"/>
      <c r="CJ56" s="349"/>
      <c r="CK56" s="349"/>
      <c r="CL56" s="349"/>
      <c r="CM56" s="349"/>
      <c r="CN56" s="349"/>
      <c r="CO56" s="353"/>
      <c r="CP56" s="353"/>
    </row>
    <row r="57" spans="1:95" ht="12.75" customHeight="1" x14ac:dyDescent="0.25">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c r="CG57" s="307"/>
      <c r="CH57" s="307"/>
      <c r="CI57" s="307"/>
      <c r="CJ57" s="307"/>
      <c r="CK57" s="307"/>
      <c r="CL57" s="307"/>
      <c r="CM57" s="307"/>
      <c r="CN57" s="307"/>
      <c r="CO57" s="307"/>
      <c r="CP57" s="307"/>
    </row>
    <row r="58" spans="1:95" ht="12.75" customHeight="1" x14ac:dyDescent="0.25">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c r="CG58" s="334"/>
      <c r="CH58" s="334"/>
      <c r="CI58" s="334"/>
    </row>
    <row r="59" spans="1:95" s="313" customFormat="1" ht="12.75" customHeight="1" x14ac:dyDescent="0.25">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95" s="295" customFormat="1" ht="15.6" x14ac:dyDescent="0.25">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95" s="295" customFormat="1" ht="12.75" customHeight="1" x14ac:dyDescent="0.25">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95" s="295" customFormat="1" ht="13.5" customHeight="1" x14ac:dyDescent="0.25">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95" s="295" customFormat="1" ht="12.75" customHeight="1" x14ac:dyDescent="0.25">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95" s="295" customFormat="1" ht="13.5" customHeight="1" x14ac:dyDescent="0.25">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5">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5">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5"/>
    <row r="68" spans="2:28" ht="61.5" customHeight="1" x14ac:dyDescent="0.25"/>
  </sheetData>
  <mergeCells count="6">
    <mergeCell ref="BS7:CP7"/>
    <mergeCell ref="A7:A8"/>
    <mergeCell ref="B7:M7"/>
    <mergeCell ref="A56:R56"/>
    <mergeCell ref="A55:R55"/>
    <mergeCell ref="N7:BR7"/>
  </mergeCells>
  <conditionalFormatting sqref="A1:XFD1">
    <cfRule type="cellIs" dxfId="2" priority="5" operator="notEqual">
      <formula>0</formula>
    </cfRule>
    <cfRule type="cellIs" priority="6" operator="notEqual">
      <formula>0</formula>
    </cfRule>
  </conditionalFormatting>
  <conditionalFormatting sqref="CF2:FB2">
    <cfRule type="cellIs" dxfId="1" priority="3" operator="notEqual">
      <formula>0</formula>
    </cfRule>
    <cfRule type="cellIs" priority="4" operator="notEqual">
      <formula>0</formula>
    </cfRule>
  </conditionalFormatting>
  <conditionalFormatting sqref="CI3">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K89"/>
  <sheetViews>
    <sheetView zoomScale="60" zoomScaleNormal="60" workbookViewId="0">
      <pane xSplit="1" ySplit="8" topLeftCell="HR9" activePane="bottomRight" state="frozen"/>
      <selection activeCell="A6" sqref="A6:A8"/>
      <selection pane="topRight" activeCell="A6" sqref="A6:A8"/>
      <selection pane="bottomLeft" activeCell="A6" sqref="A6:A8"/>
      <selection pane="bottomRight" activeCell="IB20" sqref="IB20"/>
    </sheetView>
  </sheetViews>
  <sheetFormatPr baseColWidth="10" defaultColWidth="11.44140625" defaultRowHeight="15.6" x14ac:dyDescent="0.3"/>
  <cols>
    <col min="1" max="1" width="84.5546875" style="50" customWidth="1"/>
    <col min="2" max="21" width="9.33203125" style="50" hidden="1" customWidth="1"/>
    <col min="22" max="125" width="10" style="50" hidden="1" customWidth="1"/>
    <col min="126" max="126" width="10" style="72" hidden="1" customWidth="1"/>
    <col min="127" max="169" width="10" style="50" hidden="1" customWidth="1"/>
    <col min="170" max="172" width="10" style="50" customWidth="1"/>
    <col min="173" max="173" width="10.109375" style="50" customWidth="1"/>
    <col min="174" max="175" width="10" style="50" customWidth="1"/>
    <col min="176" max="179" width="9.88671875" style="50" customWidth="1"/>
    <col min="180" max="182" width="9.6640625" style="50" customWidth="1"/>
    <col min="183" max="183" width="9.88671875" style="50" customWidth="1"/>
    <col min="184" max="185" width="10.33203125" style="50" customWidth="1"/>
    <col min="186" max="186" width="9.88671875" style="50" customWidth="1"/>
    <col min="187" max="190" width="11.44140625" style="50" customWidth="1"/>
    <col min="191" max="191" width="10.109375" style="50" customWidth="1"/>
    <col min="192" max="193" width="11.44140625" style="50" customWidth="1"/>
    <col min="194" max="200" width="10.88671875" style="50" customWidth="1"/>
    <col min="201" max="203" width="12.109375" style="50" customWidth="1"/>
    <col min="204" max="205" width="11.6640625" style="50" customWidth="1"/>
    <col min="206" max="216" width="11.6640625" style="50" bestFit="1" customWidth="1"/>
    <col min="217" max="219" width="11.6640625" style="50" customWidth="1"/>
    <col min="220" max="229" width="11.6640625" style="50" bestFit="1" customWidth="1"/>
    <col min="230" max="236" width="9.6640625" style="50" bestFit="1" customWidth="1"/>
    <col min="237" max="241" width="11.44140625" style="50"/>
    <col min="242" max="242" width="13.109375" style="50" bestFit="1" customWidth="1"/>
    <col min="243" max="16384" width="11.44140625" style="50"/>
  </cols>
  <sheetData>
    <row r="1" spans="1:245" ht="93.75" customHeight="1" x14ac:dyDescent="0.3">
      <c r="A1" s="141"/>
      <c r="GQ1" s="70"/>
      <c r="GR1" s="70"/>
    </row>
    <row r="2" spans="1:245" x14ac:dyDescent="0.3">
      <c r="A2" s="53" t="s">
        <v>738</v>
      </c>
      <c r="GQ2" s="70"/>
      <c r="GR2" s="70"/>
    </row>
    <row r="3" spans="1:245" x14ac:dyDescent="0.3">
      <c r="A3" s="53" t="s">
        <v>204</v>
      </c>
      <c r="GQ3" s="70"/>
      <c r="GR3" s="70"/>
    </row>
    <row r="4" spans="1:245" x14ac:dyDescent="0.3">
      <c r="A4" s="53"/>
      <c r="GQ4" s="70"/>
      <c r="GR4" s="70"/>
    </row>
    <row r="5" spans="1:245" ht="16.2" thickBot="1" x14ac:dyDescent="0.35">
      <c r="A5" s="205" t="s">
        <v>364</v>
      </c>
      <c r="B5" s="205"/>
      <c r="C5" s="44"/>
      <c r="D5" s="44"/>
      <c r="E5" s="44"/>
      <c r="F5" s="44"/>
      <c r="GQ5" s="70"/>
      <c r="GR5" s="70"/>
    </row>
    <row r="6" spans="1:245" ht="16.2" thickBot="1" x14ac:dyDescent="0.35">
      <c r="A6" s="424"/>
      <c r="B6" s="429">
        <v>2006</v>
      </c>
      <c r="C6" s="430"/>
      <c r="D6" s="430"/>
      <c r="E6" s="430"/>
      <c r="F6" s="430"/>
      <c r="G6" s="430"/>
      <c r="H6" s="430"/>
      <c r="I6" s="430"/>
      <c r="J6" s="430"/>
      <c r="K6" s="430"/>
      <c r="L6" s="430"/>
      <c r="M6" s="431"/>
      <c r="N6" s="414">
        <v>2007</v>
      </c>
      <c r="O6" s="415"/>
      <c r="P6" s="415"/>
      <c r="Q6" s="415"/>
      <c r="R6" s="415"/>
      <c r="S6" s="415"/>
      <c r="T6" s="415"/>
      <c r="U6" s="415"/>
      <c r="V6" s="415"/>
      <c r="W6" s="415"/>
      <c r="X6" s="415"/>
      <c r="Y6" s="415"/>
      <c r="Z6" s="414">
        <v>2008</v>
      </c>
      <c r="AA6" s="415"/>
      <c r="AB6" s="415"/>
      <c r="AC6" s="415"/>
      <c r="AD6" s="415"/>
      <c r="AE6" s="415"/>
      <c r="AF6" s="415"/>
      <c r="AG6" s="415"/>
      <c r="AH6" s="190"/>
      <c r="AI6" s="190"/>
      <c r="AJ6" s="190"/>
      <c r="AK6" s="190"/>
      <c r="AL6" s="414">
        <v>2009</v>
      </c>
      <c r="AM6" s="415"/>
      <c r="AN6" s="415"/>
      <c r="AO6" s="415"/>
      <c r="AP6" s="415"/>
      <c r="AQ6" s="415"/>
      <c r="AR6" s="415"/>
      <c r="AS6" s="415"/>
      <c r="AT6" s="415"/>
      <c r="AU6" s="415"/>
      <c r="AV6" s="415"/>
      <c r="AW6" s="415"/>
      <c r="AX6" s="414">
        <v>2010</v>
      </c>
      <c r="AY6" s="415"/>
      <c r="AZ6" s="415"/>
      <c r="BA6" s="415"/>
      <c r="BB6" s="415"/>
      <c r="BC6" s="415"/>
      <c r="BD6" s="415"/>
      <c r="BE6" s="415"/>
      <c r="BF6" s="415"/>
      <c r="BG6" s="415"/>
      <c r="BH6" s="415"/>
      <c r="BI6" s="190"/>
      <c r="BJ6" s="414">
        <v>2011</v>
      </c>
      <c r="BK6" s="415"/>
      <c r="BL6" s="415"/>
      <c r="BM6" s="415"/>
      <c r="BN6" s="415"/>
      <c r="BO6" s="415"/>
      <c r="BP6" s="415"/>
      <c r="BQ6" s="415"/>
      <c r="BR6" s="415"/>
      <c r="BS6" s="415"/>
      <c r="BT6" s="415"/>
      <c r="BU6" s="415"/>
      <c r="BV6" s="46">
        <v>2012</v>
      </c>
      <c r="BW6" s="40"/>
      <c r="BX6" s="40"/>
      <c r="BY6" s="40"/>
      <c r="BZ6" s="40"/>
      <c r="CA6" s="40"/>
      <c r="CB6" s="40"/>
      <c r="CC6" s="40"/>
      <c r="CD6" s="40"/>
      <c r="CE6" s="40"/>
      <c r="CF6" s="40"/>
      <c r="CG6" s="54"/>
      <c r="CH6" s="414">
        <v>2013</v>
      </c>
      <c r="CI6" s="415"/>
      <c r="CJ6" s="415"/>
      <c r="CK6" s="415"/>
      <c r="CL6" s="415"/>
      <c r="CM6" s="415"/>
      <c r="CN6" s="415"/>
      <c r="CO6" s="415"/>
      <c r="CP6" s="415"/>
      <c r="CQ6" s="415"/>
      <c r="CR6" s="415"/>
      <c r="CS6" s="416"/>
      <c r="CT6" s="414">
        <v>2014</v>
      </c>
      <c r="CU6" s="415"/>
      <c r="CV6" s="415"/>
      <c r="CW6" s="415"/>
      <c r="CX6" s="415"/>
      <c r="CY6" s="415"/>
      <c r="CZ6" s="415"/>
      <c r="DA6" s="415"/>
      <c r="DB6" s="415"/>
      <c r="DC6" s="415"/>
      <c r="DD6" s="415"/>
      <c r="DE6" s="416"/>
      <c r="DF6" s="414">
        <v>2015</v>
      </c>
      <c r="DG6" s="415"/>
      <c r="DH6" s="415"/>
      <c r="DI6" s="415"/>
      <c r="DJ6" s="415"/>
      <c r="DK6" s="415"/>
      <c r="DL6" s="415"/>
      <c r="DM6" s="415"/>
      <c r="DN6" s="415"/>
      <c r="DO6" s="415"/>
      <c r="DP6" s="415"/>
      <c r="DQ6" s="415"/>
      <c r="DR6" s="414">
        <v>2016</v>
      </c>
      <c r="DS6" s="415"/>
      <c r="DT6" s="415"/>
      <c r="DU6" s="415"/>
      <c r="DV6" s="415"/>
      <c r="DW6" s="415"/>
      <c r="DX6" s="415"/>
      <c r="DY6" s="415"/>
      <c r="DZ6" s="415"/>
      <c r="EA6" s="415"/>
      <c r="EB6" s="415"/>
      <c r="EC6" s="415"/>
      <c r="ED6" s="414">
        <v>2017</v>
      </c>
      <c r="EE6" s="415"/>
      <c r="EF6" s="415"/>
      <c r="EG6" s="415"/>
      <c r="EH6" s="415"/>
      <c r="EI6" s="415"/>
      <c r="EJ6" s="415"/>
      <c r="EK6" s="415"/>
      <c r="EL6" s="415"/>
      <c r="EM6" s="415"/>
      <c r="EN6" s="415"/>
      <c r="EO6" s="416"/>
      <c r="EP6" s="414">
        <v>2018</v>
      </c>
      <c r="EQ6" s="415"/>
      <c r="ER6" s="415"/>
      <c r="ES6" s="415"/>
      <c r="ET6" s="415"/>
      <c r="EU6" s="415"/>
      <c r="EV6" s="415"/>
      <c r="EW6" s="415"/>
      <c r="EX6" s="415"/>
      <c r="EY6" s="415"/>
      <c r="EZ6" s="415"/>
      <c r="FA6" s="415"/>
      <c r="FB6" s="414">
        <v>2019</v>
      </c>
      <c r="FC6" s="415"/>
      <c r="FD6" s="415"/>
      <c r="FE6" s="415"/>
      <c r="FF6" s="415"/>
      <c r="FG6" s="415"/>
      <c r="FH6" s="415"/>
      <c r="FI6" s="415"/>
      <c r="FJ6" s="415"/>
      <c r="FK6" s="415"/>
      <c r="FL6" s="415"/>
      <c r="FM6" s="416"/>
      <c r="FN6" s="414">
        <v>2020</v>
      </c>
      <c r="FO6" s="415"/>
      <c r="FP6" s="415"/>
      <c r="FQ6" s="415"/>
      <c r="FR6" s="415"/>
      <c r="FS6" s="415"/>
      <c r="FT6" s="415"/>
      <c r="FU6" s="415"/>
      <c r="FV6" s="415"/>
      <c r="FW6" s="415"/>
      <c r="FX6" s="415"/>
      <c r="FY6" s="415"/>
      <c r="FZ6" s="414">
        <v>2021</v>
      </c>
      <c r="GA6" s="415"/>
      <c r="GB6" s="415"/>
      <c r="GC6" s="415"/>
      <c r="GD6" s="415"/>
      <c r="GE6" s="415"/>
      <c r="GF6" s="415"/>
      <c r="GG6" s="415"/>
      <c r="GH6" s="415"/>
      <c r="GI6" s="415"/>
      <c r="GJ6" s="415"/>
      <c r="GK6" s="416"/>
      <c r="GL6" s="414">
        <v>2022</v>
      </c>
      <c r="GM6" s="415"/>
      <c r="GN6" s="415"/>
      <c r="GO6" s="415"/>
      <c r="GP6" s="415"/>
      <c r="GQ6" s="415"/>
      <c r="GR6" s="415"/>
      <c r="GS6" s="415"/>
      <c r="GT6" s="415"/>
      <c r="GU6" s="415"/>
      <c r="GV6" s="415"/>
      <c r="GW6" s="416"/>
      <c r="GX6" s="414">
        <v>2023</v>
      </c>
      <c r="GY6" s="415"/>
      <c r="GZ6" s="415"/>
      <c r="HA6" s="415"/>
      <c r="HB6" s="415"/>
      <c r="HC6" s="415"/>
      <c r="HD6" s="415"/>
      <c r="HE6" s="415"/>
      <c r="HF6" s="415"/>
      <c r="HG6" s="415"/>
      <c r="HH6" s="415"/>
      <c r="HI6" s="415"/>
      <c r="HJ6" s="414">
        <v>2024</v>
      </c>
      <c r="HK6" s="415"/>
      <c r="HL6" s="415"/>
      <c r="HM6" s="415"/>
      <c r="HN6" s="415"/>
      <c r="HO6" s="415"/>
      <c r="HP6" s="415"/>
      <c r="HQ6" s="415"/>
      <c r="HR6" s="415"/>
      <c r="HS6" s="415"/>
      <c r="HT6" s="415"/>
      <c r="HU6" s="416"/>
      <c r="HV6" s="414">
        <v>2025</v>
      </c>
      <c r="HW6" s="415"/>
      <c r="HX6" s="415"/>
      <c r="HY6" s="415"/>
      <c r="HZ6" s="415"/>
      <c r="IA6" s="415"/>
      <c r="IB6" s="416"/>
    </row>
    <row r="7" spans="1:245" ht="15.75" customHeight="1" x14ac:dyDescent="0.3">
      <c r="A7" s="425"/>
      <c r="B7" s="432" t="s">
        <v>46</v>
      </c>
      <c r="C7" s="432" t="s">
        <v>35</v>
      </c>
      <c r="D7" s="432" t="s">
        <v>36</v>
      </c>
      <c r="E7" s="432" t="s">
        <v>37</v>
      </c>
      <c r="F7" s="432" t="s">
        <v>38</v>
      </c>
      <c r="G7" s="432" t="s">
        <v>39</v>
      </c>
      <c r="H7" s="432" t="s">
        <v>40</v>
      </c>
      <c r="I7" s="432" t="s">
        <v>41</v>
      </c>
      <c r="J7" s="432" t="s">
        <v>42</v>
      </c>
      <c r="K7" s="432" t="s">
        <v>43</v>
      </c>
      <c r="L7" s="432" t="s">
        <v>44</v>
      </c>
      <c r="M7" s="432" t="s">
        <v>45</v>
      </c>
      <c r="N7" s="432" t="s">
        <v>46</v>
      </c>
      <c r="O7" s="432" t="s">
        <v>35</v>
      </c>
      <c r="P7" s="432" t="s">
        <v>36</v>
      </c>
      <c r="Q7" s="432" t="s">
        <v>37</v>
      </c>
      <c r="R7" s="432" t="s">
        <v>38</v>
      </c>
      <c r="S7" s="432" t="s">
        <v>39</v>
      </c>
      <c r="T7" s="432" t="s">
        <v>40</v>
      </c>
      <c r="U7" s="432" t="s">
        <v>41</v>
      </c>
      <c r="V7" s="432" t="s">
        <v>42</v>
      </c>
      <c r="W7" s="432" t="s">
        <v>43</v>
      </c>
      <c r="X7" s="432" t="s">
        <v>44</v>
      </c>
      <c r="Y7" s="432" t="s">
        <v>45</v>
      </c>
      <c r="Z7" s="417" t="s">
        <v>46</v>
      </c>
      <c r="AA7" s="417" t="s">
        <v>35</v>
      </c>
      <c r="AB7" s="417" t="s">
        <v>36</v>
      </c>
      <c r="AC7" s="417" t="s">
        <v>37</v>
      </c>
      <c r="AD7" s="417" t="s">
        <v>38</v>
      </c>
      <c r="AE7" s="417" t="s">
        <v>39</v>
      </c>
      <c r="AF7" s="417" t="s">
        <v>40</v>
      </c>
      <c r="AG7" s="417" t="s">
        <v>41</v>
      </c>
      <c r="AH7" s="417" t="s">
        <v>42</v>
      </c>
      <c r="AI7" s="417" t="s">
        <v>43</v>
      </c>
      <c r="AJ7" s="417" t="s">
        <v>44</v>
      </c>
      <c r="AK7" s="417" t="s">
        <v>45</v>
      </c>
      <c r="AL7" s="417" t="s">
        <v>46</v>
      </c>
      <c r="AM7" s="417" t="s">
        <v>35</v>
      </c>
      <c r="AN7" s="417" t="s">
        <v>36</v>
      </c>
      <c r="AO7" s="417" t="s">
        <v>37</v>
      </c>
      <c r="AP7" s="417" t="s">
        <v>38</v>
      </c>
      <c r="AQ7" s="417" t="s">
        <v>39</v>
      </c>
      <c r="AR7" s="417" t="s">
        <v>40</v>
      </c>
      <c r="AS7" s="417" t="s">
        <v>41</v>
      </c>
      <c r="AT7" s="417" t="s">
        <v>42</v>
      </c>
      <c r="AU7" s="417" t="s">
        <v>43</v>
      </c>
      <c r="AV7" s="417" t="s">
        <v>44</v>
      </c>
      <c r="AW7" s="417" t="s">
        <v>45</v>
      </c>
      <c r="AX7" s="417" t="s">
        <v>46</v>
      </c>
      <c r="AY7" s="417" t="s">
        <v>35</v>
      </c>
      <c r="AZ7" s="417" t="s">
        <v>36</v>
      </c>
      <c r="BA7" s="417" t="s">
        <v>37</v>
      </c>
      <c r="BB7" s="417" t="s">
        <v>38</v>
      </c>
      <c r="BC7" s="417" t="s">
        <v>39</v>
      </c>
      <c r="BD7" s="417" t="s">
        <v>40</v>
      </c>
      <c r="BE7" s="417" t="s">
        <v>41</v>
      </c>
      <c r="BF7" s="417" t="s">
        <v>42</v>
      </c>
      <c r="BG7" s="417" t="s">
        <v>43</v>
      </c>
      <c r="BH7" s="417" t="s">
        <v>44</v>
      </c>
      <c r="BI7" s="417" t="s">
        <v>45</v>
      </c>
      <c r="BJ7" s="417" t="s">
        <v>46</v>
      </c>
      <c r="BK7" s="417" t="s">
        <v>35</v>
      </c>
      <c r="BL7" s="417" t="s">
        <v>36</v>
      </c>
      <c r="BM7" s="417" t="s">
        <v>37</v>
      </c>
      <c r="BN7" s="417" t="s">
        <v>38</v>
      </c>
      <c r="BO7" s="417" t="s">
        <v>39</v>
      </c>
      <c r="BP7" s="417" t="s">
        <v>40</v>
      </c>
      <c r="BQ7" s="417" t="s">
        <v>41</v>
      </c>
      <c r="BR7" s="417" t="s">
        <v>42</v>
      </c>
      <c r="BS7" s="417" t="s">
        <v>43</v>
      </c>
      <c r="BT7" s="417" t="s">
        <v>44</v>
      </c>
      <c r="BU7" s="417" t="s">
        <v>45</v>
      </c>
      <c r="BV7" s="417" t="s">
        <v>46</v>
      </c>
      <c r="BW7" s="417" t="s">
        <v>35</v>
      </c>
      <c r="BX7" s="417" t="s">
        <v>36</v>
      </c>
      <c r="BY7" s="417" t="s">
        <v>37</v>
      </c>
      <c r="BZ7" s="417" t="s">
        <v>38</v>
      </c>
      <c r="CA7" s="417" t="s">
        <v>39</v>
      </c>
      <c r="CB7" s="417" t="s">
        <v>40</v>
      </c>
      <c r="CC7" s="417" t="s">
        <v>41</v>
      </c>
      <c r="CD7" s="417" t="s">
        <v>42</v>
      </c>
      <c r="CE7" s="417" t="s">
        <v>43</v>
      </c>
      <c r="CF7" s="417" t="s">
        <v>44</v>
      </c>
      <c r="CG7" s="417" t="s">
        <v>45</v>
      </c>
      <c r="CH7" s="417" t="s">
        <v>46</v>
      </c>
      <c r="CI7" s="417" t="s">
        <v>35</v>
      </c>
      <c r="CJ7" s="417" t="s">
        <v>36</v>
      </c>
      <c r="CK7" s="417" t="s">
        <v>37</v>
      </c>
      <c r="CL7" s="417" t="s">
        <v>38</v>
      </c>
      <c r="CM7" s="417" t="s">
        <v>39</v>
      </c>
      <c r="CN7" s="417" t="s">
        <v>40</v>
      </c>
      <c r="CO7" s="417" t="s">
        <v>41</v>
      </c>
      <c r="CP7" s="417" t="s">
        <v>42</v>
      </c>
      <c r="CQ7" s="417" t="s">
        <v>43</v>
      </c>
      <c r="CR7" s="417" t="s">
        <v>44</v>
      </c>
      <c r="CS7" s="417" t="s">
        <v>45</v>
      </c>
      <c r="CT7" s="417" t="s">
        <v>46</v>
      </c>
      <c r="CU7" s="417" t="s">
        <v>35</v>
      </c>
      <c r="CV7" s="417" t="s">
        <v>36</v>
      </c>
      <c r="CW7" s="417" t="s">
        <v>37</v>
      </c>
      <c r="CX7" s="417" t="s">
        <v>38</v>
      </c>
      <c r="CY7" s="417" t="s">
        <v>39</v>
      </c>
      <c r="CZ7" s="417" t="s">
        <v>40</v>
      </c>
      <c r="DA7" s="417" t="s">
        <v>41</v>
      </c>
      <c r="DB7" s="417" t="s">
        <v>42</v>
      </c>
      <c r="DC7" s="417" t="s">
        <v>43</v>
      </c>
      <c r="DD7" s="417" t="s">
        <v>44</v>
      </c>
      <c r="DE7" s="417" t="s">
        <v>45</v>
      </c>
      <c r="DF7" s="417" t="s">
        <v>46</v>
      </c>
      <c r="DG7" s="417" t="s">
        <v>35</v>
      </c>
      <c r="DH7" s="417" t="s">
        <v>36</v>
      </c>
      <c r="DI7" s="417" t="s">
        <v>37</v>
      </c>
      <c r="DJ7" s="417" t="s">
        <v>38</v>
      </c>
      <c r="DK7" s="417" t="s">
        <v>39</v>
      </c>
      <c r="DL7" s="417" t="s">
        <v>395</v>
      </c>
      <c r="DM7" s="417" t="s">
        <v>507</v>
      </c>
      <c r="DN7" s="454" t="s">
        <v>498</v>
      </c>
      <c r="DO7" s="417" t="s">
        <v>499</v>
      </c>
      <c r="DP7" s="417" t="s">
        <v>500</v>
      </c>
      <c r="DQ7" s="417" t="s">
        <v>501</v>
      </c>
      <c r="DR7" s="417" t="s">
        <v>502</v>
      </c>
      <c r="DS7" s="417" t="s">
        <v>503</v>
      </c>
      <c r="DT7" s="417" t="s">
        <v>504</v>
      </c>
      <c r="DU7" s="417" t="s">
        <v>505</v>
      </c>
      <c r="DV7" s="417" t="s">
        <v>506</v>
      </c>
      <c r="DW7" s="417" t="s">
        <v>393</v>
      </c>
      <c r="DX7" s="417" t="s">
        <v>395</v>
      </c>
      <c r="DY7" s="417" t="s">
        <v>41</v>
      </c>
      <c r="DZ7" s="417" t="s">
        <v>42</v>
      </c>
      <c r="EA7" s="417" t="s">
        <v>43</v>
      </c>
      <c r="EB7" s="417" t="s">
        <v>44</v>
      </c>
      <c r="EC7" s="417" t="s">
        <v>45</v>
      </c>
      <c r="ED7" s="417" t="s">
        <v>46</v>
      </c>
      <c r="EE7" s="417" t="s">
        <v>35</v>
      </c>
      <c r="EF7" s="417" t="s">
        <v>36</v>
      </c>
      <c r="EG7" s="417" t="s">
        <v>37</v>
      </c>
      <c r="EH7" s="417" t="s">
        <v>38</v>
      </c>
      <c r="EI7" s="417" t="s">
        <v>39</v>
      </c>
      <c r="EJ7" s="417" t="s">
        <v>40</v>
      </c>
      <c r="EK7" s="417" t="s">
        <v>41</v>
      </c>
      <c r="EL7" s="417" t="s">
        <v>42</v>
      </c>
      <c r="EM7" s="417" t="s">
        <v>43</v>
      </c>
      <c r="EN7" s="417" t="s">
        <v>44</v>
      </c>
      <c r="EO7" s="417" t="s">
        <v>45</v>
      </c>
      <c r="EP7" s="417" t="s">
        <v>46</v>
      </c>
      <c r="EQ7" s="417" t="s">
        <v>35</v>
      </c>
      <c r="ER7" s="417" t="s">
        <v>36</v>
      </c>
      <c r="ES7" s="417" t="s">
        <v>37</v>
      </c>
      <c r="ET7" s="417" t="s">
        <v>38</v>
      </c>
      <c r="EU7" s="417" t="s">
        <v>39</v>
      </c>
      <c r="EV7" s="417" t="s">
        <v>40</v>
      </c>
      <c r="EW7" s="417" t="s">
        <v>41</v>
      </c>
      <c r="EX7" s="417" t="s">
        <v>42</v>
      </c>
      <c r="EY7" s="417" t="s">
        <v>43</v>
      </c>
      <c r="EZ7" s="417" t="s">
        <v>44</v>
      </c>
      <c r="FA7" s="417" t="s">
        <v>45</v>
      </c>
      <c r="FB7" s="417" t="s">
        <v>46</v>
      </c>
      <c r="FC7" s="417" t="s">
        <v>35</v>
      </c>
      <c r="FD7" s="417" t="s">
        <v>36</v>
      </c>
      <c r="FE7" s="417" t="s">
        <v>37</v>
      </c>
      <c r="FF7" s="417" t="s">
        <v>38</v>
      </c>
      <c r="FG7" s="417" t="s">
        <v>39</v>
      </c>
      <c r="FH7" s="417" t="s">
        <v>40</v>
      </c>
      <c r="FI7" s="417" t="s">
        <v>41</v>
      </c>
      <c r="FJ7" s="417" t="s">
        <v>42</v>
      </c>
      <c r="FK7" s="417" t="s">
        <v>43</v>
      </c>
      <c r="FL7" s="417" t="s">
        <v>44</v>
      </c>
      <c r="FM7" s="417" t="s">
        <v>45</v>
      </c>
      <c r="FN7" s="412"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t="s">
        <v>37</v>
      </c>
      <c r="HZ7" s="412">
        <v>45786</v>
      </c>
      <c r="IA7" s="412">
        <v>45793</v>
      </c>
      <c r="IB7" s="412">
        <v>45799</v>
      </c>
    </row>
    <row r="8" spans="1:245" ht="16.2" thickBot="1" x14ac:dyDescent="0.35">
      <c r="A8" s="426"/>
      <c r="B8" s="418"/>
      <c r="C8" s="418"/>
      <c r="D8" s="418"/>
      <c r="E8" s="418"/>
      <c r="F8" s="418"/>
      <c r="G8" s="418"/>
      <c r="H8" s="418"/>
      <c r="I8" s="418"/>
      <c r="J8" s="418"/>
      <c r="K8" s="418"/>
      <c r="L8" s="418"/>
      <c r="M8" s="418"/>
      <c r="N8" s="418"/>
      <c r="O8" s="418"/>
      <c r="P8" s="418"/>
      <c r="Q8" s="418"/>
      <c r="R8" s="418"/>
      <c r="S8" s="418"/>
      <c r="T8" s="418"/>
      <c r="U8" s="418"/>
      <c r="V8" s="418"/>
      <c r="W8" s="418"/>
      <c r="X8" s="418"/>
      <c r="Y8" s="418"/>
      <c r="Z8" s="418"/>
      <c r="AA8" s="418"/>
      <c r="AB8" s="418"/>
      <c r="AC8" s="418"/>
      <c r="AD8" s="418"/>
      <c r="AE8" s="418"/>
      <c r="AF8" s="418"/>
      <c r="AG8" s="418"/>
      <c r="AH8" s="418"/>
      <c r="AI8" s="418"/>
      <c r="AJ8" s="418"/>
      <c r="AK8" s="418"/>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418"/>
      <c r="BJ8" s="418"/>
      <c r="BK8" s="418"/>
      <c r="BL8" s="418"/>
      <c r="BM8" s="418"/>
      <c r="BN8" s="418"/>
      <c r="BO8" s="418"/>
      <c r="BP8" s="418"/>
      <c r="BQ8" s="418"/>
      <c r="BR8" s="418"/>
      <c r="BS8" s="418"/>
      <c r="BT8" s="418"/>
      <c r="BU8" s="418"/>
      <c r="BV8" s="418"/>
      <c r="BW8" s="418"/>
      <c r="BX8" s="418"/>
      <c r="BY8" s="418"/>
      <c r="BZ8" s="418"/>
      <c r="CA8" s="418"/>
      <c r="CB8" s="418"/>
      <c r="CC8" s="418"/>
      <c r="CD8" s="418"/>
      <c r="CE8" s="418"/>
      <c r="CF8" s="418"/>
      <c r="CG8" s="418"/>
      <c r="CH8" s="418"/>
      <c r="CI8" s="418"/>
      <c r="CJ8" s="418"/>
      <c r="CK8" s="418"/>
      <c r="CL8" s="418"/>
      <c r="CM8" s="418"/>
      <c r="CN8" s="418"/>
      <c r="CO8" s="418"/>
      <c r="CP8" s="418"/>
      <c r="CQ8" s="418"/>
      <c r="CR8" s="418"/>
      <c r="CS8" s="418"/>
      <c r="CT8" s="418"/>
      <c r="CU8" s="418"/>
      <c r="CV8" s="418"/>
      <c r="CW8" s="418"/>
      <c r="CX8" s="418"/>
      <c r="CY8" s="418"/>
      <c r="CZ8" s="418"/>
      <c r="DA8" s="418"/>
      <c r="DB8" s="418"/>
      <c r="DC8" s="418"/>
      <c r="DD8" s="418"/>
      <c r="DE8" s="418"/>
      <c r="DF8" s="418"/>
      <c r="DG8" s="418"/>
      <c r="DH8" s="418"/>
      <c r="DI8" s="418"/>
      <c r="DJ8" s="418"/>
      <c r="DK8" s="418"/>
      <c r="DL8" s="418"/>
      <c r="DM8" s="418"/>
      <c r="DN8" s="418"/>
      <c r="DO8" s="418"/>
      <c r="DP8" s="418"/>
      <c r="DQ8" s="418"/>
      <c r="DR8" s="418"/>
      <c r="DS8" s="418"/>
      <c r="DT8" s="418"/>
      <c r="DU8" s="418"/>
      <c r="DV8" s="418"/>
      <c r="DW8" s="418"/>
      <c r="DX8" s="418"/>
      <c r="DY8" s="418"/>
      <c r="DZ8" s="418"/>
      <c r="EA8" s="418"/>
      <c r="EB8" s="418"/>
      <c r="EC8" s="418"/>
      <c r="ED8" s="418"/>
      <c r="EE8" s="418"/>
      <c r="EF8" s="418"/>
      <c r="EG8" s="418"/>
      <c r="EH8" s="418"/>
      <c r="EI8" s="418"/>
      <c r="EJ8" s="418"/>
      <c r="EK8" s="418"/>
      <c r="EL8" s="418"/>
      <c r="EM8" s="418"/>
      <c r="EN8" s="418"/>
      <c r="EO8" s="418"/>
      <c r="EP8" s="418"/>
      <c r="EQ8" s="418"/>
      <c r="ER8" s="418"/>
      <c r="ES8" s="418"/>
      <c r="ET8" s="418"/>
      <c r="EU8" s="418"/>
      <c r="EV8" s="418"/>
      <c r="EW8" s="418"/>
      <c r="EX8" s="418"/>
      <c r="EY8" s="418"/>
      <c r="EZ8" s="418"/>
      <c r="FA8" s="418"/>
      <c r="FB8" s="418"/>
      <c r="FC8" s="418"/>
      <c r="FD8" s="418"/>
      <c r="FE8" s="418"/>
      <c r="FF8" s="418"/>
      <c r="FG8" s="418"/>
      <c r="FH8" s="418"/>
      <c r="FI8" s="418"/>
      <c r="FJ8" s="418"/>
      <c r="FK8" s="418"/>
      <c r="FL8" s="418"/>
      <c r="FM8" s="418"/>
      <c r="FN8" s="413"/>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row>
    <row r="9" spans="1:245" x14ac:dyDescent="0.3">
      <c r="A9" s="47"/>
      <c r="B9" s="55"/>
      <c r="C9" s="55"/>
      <c r="D9" s="55"/>
      <c r="E9" s="55"/>
      <c r="F9" s="55"/>
      <c r="G9" s="55"/>
      <c r="H9" s="55"/>
      <c r="I9" s="55"/>
      <c r="J9" s="55"/>
      <c r="K9" s="55"/>
      <c r="AT9" s="142"/>
      <c r="AU9" s="142"/>
      <c r="AV9" s="142"/>
      <c r="GQ9" s="70"/>
      <c r="GR9" s="70"/>
    </row>
    <row r="10" spans="1:245" ht="13.5" customHeight="1" x14ac:dyDescent="0.3">
      <c r="AT10" s="142"/>
      <c r="AU10" s="142"/>
      <c r="AV10" s="142"/>
      <c r="GQ10" s="70"/>
      <c r="GR10" s="70"/>
    </row>
    <row r="11" spans="1:245" ht="12.75" customHeight="1" x14ac:dyDescent="0.3">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9192.1716659999984</v>
      </c>
      <c r="HY11" s="142">
        <v>9385.4599990000006</v>
      </c>
      <c r="HZ11" s="142">
        <v>9591.3596079999716</v>
      </c>
      <c r="IA11" s="142">
        <v>9150.9132929999996</v>
      </c>
      <c r="IB11" s="142">
        <v>9333.5893880000003</v>
      </c>
      <c r="IC11" s="71"/>
      <c r="IH11" s="228"/>
      <c r="II11" s="228"/>
      <c r="IJ11" s="228"/>
      <c r="IK11" s="228"/>
    </row>
    <row r="12" spans="1:245" ht="13.5" customHeight="1" x14ac:dyDescent="0.3">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13352.912303999998</v>
      </c>
      <c r="HY12" s="143">
        <v>13411.29586</v>
      </c>
      <c r="HZ12" s="143">
        <v>13625.996514999972</v>
      </c>
      <c r="IA12" s="143">
        <v>13128.411742</v>
      </c>
      <c r="IB12" s="143">
        <v>13281.458146999999</v>
      </c>
      <c r="IC12" s="71"/>
      <c r="IH12" s="228"/>
      <c r="II12" s="228"/>
      <c r="IJ12" s="228"/>
      <c r="IK12" s="228"/>
    </row>
    <row r="13" spans="1:245" ht="12.75" customHeight="1" x14ac:dyDescent="0.3">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4160.7406380000002</v>
      </c>
      <c r="HY13" s="143">
        <v>4025.835861</v>
      </c>
      <c r="HZ13" s="143">
        <v>4034.6369070000001</v>
      </c>
      <c r="IA13" s="143">
        <v>3977.4984490000006</v>
      </c>
      <c r="IB13" s="143">
        <v>3947.868759</v>
      </c>
      <c r="IC13" s="71"/>
      <c r="IH13" s="228"/>
      <c r="II13" s="228"/>
      <c r="IJ13" s="228"/>
      <c r="IK13" s="228"/>
    </row>
    <row r="14" spans="1:245" ht="13.5" customHeight="1" x14ac:dyDescent="0.3">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c r="IA14" s="143"/>
      <c r="IB14" s="143"/>
      <c r="IC14" s="71"/>
      <c r="IH14" s="228"/>
      <c r="II14" s="228"/>
      <c r="IJ14" s="228"/>
      <c r="IK14" s="228"/>
    </row>
    <row r="15" spans="1:245" ht="12.75" customHeight="1" x14ac:dyDescent="0.3">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61470.39723699999</v>
      </c>
      <c r="HY15" s="142">
        <v>62340.842772000011</v>
      </c>
      <c r="HZ15" s="142">
        <v>62242.562859000005</v>
      </c>
      <c r="IA15" s="142">
        <v>62024.747319999995</v>
      </c>
      <c r="IB15" s="142">
        <v>62375.157672999994</v>
      </c>
      <c r="IC15" s="71"/>
      <c r="IH15" s="228"/>
      <c r="II15" s="228"/>
      <c r="IJ15" s="228"/>
      <c r="IK15" s="228"/>
    </row>
    <row r="16" spans="1:245" ht="13.5" customHeight="1" x14ac:dyDescent="0.3">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69007.338459999999</v>
      </c>
      <c r="HY16" s="142">
        <v>69832.914726000003</v>
      </c>
      <c r="HZ16" s="142">
        <v>69820.948358999987</v>
      </c>
      <c r="IA16" s="142">
        <v>70094.466443999991</v>
      </c>
      <c r="IB16" s="142">
        <v>70188.639765</v>
      </c>
      <c r="IC16" s="71"/>
      <c r="IH16" s="228"/>
      <c r="II16" s="228"/>
      <c r="IJ16" s="228"/>
      <c r="IK16" s="228"/>
    </row>
    <row r="17" spans="1:245" ht="12.75" customHeight="1" x14ac:dyDescent="0.3">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1942.9380839999999</v>
      </c>
      <c r="HY17" s="142">
        <v>1954.636375</v>
      </c>
      <c r="HZ17" s="142">
        <v>1981.9978859999899</v>
      </c>
      <c r="IA17" s="142">
        <v>2078.4550220000001</v>
      </c>
      <c r="IB17" s="142">
        <v>2104.2186459999998</v>
      </c>
      <c r="IC17" s="71"/>
      <c r="IH17" s="228"/>
      <c r="II17" s="228"/>
      <c r="IJ17" s="228"/>
      <c r="IK17" s="228"/>
    </row>
    <row r="18" spans="1:245" x14ac:dyDescent="0.3">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2861.4827789999999</v>
      </c>
      <c r="HY18" s="143">
        <v>2795.984469</v>
      </c>
      <c r="HZ18" s="143">
        <v>2771.3377289999898</v>
      </c>
      <c r="IA18" s="143">
        <v>2799.959339</v>
      </c>
      <c r="IB18" s="143">
        <v>2841.438502</v>
      </c>
      <c r="IC18" s="71"/>
      <c r="IH18" s="228"/>
      <c r="II18" s="228"/>
      <c r="IJ18" s="228"/>
      <c r="IK18" s="228"/>
    </row>
    <row r="19" spans="1:245" ht="12.75" customHeight="1" x14ac:dyDescent="0.3">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918.54469500000005</v>
      </c>
      <c r="HY19" s="143">
        <v>841.34809400000006</v>
      </c>
      <c r="HZ19" s="143">
        <v>789.33984299999997</v>
      </c>
      <c r="IA19" s="143">
        <v>721.50431700000001</v>
      </c>
      <c r="IB19" s="143">
        <v>737.21985600000005</v>
      </c>
      <c r="IC19" s="71"/>
      <c r="IH19" s="228"/>
      <c r="II19" s="228"/>
      <c r="IJ19" s="228"/>
      <c r="IK19" s="228"/>
    </row>
    <row r="20" spans="1:245" ht="13.5" customHeight="1" x14ac:dyDescent="0.3">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-578.31134200000008</v>
      </c>
      <c r="HY20" s="148">
        <v>-576.13361499999996</v>
      </c>
      <c r="HZ20" s="148">
        <v>-554.77753800000005</v>
      </c>
      <c r="IA20" s="148">
        <v>-531.93965100000003</v>
      </c>
      <c r="IB20" s="148">
        <v>-545.88903399999992</v>
      </c>
      <c r="IC20" s="71"/>
      <c r="IH20" s="228"/>
      <c r="II20" s="228"/>
      <c r="IJ20" s="228"/>
      <c r="IK20" s="228"/>
    </row>
    <row r="21" spans="1:245" ht="12.75" customHeight="1" x14ac:dyDescent="0.3">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2.588136</v>
      </c>
      <c r="HY21" s="148">
        <v>2.5540229999999999</v>
      </c>
      <c r="HZ21" s="148">
        <v>1.5565549999999999</v>
      </c>
      <c r="IA21" s="148">
        <v>1.5576920000000001</v>
      </c>
      <c r="IB21" s="148">
        <v>2.516505</v>
      </c>
      <c r="IC21" s="71"/>
      <c r="IH21" s="228"/>
      <c r="II21" s="228"/>
      <c r="IJ21" s="228"/>
      <c r="IK21" s="228"/>
    </row>
    <row r="22" spans="1:245" ht="13.5" customHeight="1" x14ac:dyDescent="0.3">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c r="IA22" s="148">
        <v>0</v>
      </c>
      <c r="IB22" s="148">
        <v>0</v>
      </c>
      <c r="IC22" s="71"/>
      <c r="IH22" s="228"/>
      <c r="II22" s="228"/>
      <c r="IJ22" s="228"/>
      <c r="IK22" s="228"/>
    </row>
    <row r="23" spans="1:245" x14ac:dyDescent="0.3">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-801.25699499999973</v>
      </c>
      <c r="HY23" s="142">
        <v>-664.83988700000009</v>
      </c>
      <c r="HZ23" s="142">
        <v>-487.24646700000085</v>
      </c>
      <c r="IA23" s="142">
        <v>-466.31520400000045</v>
      </c>
      <c r="IB23" s="142">
        <v>-518.60024399999975</v>
      </c>
      <c r="IC23" s="71"/>
      <c r="IH23" s="228"/>
      <c r="II23" s="228"/>
      <c r="IJ23" s="228"/>
      <c r="IK23" s="228"/>
    </row>
    <row r="24" spans="1:245" x14ac:dyDescent="0.3">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2777.910312</v>
      </c>
      <c r="HY24" s="143">
        <v>2818.945913</v>
      </c>
      <c r="HZ24" s="143">
        <v>2823.1882839999998</v>
      </c>
      <c r="IA24" s="143">
        <v>2825.7731519999998</v>
      </c>
      <c r="IB24" s="143">
        <v>2823.7920050000002</v>
      </c>
      <c r="IC24" s="71"/>
      <c r="IH24" s="228"/>
      <c r="II24" s="228"/>
      <c r="IJ24" s="228"/>
      <c r="IK24" s="228"/>
    </row>
    <row r="25" spans="1:245" x14ac:dyDescent="0.3">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3579.1673069999997</v>
      </c>
      <c r="HY25" s="143">
        <v>3483.7858000000001</v>
      </c>
      <c r="HZ25" s="143">
        <v>3310.4347510000007</v>
      </c>
      <c r="IA25" s="143">
        <v>3292.0883560000002</v>
      </c>
      <c r="IB25" s="143">
        <v>3342.392249</v>
      </c>
      <c r="IC25" s="71"/>
      <c r="IH25" s="228"/>
      <c r="II25" s="228"/>
      <c r="IJ25" s="228"/>
      <c r="IK25" s="228"/>
    </row>
    <row r="26" spans="1:245" x14ac:dyDescent="0.3">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c r="IA26" s="148">
        <v>0</v>
      </c>
      <c r="IB26" s="148">
        <v>0</v>
      </c>
      <c r="IC26" s="71"/>
      <c r="IH26" s="228"/>
      <c r="II26" s="228"/>
      <c r="IJ26" s="228"/>
      <c r="IK26" s="228"/>
    </row>
    <row r="27" spans="1:245" x14ac:dyDescent="0.3">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c r="IA27" s="150">
        <v>0</v>
      </c>
      <c r="IB27" s="150">
        <v>0</v>
      </c>
      <c r="IC27" s="71"/>
      <c r="IH27" s="228"/>
      <c r="II27" s="228"/>
      <c r="IJ27" s="228"/>
      <c r="IK27" s="228"/>
    </row>
    <row r="28" spans="1:245" x14ac:dyDescent="0.3">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c r="IA28" s="150">
        <v>0</v>
      </c>
      <c r="IB28" s="150">
        <v>0</v>
      </c>
      <c r="IC28" s="71"/>
      <c r="IH28" s="228"/>
      <c r="II28" s="228"/>
      <c r="IJ28" s="228"/>
      <c r="IK28" s="228"/>
    </row>
    <row r="29" spans="1:245" x14ac:dyDescent="0.3">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68441.380577000004</v>
      </c>
      <c r="HY29" s="142">
        <v>69116.697830000005</v>
      </c>
      <c r="HZ29" s="142">
        <v>68879.417923000001</v>
      </c>
      <c r="IA29" s="142">
        <v>69012.708584999986</v>
      </c>
      <c r="IB29" s="142">
        <v>69146.393891999993</v>
      </c>
      <c r="IC29" s="71"/>
      <c r="IH29" s="228"/>
      <c r="II29" s="228"/>
      <c r="IJ29" s="228"/>
      <c r="IK29" s="228"/>
    </row>
    <row r="30" spans="1:245" x14ac:dyDescent="0.3">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67124.860402999999</v>
      </c>
      <c r="HY30" s="143">
        <v>67718.557564000002</v>
      </c>
      <c r="HZ30" s="143">
        <v>67484.339821000001</v>
      </c>
      <c r="IA30" s="143">
        <v>67590.578276999993</v>
      </c>
      <c r="IB30" s="143">
        <v>67702.715811999995</v>
      </c>
      <c r="IC30" s="71"/>
      <c r="IH30" s="228"/>
      <c r="II30" s="228"/>
      <c r="IJ30" s="228"/>
      <c r="IK30" s="228"/>
    </row>
    <row r="31" spans="1:245" x14ac:dyDescent="0.3">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63823.851613000006</v>
      </c>
      <c r="HY31" s="143">
        <v>64334.701342</v>
      </c>
      <c r="HZ31" s="143">
        <v>63413.117591000002</v>
      </c>
      <c r="IA31" s="143">
        <v>63363.713844999998</v>
      </c>
      <c r="IB31" s="143">
        <v>63300.326138999997</v>
      </c>
      <c r="IC31" s="71"/>
      <c r="IH31" s="228"/>
      <c r="II31" s="228"/>
      <c r="IJ31" s="228"/>
      <c r="IK31" s="228"/>
    </row>
    <row r="32" spans="1:245" x14ac:dyDescent="0.3">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3301.0087899999999</v>
      </c>
      <c r="HY32" s="143">
        <v>3383.8562219999999</v>
      </c>
      <c r="HZ32" s="143">
        <v>4071.2222300000003</v>
      </c>
      <c r="IA32" s="143">
        <v>4226.8644320000003</v>
      </c>
      <c r="IB32" s="143">
        <v>4402.3896729999997</v>
      </c>
      <c r="IC32" s="71"/>
      <c r="IH32" s="228"/>
      <c r="II32" s="228"/>
      <c r="IJ32" s="228"/>
      <c r="IK32" s="228"/>
    </row>
    <row r="33" spans="1:245" x14ac:dyDescent="0.3">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781.19705399999998</v>
      </c>
      <c r="HY33" s="143">
        <v>822.39478700000006</v>
      </c>
      <c r="HZ33" s="143">
        <v>814.78385600000001</v>
      </c>
      <c r="IA33" s="143">
        <v>832.79608300000007</v>
      </c>
      <c r="IB33" s="143">
        <v>848.29200199999991</v>
      </c>
      <c r="IC33" s="71"/>
      <c r="IH33" s="228"/>
      <c r="II33" s="228"/>
      <c r="IJ33" s="228"/>
      <c r="IK33" s="228"/>
    </row>
    <row r="34" spans="1:245" x14ac:dyDescent="0.3">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535.32312000000002</v>
      </c>
      <c r="HY34" s="143">
        <v>575.74547899999993</v>
      </c>
      <c r="HZ34" s="143">
        <v>580.29424600000004</v>
      </c>
      <c r="IA34" s="143">
        <v>589.33422500000006</v>
      </c>
      <c r="IB34" s="143">
        <v>595.38607799999988</v>
      </c>
      <c r="IC34" s="71"/>
      <c r="IH34" s="228"/>
      <c r="II34" s="228"/>
      <c r="IJ34" s="228"/>
      <c r="IK34" s="228"/>
    </row>
    <row r="35" spans="1:245" x14ac:dyDescent="0.3">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4698.4513470000002</v>
      </c>
      <c r="HY35" s="142">
        <v>4554.0340390000001</v>
      </c>
      <c r="HZ35" s="142">
        <v>4590.9211750000004</v>
      </c>
      <c r="IA35" s="142">
        <v>4345.2056579999999</v>
      </c>
      <c r="IB35" s="142">
        <v>4569.2662360000004</v>
      </c>
      <c r="IC35" s="71"/>
      <c r="IH35" s="228"/>
      <c r="II35" s="228"/>
      <c r="IJ35" s="228"/>
      <c r="IK35" s="228"/>
    </row>
    <row r="36" spans="1:245" x14ac:dyDescent="0.3">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4748.4513470000002</v>
      </c>
      <c r="HY36" s="142">
        <v>4604.0340390000001</v>
      </c>
      <c r="HZ36" s="142">
        <v>4640.9211750000004</v>
      </c>
      <c r="IA36" s="142">
        <v>4395.2056579999999</v>
      </c>
      <c r="IB36" s="142">
        <v>4619.2662360000004</v>
      </c>
      <c r="IC36" s="71"/>
      <c r="IH36" s="228"/>
      <c r="II36" s="228"/>
      <c r="IJ36" s="228"/>
      <c r="IK36" s="228"/>
    </row>
    <row r="37" spans="1:245" x14ac:dyDescent="0.3">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c r="IA37" s="143">
        <v>0</v>
      </c>
      <c r="IB37" s="143">
        <v>0</v>
      </c>
      <c r="IC37" s="71"/>
      <c r="IH37" s="228"/>
      <c r="II37" s="228"/>
      <c r="IJ37" s="228"/>
      <c r="IK37" s="228"/>
    </row>
    <row r="38" spans="1:245" x14ac:dyDescent="0.3">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4748.4513470000002</v>
      </c>
      <c r="HY38" s="143">
        <v>4604.0340390000001</v>
      </c>
      <c r="HZ38" s="143">
        <v>4640.9211750000004</v>
      </c>
      <c r="IA38" s="143">
        <v>4395.2056579999999</v>
      </c>
      <c r="IB38" s="143">
        <v>4619.2662360000004</v>
      </c>
      <c r="IC38" s="71"/>
      <c r="IH38" s="228"/>
      <c r="II38" s="228"/>
      <c r="IJ38" s="228"/>
      <c r="IK38" s="228"/>
    </row>
    <row r="39" spans="1:245" x14ac:dyDescent="0.3">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c r="IA39" s="143">
        <v>0</v>
      </c>
      <c r="IB39" s="143">
        <v>0</v>
      </c>
      <c r="IC39" s="71"/>
      <c r="IH39" s="228"/>
      <c r="II39" s="228"/>
      <c r="IJ39" s="228"/>
      <c r="IK39" s="228"/>
    </row>
    <row r="40" spans="1:245" x14ac:dyDescent="0.3">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c r="IA40" s="143">
        <v>0</v>
      </c>
      <c r="IB40" s="143">
        <v>0</v>
      </c>
      <c r="IC40" s="71"/>
      <c r="IH40" s="228"/>
      <c r="II40" s="228"/>
      <c r="IJ40" s="228"/>
      <c r="IK40" s="228"/>
    </row>
    <row r="41" spans="1:245" x14ac:dyDescent="0.3">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c r="IA41" s="142">
        <v>50</v>
      </c>
      <c r="IB41" s="142">
        <v>50</v>
      </c>
      <c r="IC41" s="71"/>
      <c r="IH41" s="228"/>
      <c r="II41" s="228"/>
      <c r="IJ41" s="228"/>
      <c r="IK41" s="228"/>
    </row>
    <row r="42" spans="1:245" x14ac:dyDescent="0.3">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c r="IA42" s="150">
        <v>50</v>
      </c>
      <c r="IB42" s="150">
        <v>50</v>
      </c>
      <c r="IC42" s="71"/>
      <c r="IH42" s="228"/>
      <c r="II42" s="228"/>
      <c r="IJ42" s="228"/>
      <c r="IK42" s="228"/>
    </row>
    <row r="43" spans="1:245" x14ac:dyDescent="0.3">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c r="IA43" s="143">
        <v>0</v>
      </c>
      <c r="IB43" s="143">
        <v>0</v>
      </c>
      <c r="IC43" s="71"/>
      <c r="IH43" s="228"/>
      <c r="II43" s="228"/>
      <c r="IJ43" s="228"/>
      <c r="IK43" s="228"/>
    </row>
    <row r="44" spans="1:245" x14ac:dyDescent="0.3">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c r="IA44" s="143">
        <v>0</v>
      </c>
      <c r="IB44" s="143">
        <v>0</v>
      </c>
      <c r="IC44" s="71"/>
      <c r="IH44" s="228"/>
      <c r="II44" s="228"/>
      <c r="IJ44" s="228"/>
      <c r="IK44" s="228"/>
    </row>
    <row r="45" spans="1:245" x14ac:dyDescent="0.3">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-12235.392570000002</v>
      </c>
      <c r="HY45" s="142">
        <v>-12046.105992999997</v>
      </c>
      <c r="HZ45" s="142">
        <v>-12169.306674999978</v>
      </c>
      <c r="IA45" s="142">
        <v>-12414.924782000002</v>
      </c>
      <c r="IB45" s="142">
        <v>-12382.748328</v>
      </c>
      <c r="IC45" s="71"/>
      <c r="IH45" s="228"/>
      <c r="II45" s="228"/>
      <c r="IJ45" s="228"/>
      <c r="IK45" s="228"/>
    </row>
    <row r="46" spans="1:245" x14ac:dyDescent="0.3">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15895.948774999999</v>
      </c>
      <c r="HY46" s="143">
        <v>16125.567268999999</v>
      </c>
      <c r="HZ46" s="143">
        <v>16126.787908999991</v>
      </c>
      <c r="IA46" s="143">
        <v>15808.118526999999</v>
      </c>
      <c r="IB46" s="143">
        <v>15972.001030000001</v>
      </c>
      <c r="IC46" s="71"/>
      <c r="IH46" s="228"/>
      <c r="II46" s="228"/>
      <c r="IJ46" s="228"/>
      <c r="IK46" s="228"/>
    </row>
    <row r="47" spans="1:245" x14ac:dyDescent="0.3">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28131.341345000001</v>
      </c>
      <c r="HY47" s="143">
        <v>28171.673261999997</v>
      </c>
      <c r="HZ47" s="143">
        <v>28296.094583999969</v>
      </c>
      <c r="IA47" s="143">
        <v>28223.043309000001</v>
      </c>
      <c r="IB47" s="143">
        <v>28354.749358000001</v>
      </c>
      <c r="IC47" s="71"/>
      <c r="IH47" s="228"/>
      <c r="II47" s="228"/>
      <c r="IJ47" s="228"/>
      <c r="IK47" s="228"/>
    </row>
    <row r="48" spans="1:245" x14ac:dyDescent="0.3">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c r="IA48" s="143"/>
      <c r="IB48" s="143"/>
      <c r="IC48" s="71"/>
      <c r="IH48" s="228"/>
      <c r="II48" s="228"/>
      <c r="IJ48" s="228"/>
      <c r="IK48" s="228"/>
    </row>
    <row r="49" spans="1:245" x14ac:dyDescent="0.3">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70662.568897000005</v>
      </c>
      <c r="HY49" s="142">
        <v>71726.302763000014</v>
      </c>
      <c r="HZ49" s="142">
        <v>71833.922468999997</v>
      </c>
      <c r="IA49" s="142">
        <v>71175.660624000011</v>
      </c>
      <c r="IB49" s="142">
        <v>71708.747055</v>
      </c>
      <c r="IC49" s="71"/>
      <c r="IH49" s="228"/>
      <c r="II49" s="228"/>
      <c r="IJ49" s="228"/>
      <c r="IK49" s="228"/>
    </row>
    <row r="50" spans="1:245" x14ac:dyDescent="0.3">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70661.75877700001</v>
      </c>
      <c r="HY50" s="142">
        <v>71725.573463000008</v>
      </c>
      <c r="HZ50" s="142">
        <v>71833.193168999991</v>
      </c>
      <c r="IA50" s="142">
        <v>71174.931324000005</v>
      </c>
      <c r="IB50" s="142">
        <v>71708.017754999993</v>
      </c>
      <c r="IC50" s="71"/>
      <c r="IH50" s="228"/>
      <c r="II50" s="228"/>
      <c r="IJ50" s="228"/>
      <c r="IK50" s="228"/>
    </row>
    <row r="51" spans="1:245" s="41" customFormat="1" x14ac:dyDescent="0.3">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11829.221131999999</v>
      </c>
      <c r="HY51" s="142">
        <v>11661.189299000001</v>
      </c>
      <c r="HZ51" s="142">
        <v>11431.610025999991</v>
      </c>
      <c r="IA51" s="142">
        <v>10786.045978</v>
      </c>
      <c r="IB51" s="142">
        <v>11061.038626</v>
      </c>
      <c r="IC51" s="71"/>
      <c r="IH51" s="228"/>
      <c r="II51" s="228"/>
      <c r="IJ51" s="228"/>
      <c r="IK51" s="228"/>
    </row>
    <row r="52" spans="1:245" x14ac:dyDescent="0.3">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19.498275</v>
      </c>
      <c r="HY52" s="150">
        <v>18.612698000000002</v>
      </c>
      <c r="HZ52" s="150">
        <v>18.37238</v>
      </c>
      <c r="IA52" s="150">
        <v>18.011928999999999</v>
      </c>
      <c r="IB52" s="150">
        <v>19.008666000000002</v>
      </c>
      <c r="IC52" s="71"/>
      <c r="IH52" s="228"/>
      <c r="II52" s="228"/>
      <c r="IJ52" s="228"/>
      <c r="IK52" s="228"/>
    </row>
    <row r="53" spans="1:245" x14ac:dyDescent="0.3">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19.658071</v>
      </c>
      <c r="HY53" s="150">
        <v>22.188376999999999</v>
      </c>
      <c r="HZ53" s="150">
        <v>20.589853000000002</v>
      </c>
      <c r="IA53" s="150">
        <v>19.419328</v>
      </c>
      <c r="IB53" s="150">
        <v>20.545453999999999</v>
      </c>
      <c r="IC53" s="71"/>
      <c r="IH53" s="228"/>
      <c r="II53" s="228"/>
      <c r="IJ53" s="228"/>
      <c r="IK53" s="228"/>
    </row>
    <row r="54" spans="1:245" x14ac:dyDescent="0.3">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7240.6933069999995</v>
      </c>
      <c r="HY54" s="150">
        <v>6995.5830530000003</v>
      </c>
      <c r="HZ54" s="150">
        <v>6783.1820040000002</v>
      </c>
      <c r="IA54" s="150">
        <v>6154.0899239999999</v>
      </c>
      <c r="IB54" s="150">
        <v>6392.4021849999999</v>
      </c>
      <c r="IC54" s="71"/>
      <c r="IH54" s="228"/>
      <c r="II54" s="228"/>
      <c r="IJ54" s="228"/>
      <c r="IK54" s="228"/>
    </row>
    <row r="55" spans="1:245" x14ac:dyDescent="0.3">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4549.3714790000004</v>
      </c>
      <c r="HY55" s="150">
        <v>4624.805171</v>
      </c>
      <c r="HZ55" s="150">
        <v>4609.4657889999899</v>
      </c>
      <c r="IA55" s="150">
        <v>4594.524797</v>
      </c>
      <c r="IB55" s="150">
        <v>4629.0823209999999</v>
      </c>
      <c r="IC55" s="71"/>
      <c r="IH55" s="228"/>
      <c r="II55" s="228"/>
      <c r="IJ55" s="228"/>
      <c r="IK55" s="228"/>
    </row>
    <row r="56" spans="1:245" x14ac:dyDescent="0.3">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58832.537645000004</v>
      </c>
      <c r="HY56" s="142">
        <v>60064.384164000003</v>
      </c>
      <c r="HZ56" s="142">
        <v>60401.583142999996</v>
      </c>
      <c r="IA56" s="142">
        <v>60388.88534600001</v>
      </c>
      <c r="IB56" s="142">
        <v>60646.979128999999</v>
      </c>
      <c r="IC56" s="71"/>
      <c r="IH56" s="228"/>
      <c r="II56" s="228"/>
      <c r="IJ56" s="228"/>
      <c r="IK56" s="228"/>
    </row>
    <row r="57" spans="1:245" x14ac:dyDescent="0.3">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19059.604368</v>
      </c>
      <c r="HY57" s="143">
        <v>19910.559990000002</v>
      </c>
      <c r="HZ57" s="143">
        <v>19309.577675</v>
      </c>
      <c r="IA57" s="143">
        <v>19167.169025000003</v>
      </c>
      <c r="IB57" s="143">
        <v>19310.927498000001</v>
      </c>
      <c r="IC57" s="71"/>
      <c r="IH57" s="228"/>
      <c r="II57" s="228"/>
      <c r="IJ57" s="228"/>
      <c r="IK57" s="228"/>
    </row>
    <row r="58" spans="1:245" x14ac:dyDescent="0.3">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37193.300590999999</v>
      </c>
      <c r="HY58" s="143">
        <v>37624.628263000006</v>
      </c>
      <c r="HZ58" s="143">
        <v>37912.755654999994</v>
      </c>
      <c r="IA58" s="143">
        <v>38056.555127000007</v>
      </c>
      <c r="IB58" s="143">
        <v>38196.447716000002</v>
      </c>
      <c r="IC58" s="71"/>
      <c r="IH58" s="228"/>
      <c r="II58" s="228"/>
      <c r="IJ58" s="228"/>
      <c r="IK58" s="228"/>
    </row>
    <row r="59" spans="1:245" x14ac:dyDescent="0.3">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2244.1018829999998</v>
      </c>
      <c r="HY59" s="143">
        <v>2214.8632389999998</v>
      </c>
      <c r="HZ59" s="143">
        <v>2222.623443</v>
      </c>
      <c r="IA59" s="143">
        <v>2212.0760329999998</v>
      </c>
      <c r="IB59" s="143">
        <v>2201.0500729999999</v>
      </c>
      <c r="IC59" s="71"/>
      <c r="IH59" s="228"/>
      <c r="II59" s="228"/>
      <c r="IJ59" s="228"/>
      <c r="IK59" s="228"/>
    </row>
    <row r="60" spans="1:245" x14ac:dyDescent="0.3">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0</v>
      </c>
      <c r="HY60" s="143">
        <v>0</v>
      </c>
      <c r="HZ60" s="143">
        <v>582.16154500000005</v>
      </c>
      <c r="IA60" s="143">
        <v>591.09667999999999</v>
      </c>
      <c r="IB60" s="143">
        <v>586.02601600000003</v>
      </c>
      <c r="IC60" s="71"/>
      <c r="IH60" s="228"/>
      <c r="II60" s="228"/>
      <c r="IJ60" s="228"/>
      <c r="IK60" s="228"/>
    </row>
    <row r="61" spans="1:245" x14ac:dyDescent="0.3">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335.53080299999999</v>
      </c>
      <c r="HY61" s="143">
        <v>314.33267199999995</v>
      </c>
      <c r="HZ61" s="143">
        <v>374.46482500000002</v>
      </c>
      <c r="IA61" s="143">
        <v>361.98848099999998</v>
      </c>
      <c r="IB61" s="143">
        <v>352.527826</v>
      </c>
      <c r="IC61" s="71"/>
      <c r="IH61" s="228"/>
      <c r="II61" s="228"/>
      <c r="IJ61" s="228"/>
      <c r="IK61" s="228"/>
    </row>
    <row r="62" spans="1:245" x14ac:dyDescent="0.3">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c r="IA62" s="71"/>
      <c r="IB62" s="71"/>
      <c r="IC62" s="71"/>
      <c r="IH62" s="228"/>
      <c r="II62" s="228"/>
      <c r="IJ62" s="228"/>
      <c r="IK62" s="228"/>
    </row>
    <row r="63" spans="1:245" s="41" customFormat="1" x14ac:dyDescent="0.3">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0.81011999999999995</v>
      </c>
      <c r="HY63" s="142">
        <v>0.72929999999999995</v>
      </c>
      <c r="HZ63" s="142">
        <v>0.72929999999999995</v>
      </c>
      <c r="IA63" s="142">
        <v>0.72929999999999995</v>
      </c>
      <c r="IB63" s="142">
        <v>0.72929999999999995</v>
      </c>
      <c r="IC63" s="71"/>
      <c r="IH63" s="228"/>
      <c r="II63" s="228"/>
      <c r="IJ63" s="228"/>
      <c r="IK63" s="228"/>
    </row>
    <row r="64" spans="1:245" x14ac:dyDescent="0.3">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c r="IB64" s="72"/>
      <c r="IC64" s="71"/>
    </row>
    <row r="65" spans="1:236" ht="16.2" thickBot="1" x14ac:dyDescent="0.35">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c r="IA65" s="110"/>
      <c r="IB65" s="110"/>
    </row>
    <row r="66" spans="1:236" x14ac:dyDescent="0.3">
      <c r="A66" s="70"/>
      <c r="DV66" s="50"/>
      <c r="GF66" s="71"/>
    </row>
    <row r="67" spans="1:236" x14ac:dyDescent="0.3">
      <c r="A67" s="70" t="s">
        <v>573</v>
      </c>
      <c r="BO67" s="143"/>
      <c r="GF67" s="71"/>
      <c r="GS67" s="236"/>
      <c r="GT67" s="236"/>
      <c r="GU67" s="236"/>
      <c r="GV67" s="236"/>
      <c r="GW67" s="236"/>
      <c r="GX67" s="236"/>
    </row>
    <row r="68" spans="1:236" x14ac:dyDescent="0.3">
      <c r="A68" s="70" t="s">
        <v>452</v>
      </c>
      <c r="FQ68" s="237"/>
      <c r="FR68" s="237"/>
      <c r="FS68" s="237"/>
      <c r="FT68" s="237"/>
      <c r="FU68" s="237"/>
      <c r="GF68" s="71"/>
      <c r="GS68" s="236"/>
      <c r="GT68" s="236"/>
      <c r="GU68" s="236"/>
      <c r="GV68" s="236"/>
      <c r="GW68" s="236"/>
      <c r="GX68" s="236"/>
    </row>
    <row r="69" spans="1:236" x14ac:dyDescent="0.3">
      <c r="A69" s="70" t="s">
        <v>453</v>
      </c>
      <c r="GF69" s="71"/>
      <c r="GS69" s="236"/>
      <c r="GT69" s="236"/>
      <c r="GU69" s="236"/>
      <c r="GV69" s="236"/>
      <c r="GW69" s="236"/>
      <c r="GX69" s="236"/>
    </row>
    <row r="70" spans="1:236" x14ac:dyDescent="0.3">
      <c r="A70" s="70" t="s">
        <v>242</v>
      </c>
      <c r="GF70" s="71"/>
      <c r="GS70" s="236"/>
      <c r="GT70" s="236"/>
      <c r="GU70" s="236"/>
      <c r="GV70" s="236"/>
      <c r="GW70" s="236"/>
      <c r="GX70" s="236"/>
    </row>
    <row r="71" spans="1:236" x14ac:dyDescent="0.3">
      <c r="A71" s="70" t="s">
        <v>454</v>
      </c>
      <c r="GF71" s="71"/>
      <c r="GS71" s="236"/>
      <c r="GT71" s="236"/>
      <c r="GU71" s="236"/>
      <c r="GV71" s="236"/>
      <c r="GW71" s="236"/>
      <c r="GX71" s="236"/>
    </row>
    <row r="72" spans="1:236" x14ac:dyDescent="0.3">
      <c r="A72" s="70" t="s">
        <v>243</v>
      </c>
      <c r="GS72" s="236"/>
      <c r="GT72" s="236"/>
      <c r="GU72" s="236"/>
      <c r="GV72" s="236"/>
      <c r="GW72" s="236"/>
      <c r="GX72" s="236"/>
    </row>
    <row r="73" spans="1:236" x14ac:dyDescent="0.3">
      <c r="A73" s="70" t="s">
        <v>455</v>
      </c>
      <c r="GS73" s="236"/>
      <c r="GT73" s="236"/>
      <c r="GU73" s="236"/>
      <c r="GV73" s="236"/>
      <c r="GW73" s="236"/>
      <c r="GX73" s="236"/>
    </row>
    <row r="74" spans="1:236" x14ac:dyDescent="0.3">
      <c r="A74" s="70" t="s">
        <v>456</v>
      </c>
      <c r="FQ74" s="237"/>
      <c r="GS74" s="236"/>
      <c r="GT74" s="236"/>
      <c r="GU74" s="236"/>
      <c r="GV74" s="236"/>
      <c r="GW74" s="236"/>
      <c r="GX74" s="236"/>
    </row>
    <row r="75" spans="1:236" x14ac:dyDescent="0.3">
      <c r="A75" s="70" t="s">
        <v>457</v>
      </c>
      <c r="FQ75" s="237"/>
      <c r="GS75" s="236"/>
      <c r="GT75" s="236"/>
      <c r="GU75" s="236"/>
      <c r="GV75" s="236"/>
      <c r="GW75" s="236"/>
      <c r="GX75" s="236"/>
    </row>
    <row r="76" spans="1:236" x14ac:dyDescent="0.3">
      <c r="A76" s="70" t="s">
        <v>458</v>
      </c>
      <c r="FQ76" s="237"/>
      <c r="GS76" s="236"/>
      <c r="GT76" s="236"/>
      <c r="GU76" s="236"/>
      <c r="GV76" s="236"/>
      <c r="GW76" s="236"/>
      <c r="GX76" s="236"/>
    </row>
    <row r="77" spans="1:236" x14ac:dyDescent="0.3">
      <c r="A77" s="70" t="s">
        <v>459</v>
      </c>
      <c r="FQ77" s="237"/>
      <c r="GS77" s="236"/>
      <c r="GT77" s="236"/>
      <c r="GU77" s="236"/>
      <c r="GV77" s="236"/>
      <c r="GW77" s="236"/>
      <c r="GX77" s="236"/>
    </row>
    <row r="78" spans="1:236" x14ac:dyDescent="0.3">
      <c r="A78" s="70" t="s">
        <v>566</v>
      </c>
      <c r="FQ78" s="237"/>
      <c r="GS78" s="236"/>
      <c r="GT78" s="236"/>
      <c r="GU78" s="236"/>
      <c r="GV78" s="236"/>
      <c r="GW78" s="236"/>
      <c r="GX78" s="236"/>
    </row>
    <row r="79" spans="1:236" x14ac:dyDescent="0.3">
      <c r="A79" s="70" t="s">
        <v>567</v>
      </c>
      <c r="FQ79" s="237"/>
      <c r="GS79" s="236"/>
      <c r="GT79" s="236"/>
      <c r="GU79" s="236"/>
      <c r="GV79" s="236"/>
      <c r="GW79" s="236"/>
      <c r="GX79" s="236"/>
    </row>
    <row r="80" spans="1:236" x14ac:dyDescent="0.3">
      <c r="A80" s="70" t="s">
        <v>460</v>
      </c>
      <c r="FQ80" s="237"/>
      <c r="GS80" s="236"/>
      <c r="GT80" s="236"/>
      <c r="GU80" s="236"/>
      <c r="GV80" s="236"/>
      <c r="GW80" s="236"/>
      <c r="GX80" s="236"/>
    </row>
    <row r="81" spans="1:173" ht="15" customHeight="1" x14ac:dyDescent="0.3">
      <c r="A81" s="70" t="s">
        <v>622</v>
      </c>
      <c r="FQ81" s="237"/>
    </row>
    <row r="82" spans="1:173" x14ac:dyDescent="0.3">
      <c r="A82" s="50" t="s">
        <v>766</v>
      </c>
      <c r="FQ82" s="237"/>
    </row>
    <row r="83" spans="1:173" x14ac:dyDescent="0.3">
      <c r="A83" s="70"/>
    </row>
    <row r="84" spans="1:173" x14ac:dyDescent="0.3">
      <c r="A84" s="70"/>
    </row>
    <row r="85" spans="1:173" x14ac:dyDescent="0.3">
      <c r="A85" s="70" t="s">
        <v>552</v>
      </c>
    </row>
    <row r="86" spans="1:173" x14ac:dyDescent="0.3">
      <c r="A86" s="70"/>
    </row>
    <row r="88" spans="1:173" x14ac:dyDescent="0.3">
      <c r="A88" s="154"/>
    </row>
    <row r="89" spans="1:173" x14ac:dyDescent="0.3">
      <c r="A89" s="154"/>
    </row>
  </sheetData>
  <mergeCells count="255">
    <mergeCell ref="HT7:HT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DC7:DC8"/>
    <mergeCell ref="DA7:DA8"/>
    <mergeCell ref="CU7:CU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P7:DP8"/>
    <mergeCell ref="EJ7:EJ8"/>
    <mergeCell ref="DQ7:DQ8"/>
    <mergeCell ref="DT7:DT8"/>
    <mergeCell ref="DS7:DS8"/>
    <mergeCell ref="DW7:DW8"/>
    <mergeCell ref="DR7:DR8"/>
    <mergeCell ref="DX7:DX8"/>
    <mergeCell ref="DU7:DU8"/>
    <mergeCell ref="EB7:EB8"/>
    <mergeCell ref="EC7:EC8"/>
    <mergeCell ref="DY7:DY8"/>
    <mergeCell ref="EM7:EM8"/>
    <mergeCell ref="EN7:EN8"/>
    <mergeCell ref="EU7:EU8"/>
    <mergeCell ref="ET7:ET8"/>
    <mergeCell ref="EX7:EX8"/>
    <mergeCell ref="FL7:FL8"/>
    <mergeCell ref="FK7:FK8"/>
    <mergeCell ref="FM7:FM8"/>
    <mergeCell ref="EV7:EV8"/>
    <mergeCell ref="EQ7:EQ8"/>
    <mergeCell ref="EZ7:EZ8"/>
    <mergeCell ref="FG7:FG8"/>
    <mergeCell ref="FJ7:FJ8"/>
    <mergeCell ref="FE7:FE8"/>
    <mergeCell ref="FF7:FF8"/>
    <mergeCell ref="FN6:FY6"/>
    <mergeCell ref="FP7:FP8"/>
    <mergeCell ref="FQ7:FQ8"/>
    <mergeCell ref="FZ6:GK6"/>
    <mergeCell ref="GK7:GK8"/>
    <mergeCell ref="FO7:FO8"/>
    <mergeCell ref="FS7:FS8"/>
    <mergeCell ref="FN7:FN8"/>
    <mergeCell ref="FR7:FR8"/>
    <mergeCell ref="GH7:GH8"/>
    <mergeCell ref="GI7:GI8"/>
    <mergeCell ref="GG7:GG8"/>
    <mergeCell ref="FT7:FT8"/>
    <mergeCell ref="GB7:GB8"/>
    <mergeCell ref="GE7:GE8"/>
    <mergeCell ref="GA7:GA8"/>
    <mergeCell ref="FY7:FY8"/>
    <mergeCell ref="FU7:FU8"/>
    <mergeCell ref="FV7:FV8"/>
    <mergeCell ref="GD7:GD8"/>
    <mergeCell ref="FZ7:FZ8"/>
    <mergeCell ref="GF7:GF8"/>
    <mergeCell ref="GC7:GC8"/>
    <mergeCell ref="GJ7:GJ8"/>
    <mergeCell ref="FW7:FW8"/>
    <mergeCell ref="FX7:FX8"/>
    <mergeCell ref="HV7:HV8"/>
    <mergeCell ref="GO7:GO8"/>
    <mergeCell ref="GZ7:GZ8"/>
    <mergeCell ref="HA7:HA8"/>
    <mergeCell ref="HE7:HE8"/>
    <mergeCell ref="GY7:GY8"/>
    <mergeCell ref="HS7:HS8"/>
    <mergeCell ref="HG7:HG8"/>
    <mergeCell ref="GX7:GX8"/>
    <mergeCell ref="HB7:HB8"/>
    <mergeCell ref="GS7:GS8"/>
    <mergeCell ref="GR7:GR8"/>
    <mergeCell ref="GL7:GL8"/>
    <mergeCell ref="HJ7:HJ8"/>
    <mergeCell ref="HI7:HI8"/>
    <mergeCell ref="HR7:HR8"/>
    <mergeCell ref="HM7:HM8"/>
    <mergeCell ref="HN7:HN8"/>
    <mergeCell ref="HQ7:HQ8"/>
    <mergeCell ref="HP7:HP8"/>
    <mergeCell ref="HO7:HO8"/>
    <mergeCell ref="HC7:HC8"/>
    <mergeCell ref="IB7:IB8"/>
    <mergeCell ref="HV6:IB6"/>
    <mergeCell ref="GL6:GW6"/>
    <mergeCell ref="GV7:GV8"/>
    <mergeCell ref="GT7:GT8"/>
    <mergeCell ref="GN7:GN8"/>
    <mergeCell ref="GM7:GM8"/>
    <mergeCell ref="GQ7:GQ8"/>
    <mergeCell ref="GU7:GU8"/>
    <mergeCell ref="GW7:GW8"/>
    <mergeCell ref="GP7:GP8"/>
    <mergeCell ref="HZ7:HZ8"/>
    <mergeCell ref="HY7:HY8"/>
    <mergeCell ref="HX7:HX8"/>
    <mergeCell ref="IA7:IA8"/>
    <mergeCell ref="HJ6:HU6"/>
    <mergeCell ref="GX6:HI6"/>
    <mergeCell ref="HW7:HW8"/>
    <mergeCell ref="HF7:HF8"/>
    <mergeCell ref="HD7:HD8"/>
    <mergeCell ref="HK7:HK8"/>
    <mergeCell ref="HL7:HL8"/>
    <mergeCell ref="HH7:HH8"/>
    <mergeCell ref="HU7:HU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IL191"/>
  <sheetViews>
    <sheetView zoomScale="60" zoomScaleNormal="60" workbookViewId="0">
      <pane xSplit="1" ySplit="8" topLeftCell="HV9" activePane="bottomRight" state="frozen"/>
      <selection activeCell="FU28" sqref="FU28"/>
      <selection pane="topRight" activeCell="FU28" sqref="FU28"/>
      <selection pane="bottomLeft" activeCell="FU28" sqref="FU28"/>
      <selection pane="bottomRight" activeCell="IC73" sqref="IC73"/>
    </sheetView>
  </sheetViews>
  <sheetFormatPr baseColWidth="10" defaultColWidth="11.44140625" defaultRowHeight="15.6" x14ac:dyDescent="0.3"/>
  <cols>
    <col min="1" max="1" width="59.109375" style="50" customWidth="1"/>
    <col min="2" max="169" width="10" style="50" hidden="1" customWidth="1"/>
    <col min="170" max="172" width="10" style="50" customWidth="1"/>
    <col min="173" max="173" width="9.6640625" style="50" customWidth="1"/>
    <col min="174" max="175" width="10" style="50" customWidth="1"/>
    <col min="176" max="176" width="9.44140625" style="50" customWidth="1"/>
    <col min="177" max="186" width="9.88671875" style="50" customWidth="1"/>
    <col min="187" max="190" width="11.44140625" style="50" customWidth="1"/>
    <col min="191" max="191" width="12.88671875" style="50" customWidth="1"/>
    <col min="192" max="205" width="10" style="50" customWidth="1"/>
    <col min="206" max="216" width="10" style="50" bestFit="1" customWidth="1"/>
    <col min="217" max="219" width="10" style="50" customWidth="1"/>
    <col min="220" max="225" width="10" style="50" bestFit="1" customWidth="1"/>
    <col min="226" max="231" width="11.109375" style="50" bestFit="1" customWidth="1"/>
    <col min="232" max="232" width="11.6640625" style="50" customWidth="1"/>
    <col min="233" max="236" width="10.109375" style="50" bestFit="1" customWidth="1"/>
    <col min="237" max="242" width="11.44140625" style="50"/>
    <col min="243" max="243" width="13.109375" style="50" bestFit="1" customWidth="1"/>
    <col min="244" max="16384" width="11.44140625" style="50"/>
  </cols>
  <sheetData>
    <row r="1" spans="1:246" ht="87.75" customHeight="1" x14ac:dyDescent="0.3"/>
    <row r="2" spans="1:246" x14ac:dyDescent="0.3">
      <c r="A2" s="41" t="s">
        <v>739</v>
      </c>
      <c r="B2" s="223"/>
      <c r="C2" s="223"/>
      <c r="D2" s="223"/>
      <c r="E2" s="223"/>
      <c r="F2" s="223"/>
      <c r="G2" s="223"/>
      <c r="H2" s="223"/>
      <c r="I2" s="223"/>
      <c r="J2" s="223"/>
      <c r="K2" s="223"/>
      <c r="L2" s="223"/>
      <c r="M2" s="223"/>
      <c r="N2" s="223"/>
    </row>
    <row r="3" spans="1:246" x14ac:dyDescent="0.3">
      <c r="A3" s="41" t="s">
        <v>1</v>
      </c>
    </row>
    <row r="4" spans="1:246" x14ac:dyDescent="0.3">
      <c r="A4" s="56"/>
    </row>
    <row r="5" spans="1:246" ht="16.2" thickBot="1" x14ac:dyDescent="0.35">
      <c r="A5" s="205" t="s">
        <v>364</v>
      </c>
      <c r="B5" s="205"/>
    </row>
    <row r="6" spans="1:246" ht="16.2" thickBot="1" x14ac:dyDescent="0.35">
      <c r="A6" s="424"/>
      <c r="B6" s="429">
        <v>2006</v>
      </c>
      <c r="C6" s="430"/>
      <c r="D6" s="430"/>
      <c r="E6" s="430"/>
      <c r="F6" s="430"/>
      <c r="G6" s="430"/>
      <c r="H6" s="430"/>
      <c r="I6" s="430"/>
      <c r="J6" s="430"/>
      <c r="K6" s="430"/>
      <c r="L6" s="430"/>
      <c r="M6" s="431"/>
      <c r="N6" s="414">
        <v>2007</v>
      </c>
      <c r="O6" s="415"/>
      <c r="P6" s="415"/>
      <c r="Q6" s="415"/>
      <c r="R6" s="415"/>
      <c r="S6" s="415"/>
      <c r="T6" s="415"/>
      <c r="U6" s="415"/>
      <c r="V6" s="415"/>
      <c r="W6" s="415"/>
      <c r="X6" s="415"/>
      <c r="Y6" s="415"/>
      <c r="Z6" s="414">
        <v>2008</v>
      </c>
      <c r="AA6" s="415"/>
      <c r="AB6" s="415"/>
      <c r="AC6" s="415"/>
      <c r="AD6" s="415"/>
      <c r="AE6" s="415"/>
      <c r="AF6" s="415"/>
      <c r="AG6" s="415"/>
      <c r="AH6" s="190"/>
      <c r="AI6" s="190"/>
      <c r="AJ6" s="190"/>
      <c r="AK6" s="190"/>
      <c r="AL6" s="414">
        <v>2009</v>
      </c>
      <c r="AM6" s="415"/>
      <c r="AN6" s="415"/>
      <c r="AO6" s="415"/>
      <c r="AP6" s="415"/>
      <c r="AQ6" s="415"/>
      <c r="AR6" s="415"/>
      <c r="AS6" s="415"/>
      <c r="AT6" s="415"/>
      <c r="AU6" s="415"/>
      <c r="AV6" s="415"/>
      <c r="AW6" s="415"/>
      <c r="AX6" s="414">
        <v>2010</v>
      </c>
      <c r="AY6" s="415"/>
      <c r="AZ6" s="415"/>
      <c r="BA6" s="415"/>
      <c r="BB6" s="415"/>
      <c r="BC6" s="415"/>
      <c r="BD6" s="415"/>
      <c r="BE6" s="415"/>
      <c r="BF6" s="415"/>
      <c r="BG6" s="415"/>
      <c r="BH6" s="415"/>
      <c r="BI6" s="190"/>
      <c r="BJ6" s="414">
        <v>2011</v>
      </c>
      <c r="BK6" s="415"/>
      <c r="BL6" s="415"/>
      <c r="BM6" s="415"/>
      <c r="BN6" s="415"/>
      <c r="BO6" s="415"/>
      <c r="BP6" s="415"/>
      <c r="BQ6" s="415"/>
      <c r="BR6" s="415"/>
      <c r="BS6" s="415"/>
      <c r="BT6" s="415"/>
      <c r="BU6" s="415"/>
      <c r="BV6" s="414">
        <v>2012</v>
      </c>
      <c r="BW6" s="415"/>
      <c r="BX6" s="415"/>
      <c r="BY6" s="415"/>
      <c r="BZ6" s="415"/>
      <c r="CA6" s="415"/>
      <c r="CB6" s="415"/>
      <c r="CC6" s="415"/>
      <c r="CD6" s="415"/>
      <c r="CE6" s="415"/>
      <c r="CF6" s="415"/>
      <c r="CG6" s="416"/>
      <c r="CH6" s="414">
        <v>2013</v>
      </c>
      <c r="CI6" s="415"/>
      <c r="CJ6" s="415"/>
      <c r="CK6" s="415"/>
      <c r="CL6" s="415"/>
      <c r="CM6" s="415"/>
      <c r="CN6" s="415"/>
      <c r="CO6" s="415"/>
      <c r="CP6" s="415"/>
      <c r="CQ6" s="415"/>
      <c r="CR6" s="415"/>
      <c r="CS6" s="416"/>
      <c r="CT6" s="414">
        <v>2014</v>
      </c>
      <c r="CU6" s="415"/>
      <c r="CV6" s="415"/>
      <c r="CW6" s="415"/>
      <c r="CX6" s="415"/>
      <c r="CY6" s="415"/>
      <c r="CZ6" s="415"/>
      <c r="DA6" s="415"/>
      <c r="DB6" s="415"/>
      <c r="DC6" s="415"/>
      <c r="DD6" s="415"/>
      <c r="DE6" s="416"/>
      <c r="DF6" s="414">
        <v>2015</v>
      </c>
      <c r="DG6" s="415"/>
      <c r="DH6" s="415"/>
      <c r="DI6" s="415"/>
      <c r="DJ6" s="415"/>
      <c r="DK6" s="415"/>
      <c r="DL6" s="415"/>
      <c r="DM6" s="415"/>
      <c r="DN6" s="415"/>
      <c r="DO6" s="415"/>
      <c r="DP6" s="415"/>
      <c r="DQ6" s="415"/>
      <c r="DR6" s="414">
        <v>2016</v>
      </c>
      <c r="DS6" s="415"/>
      <c r="DT6" s="415"/>
      <c r="DU6" s="415"/>
      <c r="DV6" s="415"/>
      <c r="DW6" s="415"/>
      <c r="DX6" s="415"/>
      <c r="DY6" s="415"/>
      <c r="DZ6" s="415"/>
      <c r="EA6" s="415"/>
      <c r="EB6" s="415"/>
      <c r="EC6" s="415"/>
      <c r="ED6" s="414">
        <v>2017</v>
      </c>
      <c r="EE6" s="415"/>
      <c r="EF6" s="415"/>
      <c r="EG6" s="415"/>
      <c r="EH6" s="415"/>
      <c r="EI6" s="415"/>
      <c r="EJ6" s="415"/>
      <c r="EK6" s="415"/>
      <c r="EL6" s="415"/>
      <c r="EM6" s="415"/>
      <c r="EN6" s="415"/>
      <c r="EO6" s="416"/>
      <c r="EP6" s="414">
        <v>2018</v>
      </c>
      <c r="EQ6" s="415"/>
      <c r="ER6" s="415"/>
      <c r="ES6" s="415"/>
      <c r="ET6" s="415"/>
      <c r="EU6" s="415"/>
      <c r="EV6" s="415"/>
      <c r="EW6" s="415"/>
      <c r="EX6" s="415"/>
      <c r="EY6" s="415"/>
      <c r="EZ6" s="415"/>
      <c r="FA6" s="416"/>
      <c r="FB6" s="414">
        <v>2019</v>
      </c>
      <c r="FC6" s="415"/>
      <c r="FD6" s="415"/>
      <c r="FE6" s="415"/>
      <c r="FF6" s="415"/>
      <c r="FG6" s="415"/>
      <c r="FH6" s="415"/>
      <c r="FI6" s="415"/>
      <c r="FJ6" s="415"/>
      <c r="FK6" s="415"/>
      <c r="FL6" s="415"/>
      <c r="FM6" s="415"/>
      <c r="FN6" s="414">
        <v>2020</v>
      </c>
      <c r="FO6" s="415"/>
      <c r="FP6" s="415"/>
      <c r="FQ6" s="415"/>
      <c r="FR6" s="415"/>
      <c r="FS6" s="415"/>
      <c r="FT6" s="415"/>
      <c r="FU6" s="415"/>
      <c r="FV6" s="415"/>
      <c r="FW6" s="415"/>
      <c r="FX6" s="415"/>
      <c r="FY6" s="416"/>
      <c r="FZ6" s="414">
        <v>2021</v>
      </c>
      <c r="GA6" s="415"/>
      <c r="GB6" s="415"/>
      <c r="GC6" s="415"/>
      <c r="GD6" s="415"/>
      <c r="GE6" s="415"/>
      <c r="GF6" s="415"/>
      <c r="GG6" s="415"/>
      <c r="GH6" s="415"/>
      <c r="GI6" s="415"/>
      <c r="GJ6" s="415"/>
      <c r="GK6" s="416"/>
      <c r="GL6" s="414">
        <v>2022</v>
      </c>
      <c r="GM6" s="415"/>
      <c r="GN6" s="415"/>
      <c r="GO6" s="415"/>
      <c r="GP6" s="415"/>
      <c r="GQ6" s="415"/>
      <c r="GR6" s="415"/>
      <c r="GS6" s="415"/>
      <c r="GT6" s="415"/>
      <c r="GU6" s="415"/>
      <c r="GV6" s="415"/>
      <c r="GW6" s="416"/>
      <c r="GX6" s="414">
        <v>2023</v>
      </c>
      <c r="GY6" s="415"/>
      <c r="GZ6" s="415"/>
      <c r="HA6" s="415"/>
      <c r="HB6" s="415"/>
      <c r="HC6" s="415"/>
      <c r="HD6" s="415"/>
      <c r="HE6" s="415"/>
      <c r="HF6" s="415"/>
      <c r="HG6" s="415"/>
      <c r="HH6" s="415"/>
      <c r="HI6" s="415"/>
      <c r="HJ6" s="414">
        <v>2024</v>
      </c>
      <c r="HK6" s="415"/>
      <c r="HL6" s="415"/>
      <c r="HM6" s="415"/>
      <c r="HN6" s="415"/>
      <c r="HO6" s="415"/>
      <c r="HP6" s="415"/>
      <c r="HQ6" s="415"/>
      <c r="HR6" s="415"/>
      <c r="HS6" s="415"/>
      <c r="HT6" s="415"/>
      <c r="HU6" s="416"/>
      <c r="HV6" s="414">
        <v>2025</v>
      </c>
      <c r="HW6" s="415"/>
      <c r="HX6" s="415"/>
      <c r="HY6" s="415"/>
      <c r="HZ6" s="415"/>
      <c r="IA6" s="415"/>
      <c r="IB6" s="416"/>
    </row>
    <row r="7" spans="1:246" ht="15.75" customHeight="1" x14ac:dyDescent="0.3">
      <c r="A7" s="425"/>
      <c r="B7" s="457" t="s">
        <v>46</v>
      </c>
      <c r="C7" s="432" t="s">
        <v>35</v>
      </c>
      <c r="D7" s="455" t="s">
        <v>36</v>
      </c>
      <c r="E7" s="432" t="s">
        <v>37</v>
      </c>
      <c r="F7" s="432" t="s">
        <v>38</v>
      </c>
      <c r="G7" s="432" t="s">
        <v>39</v>
      </c>
      <c r="H7" s="432" t="s">
        <v>40</v>
      </c>
      <c r="I7" s="432" t="s">
        <v>41</v>
      </c>
      <c r="J7" s="432" t="s">
        <v>42</v>
      </c>
      <c r="K7" s="432" t="s">
        <v>43</v>
      </c>
      <c r="L7" s="432" t="s">
        <v>44</v>
      </c>
      <c r="M7" s="432" t="s">
        <v>45</v>
      </c>
      <c r="N7" s="432" t="s">
        <v>46</v>
      </c>
      <c r="O7" s="432" t="s">
        <v>35</v>
      </c>
      <c r="P7" s="432" t="s">
        <v>36</v>
      </c>
      <c r="Q7" s="432" t="s">
        <v>37</v>
      </c>
      <c r="R7" s="432" t="s">
        <v>38</v>
      </c>
      <c r="S7" s="432" t="s">
        <v>39</v>
      </c>
      <c r="T7" s="432" t="s">
        <v>40</v>
      </c>
      <c r="U7" s="432" t="s">
        <v>41</v>
      </c>
      <c r="V7" s="432" t="s">
        <v>42</v>
      </c>
      <c r="W7" s="432" t="s">
        <v>43</v>
      </c>
      <c r="X7" s="432" t="s">
        <v>44</v>
      </c>
      <c r="Y7" s="432" t="s">
        <v>45</v>
      </c>
      <c r="Z7" s="417" t="s">
        <v>46</v>
      </c>
      <c r="AA7" s="417" t="s">
        <v>35</v>
      </c>
      <c r="AB7" s="417" t="s">
        <v>36</v>
      </c>
      <c r="AC7" s="417" t="s">
        <v>37</v>
      </c>
      <c r="AD7" s="417" t="s">
        <v>38</v>
      </c>
      <c r="AE7" s="417" t="s">
        <v>39</v>
      </c>
      <c r="AF7" s="417" t="s">
        <v>40</v>
      </c>
      <c r="AG7" s="417" t="s">
        <v>41</v>
      </c>
      <c r="AH7" s="417" t="s">
        <v>42</v>
      </c>
      <c r="AI7" s="417" t="s">
        <v>43</v>
      </c>
      <c r="AJ7" s="417" t="s">
        <v>44</v>
      </c>
      <c r="AK7" s="417" t="s">
        <v>45</v>
      </c>
      <c r="AL7" s="417" t="s">
        <v>46</v>
      </c>
      <c r="AM7" s="417" t="s">
        <v>35</v>
      </c>
      <c r="AN7" s="417" t="s">
        <v>36</v>
      </c>
      <c r="AO7" s="417" t="s">
        <v>37</v>
      </c>
      <c r="AP7" s="417" t="s">
        <v>38</v>
      </c>
      <c r="AQ7" s="417" t="s">
        <v>39</v>
      </c>
      <c r="AR7" s="417" t="s">
        <v>40</v>
      </c>
      <c r="AS7" s="417" t="s">
        <v>41</v>
      </c>
      <c r="AT7" s="417" t="s">
        <v>42</v>
      </c>
      <c r="AU7" s="417" t="s">
        <v>43</v>
      </c>
      <c r="AV7" s="417" t="s">
        <v>44</v>
      </c>
      <c r="AW7" s="417" t="s">
        <v>45</v>
      </c>
      <c r="AX7" s="417" t="s">
        <v>46</v>
      </c>
      <c r="AY7" s="417" t="s">
        <v>35</v>
      </c>
      <c r="AZ7" s="417" t="s">
        <v>36</v>
      </c>
      <c r="BA7" s="417" t="s">
        <v>37</v>
      </c>
      <c r="BB7" s="417" t="s">
        <v>38</v>
      </c>
      <c r="BC7" s="417" t="s">
        <v>39</v>
      </c>
      <c r="BD7" s="417" t="s">
        <v>40</v>
      </c>
      <c r="BE7" s="417" t="s">
        <v>41</v>
      </c>
      <c r="BF7" s="417" t="s">
        <v>42</v>
      </c>
      <c r="BG7" s="417" t="s">
        <v>43</v>
      </c>
      <c r="BH7" s="417" t="s">
        <v>44</v>
      </c>
      <c r="BI7" s="417" t="s">
        <v>45</v>
      </c>
      <c r="BJ7" s="417" t="s">
        <v>46</v>
      </c>
      <c r="BK7" s="417" t="s">
        <v>35</v>
      </c>
      <c r="BL7" s="417" t="s">
        <v>36</v>
      </c>
      <c r="BM7" s="417" t="s">
        <v>37</v>
      </c>
      <c r="BN7" s="417" t="s">
        <v>38</v>
      </c>
      <c r="BO7" s="417" t="s">
        <v>39</v>
      </c>
      <c r="BP7" s="417" t="s">
        <v>40</v>
      </c>
      <c r="BQ7" s="417" t="s">
        <v>41</v>
      </c>
      <c r="BR7" s="417" t="s">
        <v>42</v>
      </c>
      <c r="BS7" s="417" t="s">
        <v>43</v>
      </c>
      <c r="BT7" s="417" t="s">
        <v>44</v>
      </c>
      <c r="BU7" s="417" t="s">
        <v>45</v>
      </c>
      <c r="BV7" s="417" t="s">
        <v>46</v>
      </c>
      <c r="BW7" s="417" t="s">
        <v>35</v>
      </c>
      <c r="BX7" s="417" t="s">
        <v>36</v>
      </c>
      <c r="BY7" s="417" t="s">
        <v>37</v>
      </c>
      <c r="BZ7" s="417" t="s">
        <v>38</v>
      </c>
      <c r="CA7" s="417" t="s">
        <v>39</v>
      </c>
      <c r="CB7" s="417" t="s">
        <v>40</v>
      </c>
      <c r="CC7" s="417" t="s">
        <v>41</v>
      </c>
      <c r="CD7" s="417" t="s">
        <v>42</v>
      </c>
      <c r="CE7" s="417" t="s">
        <v>43</v>
      </c>
      <c r="CF7" s="417" t="s">
        <v>44</v>
      </c>
      <c r="CG7" s="417" t="s">
        <v>45</v>
      </c>
      <c r="CH7" s="417" t="s">
        <v>46</v>
      </c>
      <c r="CI7" s="417" t="s">
        <v>35</v>
      </c>
      <c r="CJ7" s="417" t="s">
        <v>36</v>
      </c>
      <c r="CK7" s="417" t="s">
        <v>37</v>
      </c>
      <c r="CL7" s="417" t="s">
        <v>38</v>
      </c>
      <c r="CM7" s="417" t="s">
        <v>39</v>
      </c>
      <c r="CN7" s="417" t="s">
        <v>40</v>
      </c>
      <c r="CO7" s="417" t="s">
        <v>41</v>
      </c>
      <c r="CP7" s="417" t="s">
        <v>42</v>
      </c>
      <c r="CQ7" s="417" t="s">
        <v>43</v>
      </c>
      <c r="CR7" s="417" t="s">
        <v>44</v>
      </c>
      <c r="CS7" s="417" t="s">
        <v>45</v>
      </c>
      <c r="CT7" s="417" t="s">
        <v>46</v>
      </c>
      <c r="CU7" s="417" t="s">
        <v>35</v>
      </c>
      <c r="CV7" s="417" t="s">
        <v>36</v>
      </c>
      <c r="CW7" s="417" t="s">
        <v>37</v>
      </c>
      <c r="CX7" s="417" t="s">
        <v>38</v>
      </c>
      <c r="CY7" s="417" t="s">
        <v>39</v>
      </c>
      <c r="CZ7" s="417" t="s">
        <v>40</v>
      </c>
      <c r="DA7" s="417" t="s">
        <v>41</v>
      </c>
      <c r="DB7" s="417" t="s">
        <v>42</v>
      </c>
      <c r="DC7" s="417" t="s">
        <v>43</v>
      </c>
      <c r="DD7" s="417" t="s">
        <v>44</v>
      </c>
      <c r="DE7" s="417" t="s">
        <v>45</v>
      </c>
      <c r="DF7" s="417" t="s">
        <v>46</v>
      </c>
      <c r="DG7" s="417" t="s">
        <v>35</v>
      </c>
      <c r="DH7" s="417" t="s">
        <v>36</v>
      </c>
      <c r="DI7" s="417" t="s">
        <v>37</v>
      </c>
      <c r="DJ7" s="417" t="s">
        <v>38</v>
      </c>
      <c r="DK7" s="417" t="s">
        <v>39</v>
      </c>
      <c r="DL7" s="417" t="s">
        <v>395</v>
      </c>
      <c r="DM7" s="417" t="s">
        <v>507</v>
      </c>
      <c r="DN7" s="454" t="s">
        <v>498</v>
      </c>
      <c r="DO7" s="417" t="s">
        <v>499</v>
      </c>
      <c r="DP7" s="417" t="s">
        <v>500</v>
      </c>
      <c r="DQ7" s="417" t="s">
        <v>501</v>
      </c>
      <c r="DR7" s="417" t="s">
        <v>502</v>
      </c>
      <c r="DS7" s="417" t="s">
        <v>503</v>
      </c>
      <c r="DT7" s="417" t="s">
        <v>504</v>
      </c>
      <c r="DU7" s="417" t="s">
        <v>505</v>
      </c>
      <c r="DV7" s="417" t="s">
        <v>506</v>
      </c>
      <c r="DW7" s="417" t="s">
        <v>508</v>
      </c>
      <c r="DX7" s="417" t="s">
        <v>509</v>
      </c>
      <c r="DY7" s="417" t="s">
        <v>41</v>
      </c>
      <c r="DZ7" s="417" t="s">
        <v>42</v>
      </c>
      <c r="EA7" s="417" t="s">
        <v>43</v>
      </c>
      <c r="EB7" s="417" t="s">
        <v>44</v>
      </c>
      <c r="EC7" s="417" t="s">
        <v>45</v>
      </c>
      <c r="ED7" s="417" t="s">
        <v>46</v>
      </c>
      <c r="EE7" s="417" t="s">
        <v>35</v>
      </c>
      <c r="EF7" s="417" t="s">
        <v>36</v>
      </c>
      <c r="EG7" s="417" t="s">
        <v>37</v>
      </c>
      <c r="EH7" s="417" t="s">
        <v>38</v>
      </c>
      <c r="EI7" s="417" t="s">
        <v>39</v>
      </c>
      <c r="EJ7" s="417" t="s">
        <v>40</v>
      </c>
      <c r="EK7" s="417" t="s">
        <v>41</v>
      </c>
      <c r="EL7" s="417" t="s">
        <v>42</v>
      </c>
      <c r="EM7" s="417" t="s">
        <v>43</v>
      </c>
      <c r="EN7" s="417" t="s">
        <v>44</v>
      </c>
      <c r="EO7" s="417" t="s">
        <v>45</v>
      </c>
      <c r="EP7" s="417" t="s">
        <v>46</v>
      </c>
      <c r="EQ7" s="417" t="s">
        <v>35</v>
      </c>
      <c r="ER7" s="417" t="s">
        <v>36</v>
      </c>
      <c r="ES7" s="417" t="s">
        <v>37</v>
      </c>
      <c r="ET7" s="417" t="s">
        <v>38</v>
      </c>
      <c r="EU7" s="417" t="s">
        <v>39</v>
      </c>
      <c r="EV7" s="417" t="s">
        <v>40</v>
      </c>
      <c r="EW7" s="417" t="s">
        <v>41</v>
      </c>
      <c r="EX7" s="417" t="s">
        <v>42</v>
      </c>
      <c r="EY7" s="417" t="s">
        <v>43</v>
      </c>
      <c r="EZ7" s="417" t="s">
        <v>44</v>
      </c>
      <c r="FA7" s="417" t="s">
        <v>45</v>
      </c>
      <c r="FB7" s="432" t="s">
        <v>46</v>
      </c>
      <c r="FC7" s="432" t="s">
        <v>35</v>
      </c>
      <c r="FD7" s="432" t="s">
        <v>36</v>
      </c>
      <c r="FE7" s="432" t="s">
        <v>37</v>
      </c>
      <c r="FF7" s="432" t="s">
        <v>38</v>
      </c>
      <c r="FG7" s="432" t="s">
        <v>39</v>
      </c>
      <c r="FH7" s="432" t="s">
        <v>40</v>
      </c>
      <c r="FI7" s="432" t="s">
        <v>41</v>
      </c>
      <c r="FJ7" s="432" t="s">
        <v>42</v>
      </c>
      <c r="FK7" s="432" t="s">
        <v>43</v>
      </c>
      <c r="FL7" s="432" t="s">
        <v>44</v>
      </c>
      <c r="FM7" s="432" t="s">
        <v>45</v>
      </c>
      <c r="FN7" s="417"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t="s">
        <v>37</v>
      </c>
      <c r="HZ7" s="412">
        <v>45786</v>
      </c>
      <c r="IA7" s="412">
        <v>45793</v>
      </c>
      <c r="IB7" s="412">
        <v>45799</v>
      </c>
    </row>
    <row r="8" spans="1:246" ht="16.2" thickBot="1" x14ac:dyDescent="0.35">
      <c r="A8" s="426"/>
      <c r="B8" s="458"/>
      <c r="C8" s="418"/>
      <c r="D8" s="456"/>
      <c r="E8" s="418"/>
      <c r="F8" s="418"/>
      <c r="G8" s="418"/>
      <c r="H8" s="418"/>
      <c r="I8" s="418"/>
      <c r="J8" s="418"/>
      <c r="K8" s="418"/>
      <c r="L8" s="418"/>
      <c r="M8" s="418"/>
      <c r="N8" s="418"/>
      <c r="O8" s="418"/>
      <c r="P8" s="418"/>
      <c r="Q8" s="418"/>
      <c r="R8" s="418"/>
      <c r="S8" s="418"/>
      <c r="T8" s="418"/>
      <c r="U8" s="418"/>
      <c r="V8" s="418"/>
      <c r="W8" s="418"/>
      <c r="X8" s="418"/>
      <c r="Y8" s="418"/>
      <c r="Z8" s="418"/>
      <c r="AA8" s="418"/>
      <c r="AB8" s="418"/>
      <c r="AC8" s="418"/>
      <c r="AD8" s="418"/>
      <c r="AE8" s="418"/>
      <c r="AF8" s="418"/>
      <c r="AG8" s="418"/>
      <c r="AH8" s="418"/>
      <c r="AI8" s="418"/>
      <c r="AJ8" s="418"/>
      <c r="AK8" s="418"/>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418"/>
      <c r="BJ8" s="418"/>
      <c r="BK8" s="418"/>
      <c r="BL8" s="418"/>
      <c r="BM8" s="418"/>
      <c r="BN8" s="418"/>
      <c r="BO8" s="418"/>
      <c r="BP8" s="418"/>
      <c r="BQ8" s="418"/>
      <c r="BR8" s="418"/>
      <c r="BS8" s="418"/>
      <c r="BT8" s="418"/>
      <c r="BU8" s="418"/>
      <c r="BV8" s="418"/>
      <c r="BW8" s="418"/>
      <c r="BX8" s="418"/>
      <c r="BY8" s="418"/>
      <c r="BZ8" s="418"/>
      <c r="CA8" s="418"/>
      <c r="CB8" s="418"/>
      <c r="CC8" s="418"/>
      <c r="CD8" s="418"/>
      <c r="CE8" s="418"/>
      <c r="CF8" s="418"/>
      <c r="CG8" s="418"/>
      <c r="CH8" s="418"/>
      <c r="CI8" s="418"/>
      <c r="CJ8" s="418"/>
      <c r="CK8" s="418"/>
      <c r="CL8" s="418"/>
      <c r="CM8" s="418"/>
      <c r="CN8" s="418"/>
      <c r="CO8" s="418"/>
      <c r="CP8" s="418"/>
      <c r="CQ8" s="418"/>
      <c r="CR8" s="418"/>
      <c r="CS8" s="418"/>
      <c r="CT8" s="418"/>
      <c r="CU8" s="418"/>
      <c r="CV8" s="418"/>
      <c r="CW8" s="418"/>
      <c r="CX8" s="418"/>
      <c r="CY8" s="418"/>
      <c r="CZ8" s="418"/>
      <c r="DA8" s="418"/>
      <c r="DB8" s="418"/>
      <c r="DC8" s="418"/>
      <c r="DD8" s="418"/>
      <c r="DE8" s="418"/>
      <c r="DF8" s="418"/>
      <c r="DG8" s="418"/>
      <c r="DH8" s="418"/>
      <c r="DI8" s="418"/>
      <c r="DJ8" s="418"/>
      <c r="DK8" s="418"/>
      <c r="DL8" s="418"/>
      <c r="DM8" s="418"/>
      <c r="DN8" s="418"/>
      <c r="DO8" s="418"/>
      <c r="DP8" s="418"/>
      <c r="DQ8" s="418"/>
      <c r="DR8" s="418"/>
      <c r="DS8" s="418"/>
      <c r="DT8" s="418"/>
      <c r="DU8" s="418"/>
      <c r="DV8" s="418"/>
      <c r="DW8" s="418"/>
      <c r="DX8" s="418"/>
      <c r="DY8" s="418"/>
      <c r="DZ8" s="418"/>
      <c r="EA8" s="418"/>
      <c r="EB8" s="418"/>
      <c r="EC8" s="418"/>
      <c r="ED8" s="418"/>
      <c r="EE8" s="418"/>
      <c r="EF8" s="418"/>
      <c r="EG8" s="418"/>
      <c r="EH8" s="418"/>
      <c r="EI8" s="418"/>
      <c r="EJ8" s="418"/>
      <c r="EK8" s="418"/>
      <c r="EL8" s="418"/>
      <c r="EM8" s="418"/>
      <c r="EN8" s="418"/>
      <c r="EO8" s="418"/>
      <c r="EP8" s="418"/>
      <c r="EQ8" s="418"/>
      <c r="ER8" s="418"/>
      <c r="ES8" s="418"/>
      <c r="ET8" s="418"/>
      <c r="EU8" s="418"/>
      <c r="EV8" s="418"/>
      <c r="EW8" s="418"/>
      <c r="EX8" s="418"/>
      <c r="EY8" s="418"/>
      <c r="EZ8" s="418"/>
      <c r="FA8" s="418"/>
      <c r="FB8" s="418"/>
      <c r="FC8" s="418"/>
      <c r="FD8" s="418"/>
      <c r="FE8" s="418"/>
      <c r="FF8" s="418"/>
      <c r="FG8" s="418"/>
      <c r="FH8" s="418"/>
      <c r="FI8" s="418"/>
      <c r="FJ8" s="418"/>
      <c r="FK8" s="418"/>
      <c r="FL8" s="418"/>
      <c r="FM8" s="418"/>
      <c r="FN8" s="418"/>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row>
    <row r="9" spans="1:246" ht="13.5" customHeight="1" x14ac:dyDescent="0.3">
      <c r="AT9" s="144"/>
      <c r="AU9" s="144"/>
      <c r="AV9" s="144"/>
      <c r="CZ9" s="45"/>
    </row>
    <row r="10" spans="1:246" ht="13.5" customHeight="1" x14ac:dyDescent="0.3">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108080.67423</v>
      </c>
      <c r="HY10" s="73">
        <v>108875.079403</v>
      </c>
      <c r="HZ10" s="73">
        <v>108869.20608999986</v>
      </c>
      <c r="IA10" s="73">
        <v>107971.73469500001</v>
      </c>
      <c r="IB10" s="73">
        <v>108686.86631699998</v>
      </c>
      <c r="IC10" s="71"/>
      <c r="II10" s="228"/>
      <c r="IJ10" s="228"/>
      <c r="IK10" s="228"/>
      <c r="IL10" s="228"/>
    </row>
    <row r="11" spans="1:246" ht="12.75" customHeight="1" x14ac:dyDescent="0.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c r="IC11" s="71"/>
      <c r="II11" s="228"/>
      <c r="IJ11" s="228"/>
      <c r="IK11" s="228"/>
      <c r="IL11" s="228"/>
    </row>
    <row r="12" spans="1:246" ht="13.5" customHeight="1" x14ac:dyDescent="0.3">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12290.850709</v>
      </c>
      <c r="HY12" s="73">
        <v>12102.296625000001</v>
      </c>
      <c r="HZ12" s="73">
        <v>11784.364399999889</v>
      </c>
      <c r="IA12" s="73">
        <v>11100.671440999999</v>
      </c>
      <c r="IB12" s="73">
        <v>11443.126329000001</v>
      </c>
      <c r="IC12" s="71"/>
      <c r="II12" s="228"/>
      <c r="IJ12" s="228"/>
      <c r="IK12" s="228"/>
      <c r="IL12" s="228"/>
    </row>
    <row r="13" spans="1:246" ht="12.75" customHeight="1" x14ac:dyDescent="0.3">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1639.141752</v>
      </c>
      <c r="HY13" s="71">
        <v>1761.5080190000001</v>
      </c>
      <c r="HZ13" s="71">
        <v>1668.6882499999899</v>
      </c>
      <c r="IA13" s="71">
        <v>1740.6876589999999</v>
      </c>
      <c r="IB13" s="71">
        <v>1737.6614959999999</v>
      </c>
      <c r="IC13" s="71"/>
      <c r="II13" s="228"/>
      <c r="IJ13" s="228"/>
      <c r="IK13" s="228"/>
      <c r="IL13" s="228"/>
    </row>
    <row r="14" spans="1:246" ht="13.5" customHeight="1" x14ac:dyDescent="0.3">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10651.708957000001</v>
      </c>
      <c r="HY14" s="71">
        <v>10340.788606</v>
      </c>
      <c r="HZ14" s="71">
        <v>10115.676149999899</v>
      </c>
      <c r="IA14" s="71">
        <v>9359.9837819999993</v>
      </c>
      <c r="IB14" s="71">
        <v>9705.464833</v>
      </c>
      <c r="IC14" s="482"/>
      <c r="II14" s="228"/>
      <c r="IJ14" s="228"/>
      <c r="IK14" s="228"/>
      <c r="IL14" s="228"/>
    </row>
    <row r="15" spans="1:246" ht="12.75" customHeight="1" x14ac:dyDescent="0.3">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4748.4513470000002</v>
      </c>
      <c r="HY15" s="71">
        <v>4604.0340390000001</v>
      </c>
      <c r="HZ15" s="71">
        <v>4640.9211750000004</v>
      </c>
      <c r="IA15" s="71">
        <v>4395.2056579999999</v>
      </c>
      <c r="IB15" s="71">
        <v>4619.2662360000004</v>
      </c>
      <c r="IC15" s="71"/>
      <c r="II15" s="228"/>
      <c r="IJ15" s="228"/>
      <c r="IK15" s="228"/>
      <c r="IL15" s="228"/>
    </row>
    <row r="16" spans="1:246" ht="13.5" customHeight="1" x14ac:dyDescent="0.3">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4701.1328130000002</v>
      </c>
      <c r="HY16" s="71">
        <v>4750.7420970000003</v>
      </c>
      <c r="HZ16" s="71">
        <v>4678.5573990000003</v>
      </c>
      <c r="IA16" s="71">
        <v>4341.668001</v>
      </c>
      <c r="IB16" s="71">
        <v>4451.0280110000003</v>
      </c>
      <c r="IC16" s="71"/>
      <c r="II16" s="228"/>
      <c r="IJ16" s="228"/>
      <c r="IK16" s="228"/>
      <c r="IL16" s="228"/>
    </row>
    <row r="17" spans="1:246" ht="12.75" customHeight="1" x14ac:dyDescent="0.3">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c r="IC17" s="71"/>
      <c r="II17" s="228"/>
      <c r="IJ17" s="228"/>
      <c r="IK17" s="228"/>
      <c r="IL17" s="228"/>
    </row>
    <row r="18" spans="1:246" ht="13.5" customHeight="1" x14ac:dyDescent="0.3">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1202.1247969999999</v>
      </c>
      <c r="HY18" s="71">
        <v>986.01247000000001</v>
      </c>
      <c r="HZ18" s="71">
        <v>796.19757600000003</v>
      </c>
      <c r="IA18" s="71">
        <v>623.11012300000004</v>
      </c>
      <c r="IB18" s="71">
        <v>635.17058599999996</v>
      </c>
      <c r="IC18" s="71"/>
      <c r="II18" s="228"/>
      <c r="IJ18" s="228"/>
      <c r="IK18" s="228"/>
      <c r="IL18" s="228"/>
    </row>
    <row r="19" spans="1:246" ht="12.75" customHeight="1" x14ac:dyDescent="0.3">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c r="IC19" s="71"/>
      <c r="II19" s="228"/>
      <c r="IJ19" s="228"/>
      <c r="IK19" s="228"/>
      <c r="IL19" s="228"/>
    </row>
    <row r="20" spans="1:246" ht="13.5" customHeight="1" x14ac:dyDescent="0.3">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17128.423941999998</v>
      </c>
      <c r="HY20" s="73">
        <v>17356.811420000002</v>
      </c>
      <c r="HZ20" s="73">
        <v>17857.269607999981</v>
      </c>
      <c r="IA20" s="73">
        <v>17498.495984999998</v>
      </c>
      <c r="IB20" s="73">
        <v>17730.338014000001</v>
      </c>
      <c r="IC20" s="71"/>
      <c r="II20" s="228"/>
      <c r="IJ20" s="228"/>
      <c r="IK20" s="228"/>
      <c r="IL20" s="228"/>
    </row>
    <row r="21" spans="1:246" ht="12.75" customHeight="1" x14ac:dyDescent="0.3">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2504.2860009999999</v>
      </c>
      <c r="HY21" s="71">
        <v>2441.2286720000002</v>
      </c>
      <c r="HZ21" s="71">
        <v>2419.1996039999899</v>
      </c>
      <c r="IA21" s="71">
        <v>2452.024805</v>
      </c>
      <c r="IB21" s="71">
        <v>2488.791436</v>
      </c>
      <c r="IC21" s="71"/>
      <c r="II21" s="228"/>
      <c r="IJ21" s="228"/>
      <c r="IK21" s="228"/>
      <c r="IL21" s="228"/>
    </row>
    <row r="22" spans="1:246" ht="13.5" customHeight="1" x14ac:dyDescent="0.3">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c r="IC22" s="71"/>
      <c r="II22" s="228"/>
      <c r="IJ22" s="228"/>
      <c r="IK22" s="228"/>
      <c r="IL22" s="228"/>
    </row>
    <row r="23" spans="1:246" ht="12.75" customHeight="1" x14ac:dyDescent="0.3">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4386.841461</v>
      </c>
      <c r="HY23" s="71">
        <v>4536.9172070000004</v>
      </c>
      <c r="HZ23" s="71">
        <v>4568.7562760000001</v>
      </c>
      <c r="IA23" s="71">
        <v>4557.929999</v>
      </c>
      <c r="IB23" s="71">
        <v>4595.2416009999997</v>
      </c>
      <c r="IC23" s="71"/>
      <c r="II23" s="228"/>
      <c r="IJ23" s="228"/>
      <c r="IK23" s="228"/>
      <c r="IL23" s="228"/>
    </row>
    <row r="24" spans="1:246" ht="13.5" customHeight="1" x14ac:dyDescent="0.3">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1818.4324369999999</v>
      </c>
      <c r="HY24" s="71">
        <v>1838.088375</v>
      </c>
      <c r="HZ24" s="71">
        <v>1841.7705530000001</v>
      </c>
      <c r="IA24" s="71">
        <v>1837.835349</v>
      </c>
      <c r="IB24" s="71">
        <v>1838.16155</v>
      </c>
      <c r="IC24" s="71"/>
      <c r="II24" s="228"/>
      <c r="IJ24" s="228"/>
      <c r="IK24" s="228"/>
      <c r="IL24" s="228"/>
    </row>
    <row r="25" spans="1:246" ht="12.75" customHeight="1" x14ac:dyDescent="0.3">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c r="IC25" s="71"/>
      <c r="II25" s="228"/>
      <c r="IJ25" s="228"/>
      <c r="IK25" s="228"/>
      <c r="IL25" s="228"/>
    </row>
    <row r="26" spans="1:246" ht="13.5" customHeight="1" x14ac:dyDescent="0.3">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779.14937399999997</v>
      </c>
      <c r="HY26" s="71">
        <v>820.31347700000003</v>
      </c>
      <c r="HZ26" s="71">
        <v>812.662057</v>
      </c>
      <c r="IA26" s="71">
        <v>830.72675100000004</v>
      </c>
      <c r="IB26" s="71">
        <v>846.16972899999996</v>
      </c>
      <c r="IC26" s="71"/>
      <c r="II26" s="228"/>
      <c r="IJ26" s="228"/>
      <c r="IK26" s="228"/>
      <c r="IL26" s="228"/>
    </row>
    <row r="27" spans="1:246" ht="12.75" customHeight="1" x14ac:dyDescent="0.3">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2.0476800000000002</v>
      </c>
      <c r="HY27" s="71">
        <v>2.0813100000000002</v>
      </c>
      <c r="HZ27" s="71">
        <v>2.1217990000000002</v>
      </c>
      <c r="IA27" s="71">
        <v>2.0693320000000002</v>
      </c>
      <c r="IB27" s="71">
        <v>2.1222729999999999</v>
      </c>
      <c r="IC27" s="71"/>
      <c r="II27" s="228"/>
      <c r="IJ27" s="228"/>
      <c r="IK27" s="228"/>
      <c r="IL27" s="228"/>
    </row>
    <row r="28" spans="1:246" ht="13.5" customHeight="1" x14ac:dyDescent="0.3">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7635.078853</v>
      </c>
      <c r="HY28" s="71">
        <v>7715.6283560000002</v>
      </c>
      <c r="HZ28" s="71">
        <v>8211.2027639999906</v>
      </c>
      <c r="IA28" s="71">
        <v>7816.3520570000001</v>
      </c>
      <c r="IB28" s="71">
        <v>7957.3349200000002</v>
      </c>
      <c r="IC28" s="71"/>
      <c r="II28" s="228"/>
      <c r="IJ28" s="228"/>
      <c r="IK28" s="228"/>
      <c r="IL28" s="228"/>
    </row>
    <row r="29" spans="1:246" ht="13.5" customHeight="1" x14ac:dyDescent="0.3">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2.588136</v>
      </c>
      <c r="HY29" s="71">
        <v>2.5540229999999999</v>
      </c>
      <c r="HZ29" s="71">
        <v>1.5565549999999999</v>
      </c>
      <c r="IA29" s="71">
        <v>1.5576920000000001</v>
      </c>
      <c r="IB29" s="71">
        <v>2.516505</v>
      </c>
      <c r="IC29" s="71"/>
      <c r="II29" s="228"/>
      <c r="IJ29" s="228"/>
      <c r="IK29" s="228"/>
      <c r="IL29" s="228"/>
    </row>
    <row r="30" spans="1:246" ht="13.5" customHeight="1" x14ac:dyDescent="0.3">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c r="II30" s="228"/>
      <c r="IJ30" s="228"/>
      <c r="IK30" s="228"/>
      <c r="IL30" s="228"/>
    </row>
    <row r="31" spans="1:246" ht="12.75" customHeight="1" x14ac:dyDescent="0.3">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c r="IA31" s="143"/>
      <c r="IB31" s="143"/>
      <c r="IC31" s="71"/>
      <c r="II31" s="228"/>
      <c r="IJ31" s="228"/>
      <c r="IK31" s="228"/>
      <c r="IL31" s="228"/>
    </row>
    <row r="32" spans="1:246" ht="13.5" customHeight="1" x14ac:dyDescent="0.3">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67670.839368000001</v>
      </c>
      <c r="HY32" s="73">
        <v>68260.508493000001</v>
      </c>
      <c r="HZ32" s="73">
        <v>68027.088545000006</v>
      </c>
      <c r="IA32" s="73">
        <v>68135.057149</v>
      </c>
      <c r="IB32" s="73">
        <v>68277.529611999998</v>
      </c>
      <c r="IC32" s="71"/>
      <c r="II32" s="228"/>
      <c r="IJ32" s="228"/>
      <c r="IK32" s="228"/>
      <c r="IL32" s="228"/>
    </row>
    <row r="33" spans="1:246" ht="12.75" customHeight="1" x14ac:dyDescent="0.3">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c r="II33" s="228"/>
      <c r="IJ33" s="228"/>
      <c r="IK33" s="228"/>
      <c r="IL33" s="228"/>
    </row>
    <row r="34" spans="1:246" ht="13.5" customHeight="1" x14ac:dyDescent="0.3">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c r="IC34" s="71"/>
      <c r="II34" s="228"/>
      <c r="IJ34" s="228"/>
      <c r="IK34" s="228"/>
      <c r="IL34" s="228"/>
    </row>
    <row r="35" spans="1:246" ht="12.75" customHeight="1" x14ac:dyDescent="0.3">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c r="II35" s="228"/>
      <c r="IJ35" s="228"/>
      <c r="IK35" s="228"/>
      <c r="IL35" s="228"/>
    </row>
    <row r="36" spans="1:246" ht="13.5" customHeight="1" x14ac:dyDescent="0.3">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176.57409999999999</v>
      </c>
      <c r="HY36" s="71">
        <v>172.79067900000001</v>
      </c>
      <c r="HZ36" s="71">
        <v>172.379741</v>
      </c>
      <c r="IA36" s="71">
        <v>169.74821399999999</v>
      </c>
      <c r="IB36" s="71">
        <v>202.70730599999999</v>
      </c>
      <c r="IC36" s="71"/>
      <c r="II36" s="228"/>
      <c r="IJ36" s="228"/>
      <c r="IK36" s="228"/>
      <c r="IL36" s="228"/>
    </row>
    <row r="37" spans="1:246" ht="12.75" customHeight="1" x14ac:dyDescent="0.3">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186.945277</v>
      </c>
      <c r="HY37" s="71">
        <v>191.53003699999999</v>
      </c>
      <c r="HZ37" s="71">
        <v>192.71332899999999</v>
      </c>
      <c r="IA37" s="71">
        <v>196.66045600000001</v>
      </c>
      <c r="IB37" s="71">
        <v>194.07042000000001</v>
      </c>
      <c r="IC37" s="71"/>
      <c r="II37" s="228"/>
      <c r="IJ37" s="228"/>
      <c r="IK37" s="228"/>
      <c r="IL37" s="228"/>
    </row>
    <row r="38" spans="1:246" ht="13.5" customHeight="1" x14ac:dyDescent="0.3">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23962.008112</v>
      </c>
      <c r="HY38" s="71">
        <v>24205.003913</v>
      </c>
      <c r="HZ38" s="71">
        <v>24101.754432000002</v>
      </c>
      <c r="IA38" s="71">
        <v>24112.791831000002</v>
      </c>
      <c r="IB38" s="71">
        <v>24078.752915999998</v>
      </c>
      <c r="IC38" s="71"/>
      <c r="II38" s="228"/>
      <c r="IJ38" s="228"/>
      <c r="IK38" s="228"/>
      <c r="IL38" s="228"/>
    </row>
    <row r="39" spans="1:246" ht="12.75" customHeight="1" x14ac:dyDescent="0.3">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23567.098492000001</v>
      </c>
      <c r="HY39" s="71">
        <v>23813.945538</v>
      </c>
      <c r="HZ39" s="71">
        <v>23656.610064</v>
      </c>
      <c r="IA39" s="71">
        <v>23642.063361</v>
      </c>
      <c r="IB39" s="71">
        <v>23554.620440999999</v>
      </c>
      <c r="IC39" s="71"/>
      <c r="II39" s="228"/>
      <c r="IJ39" s="228"/>
      <c r="IK39" s="228"/>
      <c r="IL39" s="228"/>
    </row>
    <row r="40" spans="1:246" ht="13.5" customHeight="1" x14ac:dyDescent="0.3">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394.90962000000002</v>
      </c>
      <c r="HY40" s="71">
        <v>391.05837500000001</v>
      </c>
      <c r="HZ40" s="71">
        <v>445.14436799999999</v>
      </c>
      <c r="IA40" s="71">
        <v>470.72847000000002</v>
      </c>
      <c r="IB40" s="71">
        <v>524.132475</v>
      </c>
      <c r="IC40" s="71"/>
      <c r="II40" s="228"/>
      <c r="IJ40" s="228"/>
      <c r="IK40" s="228"/>
      <c r="IL40" s="228"/>
    </row>
    <row r="41" spans="1:246" ht="12.75" customHeight="1" x14ac:dyDescent="0.3">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43162.852291000003</v>
      </c>
      <c r="HY41" s="71">
        <v>43513.553651000002</v>
      </c>
      <c r="HZ41" s="71">
        <v>43382.585389</v>
      </c>
      <c r="IA41" s="71">
        <v>43477.786445999998</v>
      </c>
      <c r="IB41" s="71">
        <v>43623.962895999997</v>
      </c>
      <c r="IC41" s="71"/>
      <c r="II41" s="228"/>
      <c r="IJ41" s="228"/>
      <c r="IK41" s="228"/>
      <c r="IL41" s="228"/>
    </row>
    <row r="42" spans="1:246" ht="13.5" customHeight="1" x14ac:dyDescent="0.3">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40256.753121000002</v>
      </c>
      <c r="HY42" s="71">
        <v>40520.755804</v>
      </c>
      <c r="HZ42" s="71">
        <v>39756.507527000002</v>
      </c>
      <c r="IA42" s="71">
        <v>39721.650483999998</v>
      </c>
      <c r="IB42" s="71">
        <v>39745.705697999998</v>
      </c>
      <c r="IC42" s="71"/>
      <c r="II42" s="228"/>
      <c r="IJ42" s="228"/>
      <c r="IK42" s="228"/>
      <c r="IL42" s="228"/>
    </row>
    <row r="43" spans="1:246" ht="12.75" customHeight="1" x14ac:dyDescent="0.3">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2906.09917</v>
      </c>
      <c r="HY43" s="71">
        <v>2992.7978469999998</v>
      </c>
      <c r="HZ43" s="71">
        <v>3626.0778620000001</v>
      </c>
      <c r="IA43" s="71">
        <v>3756.1359619999998</v>
      </c>
      <c r="IB43" s="71">
        <v>3878.2571979999998</v>
      </c>
      <c r="IC43" s="71"/>
      <c r="II43" s="228"/>
      <c r="IJ43" s="228"/>
      <c r="IK43" s="228"/>
      <c r="IL43" s="228"/>
    </row>
    <row r="44" spans="1:246" ht="13.5" customHeight="1" x14ac:dyDescent="0.3">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182.459588</v>
      </c>
      <c r="HY44" s="71">
        <v>177.630213</v>
      </c>
      <c r="HZ44" s="71">
        <v>177.655654</v>
      </c>
      <c r="IA44" s="71">
        <v>178.07020199999999</v>
      </c>
      <c r="IB44" s="71">
        <v>178.03607400000001</v>
      </c>
      <c r="IC44" s="71"/>
      <c r="II44" s="228"/>
      <c r="IJ44" s="228"/>
      <c r="IK44" s="228"/>
      <c r="IL44" s="228"/>
    </row>
    <row r="45" spans="1:246" ht="12.75" customHeight="1" x14ac:dyDescent="0.3">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c r="IC45" s="71"/>
      <c r="II45" s="228"/>
      <c r="IJ45" s="228"/>
      <c r="IK45" s="228"/>
      <c r="IL45" s="228"/>
    </row>
    <row r="46" spans="1:246" ht="13.5" customHeight="1" x14ac:dyDescent="0.3">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3770.7835399999999</v>
      </c>
      <c r="HY46" s="73">
        <v>3892.8896680000003</v>
      </c>
      <c r="HZ46" s="73">
        <v>3894.3568089999899</v>
      </c>
      <c r="IA46" s="73">
        <v>3902.6285240000002</v>
      </c>
      <c r="IB46" s="73">
        <v>3911.1756180000002</v>
      </c>
      <c r="IC46" s="71"/>
      <c r="II46" s="228"/>
      <c r="IJ46" s="228"/>
      <c r="IK46" s="228"/>
      <c r="IL46" s="228"/>
    </row>
    <row r="47" spans="1:246" ht="12.75" customHeight="1"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0.40034999999999998</v>
      </c>
      <c r="HY47" s="71">
        <v>0.40090399999999998</v>
      </c>
      <c r="HZ47" s="71">
        <v>0.40108100000000002</v>
      </c>
      <c r="IA47" s="71">
        <v>0.40121899999999999</v>
      </c>
      <c r="IB47" s="71">
        <v>0.401337</v>
      </c>
      <c r="IC47" s="71"/>
      <c r="II47" s="228"/>
      <c r="IJ47" s="228"/>
      <c r="IK47" s="228"/>
      <c r="IL47" s="228"/>
    </row>
    <row r="48" spans="1:246" ht="13.5" customHeight="1" x14ac:dyDescent="0.3">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c r="IC48" s="71"/>
      <c r="II48" s="228"/>
      <c r="IJ48" s="228"/>
      <c r="IK48" s="228"/>
      <c r="IL48" s="228"/>
    </row>
    <row r="49" spans="1:246" ht="12.75" customHeight="1" x14ac:dyDescent="0.3">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32.309075999999997</v>
      </c>
      <c r="HY49" s="71">
        <v>33.538277000000001</v>
      </c>
      <c r="HZ49" s="71">
        <v>33.540694000000002</v>
      </c>
      <c r="IA49" s="71">
        <v>33.668289000000001</v>
      </c>
      <c r="IB49" s="71">
        <v>33.703459000000002</v>
      </c>
      <c r="IC49" s="71"/>
      <c r="II49" s="228"/>
      <c r="IJ49" s="228"/>
      <c r="IK49" s="228"/>
      <c r="IL49" s="228"/>
    </row>
    <row r="50" spans="1:246" ht="13.5" customHeight="1" x14ac:dyDescent="0.3">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703.65827999999999</v>
      </c>
      <c r="HY50" s="71">
        <v>707.14587600000004</v>
      </c>
      <c r="HZ50" s="71">
        <v>706.73207500000001</v>
      </c>
      <c r="IA50" s="71">
        <v>708.78442099999995</v>
      </c>
      <c r="IB50" s="71">
        <v>709.05614300000002</v>
      </c>
      <c r="IC50" s="71"/>
      <c r="II50" s="228"/>
      <c r="IJ50" s="228"/>
      <c r="IK50" s="228"/>
      <c r="IL50" s="228"/>
    </row>
    <row r="51" spans="1:246" ht="12.75" customHeight="1"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c r="IC51" s="71"/>
      <c r="II51" s="228"/>
      <c r="IJ51" s="228"/>
      <c r="IK51" s="228"/>
      <c r="IL51" s="228"/>
    </row>
    <row r="52" spans="1:246" ht="13.5" customHeight="1" x14ac:dyDescent="0.3">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235.28567699999999</v>
      </c>
      <c r="HY52" s="71">
        <v>276.58139599999998</v>
      </c>
      <c r="HZ52" s="71">
        <v>276.809011</v>
      </c>
      <c r="IA52" s="71">
        <v>285.03603099999998</v>
      </c>
      <c r="IB52" s="71">
        <v>290.27407099999999</v>
      </c>
      <c r="IC52" s="71"/>
      <c r="II52" s="228"/>
      <c r="IJ52" s="228"/>
      <c r="IK52" s="228"/>
      <c r="IL52" s="228"/>
    </row>
    <row r="53" spans="1:246" ht="12.75" customHeight="1" x14ac:dyDescent="0.3">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105.02284299999999</v>
      </c>
      <c r="HY53" s="71">
        <v>104.706413</v>
      </c>
      <c r="HZ53" s="71">
        <v>104.62167700000001</v>
      </c>
      <c r="IA53" s="71">
        <v>104.546863</v>
      </c>
      <c r="IB53" s="71">
        <v>104.48553699999999</v>
      </c>
      <c r="IC53" s="71"/>
      <c r="II53" s="228"/>
      <c r="IJ53" s="228"/>
      <c r="IK53" s="228"/>
      <c r="IL53" s="228"/>
    </row>
    <row r="54" spans="1:246" ht="13.5" customHeight="1" x14ac:dyDescent="0.3">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2694.1073139999999</v>
      </c>
      <c r="HY54" s="71">
        <v>2770.5168020000001</v>
      </c>
      <c r="HZ54" s="71">
        <v>2772.2522709999898</v>
      </c>
      <c r="IA54" s="71">
        <v>2770.1917010000002</v>
      </c>
      <c r="IB54" s="71">
        <v>2773.255071</v>
      </c>
      <c r="IC54" s="71"/>
      <c r="II54" s="228"/>
      <c r="IJ54" s="228"/>
      <c r="IK54" s="228"/>
      <c r="IL54" s="228"/>
    </row>
    <row r="55" spans="1:246" ht="12.7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c r="IB55" s="143"/>
      <c r="IC55" s="71"/>
      <c r="II55" s="228"/>
      <c r="IJ55" s="228"/>
      <c r="IK55" s="228"/>
      <c r="IL55" s="228"/>
    </row>
    <row r="56" spans="1:246" ht="13.5" customHeight="1" x14ac:dyDescent="0.3">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3170.8348739999997</v>
      </c>
      <c r="HY56" s="73">
        <v>3145.2653280000004</v>
      </c>
      <c r="HZ56" s="73">
        <v>3190.2863740000003</v>
      </c>
      <c r="IA56" s="73">
        <v>3214.2412690000001</v>
      </c>
      <c r="IB56" s="73">
        <v>3199.1405630000004</v>
      </c>
      <c r="IC56" s="71"/>
      <c r="II56" s="228"/>
      <c r="IJ56" s="228"/>
      <c r="IK56" s="228"/>
      <c r="IL56" s="228"/>
    </row>
    <row r="57" spans="1:246" ht="12.75" customHeight="1" x14ac:dyDescent="0.3">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873.71503599999994</v>
      </c>
      <c r="HY57" s="71">
        <v>857.35676399999988</v>
      </c>
      <c r="HZ57" s="71">
        <v>793.75788800000009</v>
      </c>
      <c r="IA57" s="71">
        <v>799.33939800000007</v>
      </c>
      <c r="IB57" s="71">
        <v>818.09827699999994</v>
      </c>
      <c r="IC57" s="71"/>
      <c r="II57" s="228"/>
      <c r="IJ57" s="228"/>
      <c r="IK57" s="228"/>
      <c r="IL57" s="228"/>
    </row>
    <row r="58" spans="1:246" ht="13.5" customHeight="1" x14ac:dyDescent="0.3">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356.79642799999999</v>
      </c>
      <c r="HY58" s="71">
        <v>354.354893</v>
      </c>
      <c r="HZ58" s="71">
        <v>351.73704400000003</v>
      </c>
      <c r="IA58" s="71">
        <v>347.53331500000002</v>
      </c>
      <c r="IB58" s="71">
        <v>352.24572899999998</v>
      </c>
      <c r="IC58" s="71"/>
      <c r="II58" s="228"/>
      <c r="IJ58" s="228"/>
      <c r="IK58" s="228"/>
      <c r="IL58" s="228"/>
    </row>
    <row r="59" spans="1:246" ht="12.75" customHeight="1" x14ac:dyDescent="0.3">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253.02968999999999</v>
      </c>
      <c r="HY59" s="71">
        <v>226.36257599999999</v>
      </c>
      <c r="HZ59" s="71">
        <v>161.18495899999999</v>
      </c>
      <c r="IA59" s="71">
        <v>169.561826</v>
      </c>
      <c r="IB59" s="71">
        <v>182.72218599999999</v>
      </c>
      <c r="IC59" s="71"/>
      <c r="II59" s="228"/>
      <c r="IJ59" s="228"/>
      <c r="IK59" s="228"/>
      <c r="IL59" s="228"/>
    </row>
    <row r="60" spans="1:246" ht="12.75" customHeight="1"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68.874318000000002</v>
      </c>
      <c r="HY60" s="71">
        <v>82.181624999999997</v>
      </c>
      <c r="HZ60" s="71">
        <v>81.972327000000007</v>
      </c>
      <c r="IA60" s="71">
        <v>82.492925999999997</v>
      </c>
      <c r="IB60" s="71">
        <v>82.503891999999993</v>
      </c>
      <c r="IC60" s="71"/>
      <c r="II60" s="228"/>
      <c r="IJ60" s="228"/>
      <c r="IK60" s="228"/>
      <c r="IL60" s="228"/>
    </row>
    <row r="61" spans="1:246" ht="13.5" customHeight="1" x14ac:dyDescent="0.3">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181.25828000000001</v>
      </c>
      <c r="HY61" s="71">
        <v>181.65499399999999</v>
      </c>
      <c r="HZ61" s="71">
        <v>183.126848</v>
      </c>
      <c r="IA61" s="71">
        <v>181.76115100000001</v>
      </c>
      <c r="IB61" s="71">
        <v>183.69274300000001</v>
      </c>
      <c r="IC61" s="71"/>
      <c r="II61" s="228"/>
      <c r="IJ61" s="228"/>
      <c r="IK61" s="228"/>
      <c r="IL61" s="228"/>
    </row>
    <row r="62" spans="1:246" ht="12.75" customHeight="1" x14ac:dyDescent="0.3">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13.756320000000001</v>
      </c>
      <c r="HY62" s="71">
        <v>12.802676</v>
      </c>
      <c r="HZ62" s="71">
        <v>15.73671</v>
      </c>
      <c r="IA62" s="71">
        <v>17.990179999999999</v>
      </c>
      <c r="IB62" s="71">
        <v>16.933727000000001</v>
      </c>
      <c r="IC62" s="71"/>
      <c r="II62" s="228"/>
      <c r="IJ62" s="228"/>
      <c r="IK62" s="228"/>
      <c r="IL62" s="228"/>
    </row>
    <row r="63" spans="1:246" ht="13.5" customHeight="1" x14ac:dyDescent="0.3">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2297.1198379999996</v>
      </c>
      <c r="HY63" s="71">
        <v>2287.9085640000003</v>
      </c>
      <c r="HZ63" s="71">
        <v>2396.5284860000002</v>
      </c>
      <c r="IA63" s="71">
        <v>2414.901871</v>
      </c>
      <c r="IB63" s="71">
        <v>2381.0422860000003</v>
      </c>
      <c r="IC63" s="71"/>
      <c r="II63" s="228"/>
      <c r="IJ63" s="228"/>
      <c r="IK63" s="228"/>
      <c r="IL63" s="228"/>
    </row>
    <row r="64" spans="1:246" ht="12.75" customHeight="1" x14ac:dyDescent="0.3">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2297.1198379999996</v>
      </c>
      <c r="HY64" s="71">
        <v>2287.9085640000003</v>
      </c>
      <c r="HZ64" s="71">
        <v>2396.5284860000002</v>
      </c>
      <c r="IA64" s="71">
        <v>2414.901871</v>
      </c>
      <c r="IB64" s="71">
        <v>2381.0422860000003</v>
      </c>
      <c r="IC64" s="71"/>
      <c r="II64" s="228"/>
      <c r="IJ64" s="228"/>
      <c r="IK64" s="228"/>
      <c r="IL64" s="228"/>
    </row>
    <row r="65" spans="1:246" ht="13.5" customHeight="1" x14ac:dyDescent="0.3">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c r="IC65" s="71"/>
      <c r="II65" s="228"/>
      <c r="IJ65" s="228"/>
      <c r="IK65" s="228"/>
      <c r="IL65" s="228"/>
    </row>
    <row r="66" spans="1:246" ht="12.75" customHeight="1" x14ac:dyDescent="0.3">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4048.941797</v>
      </c>
      <c r="HY66" s="73">
        <v>4117.3078690000002</v>
      </c>
      <c r="HZ66" s="73">
        <v>4115.8403539999899</v>
      </c>
      <c r="IA66" s="73">
        <v>4120.6403270000001</v>
      </c>
      <c r="IB66" s="73">
        <v>4125.5561809999999</v>
      </c>
      <c r="IC66" s="71"/>
      <c r="II66" s="228"/>
      <c r="IJ66" s="228"/>
      <c r="IK66" s="228"/>
      <c r="IL66" s="228"/>
    </row>
    <row r="67" spans="1:246" ht="13.5" customHeight="1" x14ac:dyDescent="0.3">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c r="IC67" s="71"/>
      <c r="II67" s="228"/>
      <c r="IJ67" s="228"/>
      <c r="IK67" s="228"/>
      <c r="IL67" s="228"/>
    </row>
    <row r="68" spans="1:246" ht="12.75" customHeight="1"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c r="IA68" s="143"/>
      <c r="IB68" s="143"/>
      <c r="IC68" s="71"/>
      <c r="II68" s="228"/>
      <c r="IJ68" s="228"/>
      <c r="IK68" s="228"/>
      <c r="IL68" s="228"/>
    </row>
    <row r="69" spans="1:246" ht="13.5" customHeight="1" x14ac:dyDescent="0.3">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108080.674224</v>
      </c>
      <c r="HY69" s="73">
        <v>108875.07939500001</v>
      </c>
      <c r="HZ69" s="73">
        <v>108869.20609199998</v>
      </c>
      <c r="IA69" s="73">
        <v>107971.73470599999</v>
      </c>
      <c r="IB69" s="73">
        <v>108686.86631099999</v>
      </c>
      <c r="IC69" s="71"/>
      <c r="II69" s="228"/>
      <c r="IJ69" s="228"/>
      <c r="IK69" s="228"/>
      <c r="IL69" s="228"/>
    </row>
    <row r="70" spans="1:246" ht="12.75" customHeight="1" x14ac:dyDescent="0.3">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c r="IA70" s="143"/>
      <c r="IB70" s="143"/>
      <c r="IC70" s="71"/>
      <c r="II70" s="228"/>
      <c r="IJ70" s="228"/>
      <c r="IK70" s="228"/>
      <c r="IL70" s="228"/>
    </row>
    <row r="71" spans="1:246" ht="13.5" customHeight="1" x14ac:dyDescent="0.3">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c r="IA71" s="143"/>
      <c r="IB71" s="143"/>
      <c r="IC71" s="71"/>
      <c r="II71" s="228"/>
      <c r="IJ71" s="228"/>
      <c r="IK71" s="228"/>
      <c r="IL71" s="228"/>
    </row>
    <row r="72" spans="1:246" ht="12.75" customHeight="1" x14ac:dyDescent="0.3">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70661.758776999995</v>
      </c>
      <c r="HY72" s="73">
        <v>71725.573463000008</v>
      </c>
      <c r="HZ72" s="73">
        <v>71833.193168999991</v>
      </c>
      <c r="IA72" s="73">
        <v>71174.931324000005</v>
      </c>
      <c r="IB72" s="73">
        <v>71708.017754999993</v>
      </c>
      <c r="IC72" s="71"/>
      <c r="II72" s="228"/>
      <c r="IJ72" s="228"/>
      <c r="IK72" s="228"/>
      <c r="IL72" s="228"/>
    </row>
    <row r="73" spans="1:246" ht="13.5" customHeight="1" x14ac:dyDescent="0.3">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11829.221131999999</v>
      </c>
      <c r="HY73" s="71">
        <v>11661.189299000001</v>
      </c>
      <c r="HZ73" s="71">
        <v>11431.610025999991</v>
      </c>
      <c r="IA73" s="71">
        <v>10786.045978</v>
      </c>
      <c r="IB73" s="71">
        <v>11061.038626</v>
      </c>
      <c r="IC73" s="482"/>
      <c r="II73" s="228"/>
      <c r="IJ73" s="228"/>
      <c r="IK73" s="228"/>
      <c r="IL73" s="228"/>
    </row>
    <row r="74" spans="1:246" ht="12.75" customHeight="1" x14ac:dyDescent="0.3">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19.498275</v>
      </c>
      <c r="HY74" s="71">
        <v>18.612698000000002</v>
      </c>
      <c r="HZ74" s="71">
        <v>18.37238</v>
      </c>
      <c r="IA74" s="71">
        <v>18.011928999999999</v>
      </c>
      <c r="IB74" s="71">
        <v>19.008666000000002</v>
      </c>
      <c r="IC74" s="71"/>
      <c r="II74" s="228"/>
      <c r="IJ74" s="228"/>
      <c r="IK74" s="228"/>
      <c r="IL74" s="228"/>
    </row>
    <row r="75" spans="1:246" ht="13.5" customHeight="1" x14ac:dyDescent="0.3">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19.658071</v>
      </c>
      <c r="HY75" s="71">
        <v>22.188376999999999</v>
      </c>
      <c r="HZ75" s="71">
        <v>20.589853000000002</v>
      </c>
      <c r="IA75" s="71">
        <v>19.419328</v>
      </c>
      <c r="IB75" s="71">
        <v>20.545453999999999</v>
      </c>
      <c r="IC75" s="71"/>
      <c r="II75" s="228"/>
      <c r="IJ75" s="228"/>
      <c r="IK75" s="228"/>
      <c r="IL75" s="228"/>
    </row>
    <row r="76" spans="1:246" ht="12.75" customHeight="1" x14ac:dyDescent="0.3">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7240.6933069999995</v>
      </c>
      <c r="HY76" s="71">
        <v>6995.5830530000003</v>
      </c>
      <c r="HZ76" s="71">
        <v>6783.1820040000002</v>
      </c>
      <c r="IA76" s="71">
        <v>6154.0899239999999</v>
      </c>
      <c r="IB76" s="71">
        <v>6392.4021849999999</v>
      </c>
      <c r="IC76" s="71"/>
      <c r="II76" s="228"/>
      <c r="IJ76" s="228"/>
      <c r="IK76" s="228"/>
      <c r="IL76" s="228"/>
    </row>
    <row r="77" spans="1:246" ht="13.5" customHeight="1" x14ac:dyDescent="0.3">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4549.3714790000004</v>
      </c>
      <c r="HY77" s="71">
        <v>4624.805171</v>
      </c>
      <c r="HZ77" s="71">
        <v>4609.4657889999899</v>
      </c>
      <c r="IA77" s="71">
        <v>4594.524797</v>
      </c>
      <c r="IB77" s="71">
        <v>4629.0823209999999</v>
      </c>
      <c r="IC77" s="71"/>
      <c r="II77" s="228"/>
      <c r="IJ77" s="228"/>
      <c r="IK77" s="228"/>
      <c r="IL77" s="228"/>
    </row>
    <row r="78" spans="1:246" ht="12.75" customHeight="1" x14ac:dyDescent="0.3">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58832.537644999997</v>
      </c>
      <c r="HY78" s="71">
        <v>60064.384164000003</v>
      </c>
      <c r="HZ78" s="71">
        <v>60401.583142999996</v>
      </c>
      <c r="IA78" s="71">
        <v>60388.88534600001</v>
      </c>
      <c r="IB78" s="71">
        <v>60646.979128999999</v>
      </c>
      <c r="IC78" s="71"/>
      <c r="II78" s="228"/>
      <c r="IJ78" s="228"/>
      <c r="IK78" s="228"/>
      <c r="IL78" s="228"/>
    </row>
    <row r="79" spans="1:246" ht="13.5" customHeight="1" x14ac:dyDescent="0.3">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23.401026000000002</v>
      </c>
      <c r="HY79" s="71">
        <v>23.258421999999999</v>
      </c>
      <c r="HZ79" s="71">
        <v>23.400086000000002</v>
      </c>
      <c r="IA79" s="71">
        <v>23.310036999999998</v>
      </c>
      <c r="IB79" s="71">
        <v>23.276461000000001</v>
      </c>
      <c r="IC79" s="71"/>
      <c r="II79" s="228"/>
      <c r="IJ79" s="228"/>
      <c r="IK79" s="228"/>
      <c r="IL79" s="228"/>
    </row>
    <row r="80" spans="1:246" ht="12.75" customHeight="1" x14ac:dyDescent="0.3">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4.5995330000000001</v>
      </c>
      <c r="HY80" s="71">
        <v>4.5864229999999999</v>
      </c>
      <c r="HZ80" s="71">
        <v>4.6775279999999997</v>
      </c>
      <c r="IA80" s="71">
        <v>4.5303849999999999</v>
      </c>
      <c r="IB80" s="71">
        <v>4.6150450000000003</v>
      </c>
      <c r="IC80" s="71"/>
      <c r="II80" s="228"/>
      <c r="IJ80" s="228"/>
      <c r="IK80" s="228"/>
      <c r="IL80" s="228"/>
    </row>
    <row r="81" spans="1:246" ht="13.5" customHeight="1" x14ac:dyDescent="0.3">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c r="IC81" s="71"/>
      <c r="II81" s="228"/>
      <c r="IJ81" s="228"/>
      <c r="IK81" s="228"/>
      <c r="IL81" s="228"/>
    </row>
    <row r="82" spans="1:246" ht="12.75" customHeight="1" x14ac:dyDescent="0.3">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18.467548000000001</v>
      </c>
      <c r="HY82" s="71">
        <v>18.328257000000001</v>
      </c>
      <c r="HZ82" s="71">
        <v>18.376384000000002</v>
      </c>
      <c r="IA82" s="71">
        <v>18.415644</v>
      </c>
      <c r="IB82" s="71">
        <v>18.303934000000002</v>
      </c>
      <c r="IC82" s="71"/>
      <c r="II82" s="228"/>
      <c r="IJ82" s="228"/>
      <c r="IK82" s="228"/>
      <c r="IL82" s="228"/>
    </row>
    <row r="83" spans="1:246" ht="13.5" customHeight="1" x14ac:dyDescent="0.3">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0.33394499999999999</v>
      </c>
      <c r="HY83" s="71">
        <v>0.34374199999999999</v>
      </c>
      <c r="HZ83" s="71">
        <v>0.34617399999999998</v>
      </c>
      <c r="IA83" s="71">
        <v>0.364008</v>
      </c>
      <c r="IB83" s="71">
        <v>0.35748200000000002</v>
      </c>
      <c r="IC83" s="71"/>
      <c r="II83" s="228"/>
      <c r="IJ83" s="228"/>
      <c r="IK83" s="228"/>
      <c r="IL83" s="228"/>
    </row>
    <row r="84" spans="1:246" ht="12.75" customHeight="1" x14ac:dyDescent="0.3">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110.803731</v>
      </c>
      <c r="HY84" s="71">
        <v>122.645749</v>
      </c>
      <c r="HZ84" s="71">
        <v>134.66319900000002</v>
      </c>
      <c r="IA84" s="71">
        <v>134.42724699999999</v>
      </c>
      <c r="IB84" s="71">
        <v>134.97167099999999</v>
      </c>
      <c r="IC84" s="71"/>
      <c r="II84" s="228"/>
      <c r="IJ84" s="228"/>
      <c r="IK84" s="228"/>
      <c r="IL84" s="228"/>
    </row>
    <row r="85" spans="1:246" ht="13.5" customHeight="1" x14ac:dyDescent="0.3">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1.0465040000000001</v>
      </c>
      <c r="HY85" s="71">
        <v>2.0939739999999998</v>
      </c>
      <c r="HZ85" s="71">
        <v>2.037795</v>
      </c>
      <c r="IA85" s="71">
        <v>1.96658</v>
      </c>
      <c r="IB85" s="71">
        <v>2.009576</v>
      </c>
      <c r="IC85" s="71"/>
      <c r="II85" s="228"/>
      <c r="IJ85" s="228"/>
      <c r="IK85" s="228"/>
      <c r="IL85" s="228"/>
    </row>
    <row r="86" spans="1:246" ht="12.75" customHeight="1" x14ac:dyDescent="0.3">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3.6020000000000002E-3</v>
      </c>
      <c r="HY86" s="71">
        <v>3.8110000000000002E-3</v>
      </c>
      <c r="HZ86" s="71">
        <v>3.8110000000000002E-3</v>
      </c>
      <c r="IA86" s="71">
        <v>3.8110000000000002E-3</v>
      </c>
      <c r="IB86" s="71">
        <v>3.8110000000000002E-3</v>
      </c>
      <c r="IC86" s="71"/>
      <c r="II86" s="228"/>
      <c r="IJ86" s="228"/>
      <c r="IK86" s="228"/>
      <c r="IL86" s="228"/>
    </row>
    <row r="87" spans="1:246" ht="13.5" customHeight="1" x14ac:dyDescent="0.3">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107.74566299999999</v>
      </c>
      <c r="HY87" s="71">
        <v>118.741766</v>
      </c>
      <c r="HZ87" s="71">
        <v>130.68127100000001</v>
      </c>
      <c r="IA87" s="71">
        <v>130.36965799999999</v>
      </c>
      <c r="IB87" s="71">
        <v>130.83211399999999</v>
      </c>
      <c r="IC87" s="71"/>
      <c r="II87" s="228"/>
      <c r="IJ87" s="228"/>
      <c r="IK87" s="228"/>
      <c r="IL87" s="228"/>
    </row>
    <row r="88" spans="1:246" ht="12.75" customHeight="1" x14ac:dyDescent="0.3">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2.007962</v>
      </c>
      <c r="HY88" s="71">
        <v>1.806198</v>
      </c>
      <c r="HZ88" s="71">
        <v>1.9403220000000001</v>
      </c>
      <c r="IA88" s="71">
        <v>2.0871979999999999</v>
      </c>
      <c r="IB88" s="71">
        <v>2.1261700000000001</v>
      </c>
      <c r="IC88" s="71"/>
      <c r="II88" s="228"/>
      <c r="IJ88" s="228"/>
      <c r="IK88" s="228"/>
      <c r="IL88" s="228"/>
    </row>
    <row r="89" spans="1:246" ht="13.5" customHeight="1" x14ac:dyDescent="0.3">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8409.3552749999999</v>
      </c>
      <c r="HY89" s="71">
        <v>8397.3743790000008</v>
      </c>
      <c r="HZ89" s="71">
        <v>8427.6959319999914</v>
      </c>
      <c r="IA89" s="71">
        <v>8431.7830990000002</v>
      </c>
      <c r="IB89" s="71">
        <v>8485.9005880000004</v>
      </c>
      <c r="IC89" s="71"/>
      <c r="II89" s="228"/>
      <c r="IJ89" s="228"/>
      <c r="IK89" s="228"/>
      <c r="IL89" s="228"/>
    </row>
    <row r="90" spans="1:246" ht="12.75" customHeight="1" x14ac:dyDescent="0.3">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1129.0498250000001</v>
      </c>
      <c r="HY90" s="71">
        <v>1139.6258110000001</v>
      </c>
      <c r="HZ90" s="71">
        <v>1152.1324440000001</v>
      </c>
      <c r="IA90" s="71">
        <v>1140.876062</v>
      </c>
      <c r="IB90" s="71">
        <v>1141.9924799999999</v>
      </c>
      <c r="IC90" s="71"/>
      <c r="II90" s="228"/>
      <c r="IJ90" s="228"/>
      <c r="IK90" s="228"/>
      <c r="IL90" s="228"/>
    </row>
    <row r="91" spans="1:246" ht="13.5" customHeight="1" x14ac:dyDescent="0.3">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61.588312999999999</v>
      </c>
      <c r="HY91" s="71">
        <v>42.808112000000001</v>
      </c>
      <c r="HZ91" s="71">
        <v>52.451194000000001</v>
      </c>
      <c r="IA91" s="71">
        <v>68.088571999999999</v>
      </c>
      <c r="IB91" s="71">
        <v>44.046638999999999</v>
      </c>
      <c r="IC91" s="71"/>
      <c r="II91" s="228"/>
      <c r="IJ91" s="228"/>
      <c r="IK91" s="228"/>
      <c r="IL91" s="228"/>
    </row>
    <row r="92" spans="1:246" ht="12.75" customHeight="1" x14ac:dyDescent="0.3">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7072.7634269999999</v>
      </c>
      <c r="HY92" s="71">
        <v>7073.7230870000003</v>
      </c>
      <c r="HZ92" s="71">
        <v>7076.5066349999897</v>
      </c>
      <c r="IA92" s="71">
        <v>7080.3148590000001</v>
      </c>
      <c r="IB92" s="71">
        <v>7154.4277769999999</v>
      </c>
      <c r="IC92" s="71"/>
      <c r="II92" s="228"/>
      <c r="IJ92" s="228"/>
      <c r="IK92" s="228"/>
      <c r="IL92" s="228"/>
    </row>
    <row r="93" spans="1:246" ht="13.5" customHeight="1" x14ac:dyDescent="0.3">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145.95371</v>
      </c>
      <c r="HY93" s="71">
        <v>141.21736899999999</v>
      </c>
      <c r="HZ93" s="71">
        <v>146.605659</v>
      </c>
      <c r="IA93" s="71">
        <v>142.50360599999999</v>
      </c>
      <c r="IB93" s="71">
        <v>145.43369200000001</v>
      </c>
      <c r="IC93" s="71"/>
      <c r="II93" s="228"/>
      <c r="IJ93" s="228"/>
      <c r="IK93" s="228"/>
      <c r="IL93" s="228"/>
    </row>
    <row r="94" spans="1:246" ht="12.75" customHeight="1" x14ac:dyDescent="0.3">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50288.977612999995</v>
      </c>
      <c r="HY94" s="71">
        <v>51521.105614</v>
      </c>
      <c r="HZ94" s="71">
        <v>51815.823926000005</v>
      </c>
      <c r="IA94" s="71">
        <v>51799.364963000007</v>
      </c>
      <c r="IB94" s="71">
        <v>52002.830409000002</v>
      </c>
      <c r="IC94" s="71"/>
      <c r="II94" s="228"/>
      <c r="IJ94" s="228"/>
      <c r="IK94" s="228"/>
      <c r="IL94" s="228"/>
    </row>
    <row r="95" spans="1:246" ht="13.5" customHeight="1" x14ac:dyDescent="0.3">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17924.908506</v>
      </c>
      <c r="HY95" s="71">
        <v>18764.253782</v>
      </c>
      <c r="HZ95" s="71">
        <v>18150.729908000001</v>
      </c>
      <c r="IA95" s="71">
        <v>18019.795998000001</v>
      </c>
      <c r="IB95" s="71">
        <v>18162.310397000001</v>
      </c>
      <c r="IC95" s="71"/>
      <c r="II95" s="228"/>
      <c r="IJ95" s="228"/>
      <c r="IK95" s="228"/>
      <c r="IL95" s="228"/>
    </row>
    <row r="96" spans="1:246" ht="12.75" customHeight="1" x14ac:dyDescent="0.3">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155.603962</v>
      </c>
      <c r="HY96" s="71">
        <v>150.77777599999999</v>
      </c>
      <c r="HZ96" s="71">
        <v>189.007318</v>
      </c>
      <c r="IA96" s="71">
        <v>170.31451899999999</v>
      </c>
      <c r="IB96" s="71">
        <v>190.22367800000001</v>
      </c>
      <c r="IC96" s="71"/>
      <c r="II96" s="228"/>
      <c r="IJ96" s="228"/>
      <c r="IK96" s="228"/>
      <c r="IL96" s="228"/>
    </row>
    <row r="97" spans="1:246" ht="13.5" customHeight="1" x14ac:dyDescent="0.3">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65.348025000000007</v>
      </c>
      <c r="HY97" s="71">
        <v>66.805583999999996</v>
      </c>
      <c r="HZ97" s="71">
        <v>67.458718000000005</v>
      </c>
      <c r="IA97" s="71">
        <v>67.842060000000004</v>
      </c>
      <c r="IB97" s="71">
        <v>65.52176</v>
      </c>
      <c r="IC97" s="71"/>
      <c r="II97" s="228"/>
      <c r="IJ97" s="228"/>
      <c r="IK97" s="228"/>
      <c r="IL97" s="228"/>
    </row>
    <row r="98" spans="1:246" ht="12.75" customHeight="1" x14ac:dyDescent="0.3">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0</v>
      </c>
      <c r="HY98" s="71">
        <v>0</v>
      </c>
      <c r="HZ98" s="71">
        <v>582.16154500000005</v>
      </c>
      <c r="IA98" s="71">
        <v>591.09667999999999</v>
      </c>
      <c r="IB98" s="71">
        <v>586.02601600000003</v>
      </c>
      <c r="IC98" s="71"/>
      <c r="II98" s="228"/>
      <c r="IJ98" s="228"/>
      <c r="IK98" s="228"/>
      <c r="IL98" s="228"/>
    </row>
    <row r="99" spans="1:246" ht="13.5" customHeight="1" x14ac:dyDescent="0.3">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29028.321532999998</v>
      </c>
      <c r="HY99" s="71">
        <v>29449.101924999999</v>
      </c>
      <c r="HZ99" s="71">
        <v>29709.915290000001</v>
      </c>
      <c r="IA99" s="71">
        <v>29856.995652000001</v>
      </c>
      <c r="IB99" s="71">
        <v>29916.586748000002</v>
      </c>
      <c r="IC99" s="71"/>
      <c r="II99" s="228"/>
      <c r="IJ99" s="228"/>
      <c r="IK99" s="228"/>
      <c r="IL99" s="228"/>
    </row>
    <row r="100" spans="1:246" ht="12.75" customHeight="1" x14ac:dyDescent="0.3">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26.547325000000001</v>
      </c>
      <c r="HY100" s="71">
        <v>26.586691999999999</v>
      </c>
      <c r="HZ100" s="71">
        <v>26.49156</v>
      </c>
      <c r="IA100" s="71">
        <v>26.503807999999999</v>
      </c>
      <c r="IB100" s="71">
        <v>26.528441000000001</v>
      </c>
      <c r="IC100" s="71"/>
      <c r="II100" s="228"/>
      <c r="IJ100" s="228"/>
      <c r="IK100" s="228"/>
      <c r="IL100" s="228"/>
    </row>
    <row r="101" spans="1:246" ht="13.5" customHeight="1" x14ac:dyDescent="0.3">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2244.1018829999998</v>
      </c>
      <c r="HY101" s="71">
        <v>2214.8632389999998</v>
      </c>
      <c r="HZ101" s="71">
        <v>2222.623443</v>
      </c>
      <c r="IA101" s="71">
        <v>2212.0760329999998</v>
      </c>
      <c r="IB101" s="71">
        <v>2201.0500729999999</v>
      </c>
      <c r="IC101" s="71"/>
      <c r="II101" s="228"/>
      <c r="IJ101" s="228"/>
      <c r="IK101" s="228"/>
      <c r="IL101" s="228"/>
    </row>
    <row r="102" spans="1:246" ht="12.75" customHeight="1" x14ac:dyDescent="0.3">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26.439575999999999</v>
      </c>
      <c r="HY102" s="71">
        <v>27.350697</v>
      </c>
      <c r="HZ102" s="71">
        <v>39.052224000000002</v>
      </c>
      <c r="IA102" s="71">
        <v>29.235710999999998</v>
      </c>
      <c r="IB102" s="71">
        <v>26.203496999999999</v>
      </c>
      <c r="IC102" s="71"/>
      <c r="II102" s="228"/>
      <c r="IJ102" s="228"/>
      <c r="IK102" s="228"/>
      <c r="IL102" s="228"/>
    </row>
    <row r="103" spans="1:246" ht="13.5" customHeight="1" x14ac:dyDescent="0.3">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817.70680300000004</v>
      </c>
      <c r="HY103" s="71">
        <v>821.36591899999996</v>
      </c>
      <c r="HZ103" s="71">
        <v>828.38391999999999</v>
      </c>
      <c r="IA103" s="71">
        <v>825.504502</v>
      </c>
      <c r="IB103" s="71">
        <v>828.37979900000005</v>
      </c>
      <c r="IC103" s="71"/>
      <c r="II103" s="228"/>
      <c r="IJ103" s="228"/>
      <c r="IK103" s="228"/>
      <c r="IL103" s="228"/>
    </row>
    <row r="104" spans="1:246" ht="13.5" customHeight="1" x14ac:dyDescent="0.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c r="IA104" s="143"/>
      <c r="IB104" s="143"/>
      <c r="IC104" s="71"/>
      <c r="II104" s="228"/>
      <c r="IJ104" s="228"/>
      <c r="IK104" s="228"/>
      <c r="IL104" s="228"/>
    </row>
    <row r="105" spans="1:246" ht="12.75" customHeight="1" x14ac:dyDescent="0.3">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c r="IA105" s="143"/>
      <c r="IB105" s="143"/>
      <c r="IC105" s="71"/>
      <c r="II105" s="228"/>
      <c r="IJ105" s="228"/>
      <c r="IK105" s="228"/>
      <c r="IL105" s="228"/>
    </row>
    <row r="106" spans="1:246" ht="13.5" customHeight="1" x14ac:dyDescent="0.3">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9081.7406540000011</v>
      </c>
      <c r="HY106" s="73">
        <v>8958.8186829999995</v>
      </c>
      <c r="HZ106" s="73">
        <v>8657.3388169999907</v>
      </c>
      <c r="IA106" s="73">
        <v>8501.6641610000006</v>
      </c>
      <c r="IB106" s="73">
        <v>8619.3921000000009</v>
      </c>
      <c r="IC106" s="71"/>
      <c r="II106" s="228"/>
      <c r="IJ106" s="228"/>
      <c r="IK106" s="228"/>
      <c r="IL106" s="228"/>
    </row>
    <row r="107" spans="1:246" ht="12.75" customHeight="1" x14ac:dyDescent="0.3">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2538.1226820000002</v>
      </c>
      <c r="HY107" s="71">
        <v>2412.5789690000001</v>
      </c>
      <c r="HZ107" s="71">
        <v>2188.8221610000005</v>
      </c>
      <c r="IA107" s="71">
        <v>2216.3444200000004</v>
      </c>
      <c r="IB107" s="71">
        <v>2250.6878879999999</v>
      </c>
      <c r="IC107" s="71"/>
      <c r="II107" s="228"/>
      <c r="IJ107" s="228"/>
      <c r="IK107" s="228"/>
      <c r="IL107" s="228"/>
    </row>
    <row r="108" spans="1:246" ht="13.5" customHeight="1" x14ac:dyDescent="0.3">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34.844447000000002</v>
      </c>
      <c r="HY108" s="71">
        <v>33.425491000000001</v>
      </c>
      <c r="HZ108" s="71">
        <v>33.735526999999998</v>
      </c>
      <c r="IA108" s="71">
        <v>32.033318000000001</v>
      </c>
      <c r="IB108" s="71">
        <v>31.997610000000002</v>
      </c>
      <c r="IC108" s="71"/>
      <c r="II108" s="228"/>
      <c r="IJ108" s="228"/>
      <c r="IK108" s="228"/>
      <c r="IL108" s="228"/>
    </row>
    <row r="109" spans="1:246" ht="12.75" customHeight="1" x14ac:dyDescent="0.3">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8.7468710000000005</v>
      </c>
      <c r="HY109" s="71">
        <v>10.63058</v>
      </c>
      <c r="HZ109" s="71">
        <v>10.943740999999999</v>
      </c>
      <c r="IA109" s="71">
        <v>9.4493050000000007</v>
      </c>
      <c r="IB109" s="71">
        <v>9.3664590000000008</v>
      </c>
      <c r="IC109" s="71"/>
      <c r="II109" s="228"/>
      <c r="IJ109" s="228"/>
      <c r="IK109" s="228"/>
      <c r="IL109" s="228"/>
    </row>
    <row r="110" spans="1:246" ht="13.5" customHeight="1" x14ac:dyDescent="0.3">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1715.4272920000001</v>
      </c>
      <c r="HY110" s="71">
        <v>1657.847505</v>
      </c>
      <c r="HZ110" s="71">
        <v>1539.280663</v>
      </c>
      <c r="IA110" s="71">
        <v>1528.7688760000001</v>
      </c>
      <c r="IB110" s="71">
        <v>1568.062733</v>
      </c>
      <c r="IC110" s="71"/>
      <c r="II110" s="228"/>
      <c r="IJ110" s="228"/>
      <c r="IK110" s="228"/>
      <c r="IL110" s="228"/>
    </row>
    <row r="111" spans="1:246" ht="12.75" customHeight="1" x14ac:dyDescent="0.3">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736.29007000000001</v>
      </c>
      <c r="HY111" s="71">
        <v>670.77196900000001</v>
      </c>
      <c r="HZ111" s="71">
        <v>576.79858100000001</v>
      </c>
      <c r="IA111" s="71">
        <v>618.314302</v>
      </c>
      <c r="IB111" s="71">
        <v>610.52241100000003</v>
      </c>
      <c r="IC111" s="71"/>
      <c r="II111" s="228"/>
      <c r="IJ111" s="228"/>
      <c r="IK111" s="228"/>
      <c r="IL111" s="228"/>
    </row>
    <row r="112" spans="1:246" ht="13.5" customHeight="1" x14ac:dyDescent="0.3">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c r="IA112" s="71">
        <v>0</v>
      </c>
      <c r="IB112" s="71">
        <v>0</v>
      </c>
      <c r="IC112" s="71"/>
      <c r="II112" s="228"/>
      <c r="IJ112" s="228"/>
      <c r="IK112" s="228"/>
      <c r="IL112" s="228"/>
    </row>
    <row r="113" spans="1:246" ht="12.75" customHeight="1" x14ac:dyDescent="0.3">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42.814002000000002</v>
      </c>
      <c r="HY113" s="71">
        <v>39.903424000000001</v>
      </c>
      <c r="HZ113" s="71">
        <v>28.063649000000002</v>
      </c>
      <c r="IA113" s="71">
        <v>27.778618999999999</v>
      </c>
      <c r="IB113" s="71">
        <v>30.738675000000001</v>
      </c>
      <c r="IC113" s="71"/>
      <c r="II113" s="228"/>
      <c r="IJ113" s="228"/>
      <c r="IK113" s="228"/>
      <c r="IL113" s="228"/>
    </row>
    <row r="114" spans="1:246" ht="13.5" customHeight="1" x14ac:dyDescent="0.3">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6543.617972</v>
      </c>
      <c r="HY114" s="71">
        <v>6546.2397139999994</v>
      </c>
      <c r="HZ114" s="71">
        <v>6468.5166559999907</v>
      </c>
      <c r="IA114" s="71">
        <v>6285.3197409999993</v>
      </c>
      <c r="IB114" s="71">
        <v>6368.7042120000006</v>
      </c>
      <c r="IC114" s="71"/>
      <c r="II114" s="228"/>
      <c r="IJ114" s="228"/>
      <c r="IK114" s="228"/>
      <c r="IL114" s="228"/>
    </row>
    <row r="115" spans="1:246" ht="12.75" customHeight="1" x14ac:dyDescent="0.3">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366.233722</v>
      </c>
      <c r="HY115" s="71">
        <v>371.42835300000002</v>
      </c>
      <c r="HZ115" s="71">
        <v>388.09859800000004</v>
      </c>
      <c r="IA115" s="71">
        <v>365.269702</v>
      </c>
      <c r="IB115" s="71">
        <v>365.94919000000004</v>
      </c>
      <c r="IC115" s="71"/>
      <c r="II115" s="228"/>
      <c r="IJ115" s="228"/>
      <c r="IK115" s="228"/>
      <c r="IL115" s="228"/>
    </row>
    <row r="116" spans="1:246" ht="13.5" customHeight="1" x14ac:dyDescent="0.3">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12.652825</v>
      </c>
      <c r="HY116" s="71">
        <v>7.8546290000000001</v>
      </c>
      <c r="HZ116" s="71">
        <v>19.248951000000002</v>
      </c>
      <c r="IA116" s="71">
        <v>16.912890999999998</v>
      </c>
      <c r="IB116" s="71">
        <v>15.693559</v>
      </c>
      <c r="IC116" s="71"/>
      <c r="II116" s="228"/>
      <c r="IJ116" s="228"/>
      <c r="IK116" s="228"/>
      <c r="IL116" s="228"/>
    </row>
    <row r="117" spans="1:246" ht="12.75" customHeight="1" x14ac:dyDescent="0.3">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61.029859000000002</v>
      </c>
      <c r="HY117" s="71">
        <v>61.342426000000003</v>
      </c>
      <c r="HZ117" s="71">
        <v>69.115369999999999</v>
      </c>
      <c r="IA117" s="71">
        <v>49.613613000000001</v>
      </c>
      <c r="IB117" s="71">
        <v>53.015591000000001</v>
      </c>
      <c r="IC117" s="71"/>
      <c r="II117" s="228"/>
      <c r="IJ117" s="228"/>
      <c r="IK117" s="228"/>
      <c r="IL117" s="228"/>
    </row>
    <row r="118" spans="1:246" ht="13.5" customHeight="1" x14ac:dyDescent="0.3">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25.907903000000001</v>
      </c>
      <c r="HY118" s="71">
        <v>26.017937</v>
      </c>
      <c r="HZ118" s="71">
        <v>26.624609</v>
      </c>
      <c r="IA118" s="71">
        <v>26.178276</v>
      </c>
      <c r="IB118" s="71">
        <v>26.364581000000001</v>
      </c>
      <c r="IC118" s="71"/>
      <c r="II118" s="228"/>
      <c r="IJ118" s="228"/>
      <c r="IK118" s="228"/>
      <c r="IL118" s="228"/>
    </row>
    <row r="119" spans="1:246" ht="12.75" customHeight="1" x14ac:dyDescent="0.3">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160.68946500000001</v>
      </c>
      <c r="HY119" s="71">
        <v>168.88587200000001</v>
      </c>
      <c r="HZ119" s="71">
        <v>165.779516</v>
      </c>
      <c r="IA119" s="71">
        <v>164.804901</v>
      </c>
      <c r="IB119" s="71">
        <v>164.752883</v>
      </c>
      <c r="IC119" s="71"/>
      <c r="II119" s="228"/>
      <c r="IJ119" s="228"/>
      <c r="IK119" s="228"/>
      <c r="IL119" s="228"/>
    </row>
    <row r="120" spans="1:246" ht="13.5" customHeight="1" x14ac:dyDescent="0.3">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104.903183</v>
      </c>
      <c r="HY120" s="71">
        <v>106.129428</v>
      </c>
      <c r="HZ120" s="71">
        <v>106.193264</v>
      </c>
      <c r="IA120" s="71">
        <v>106.592699</v>
      </c>
      <c r="IB120" s="71">
        <v>104.943393</v>
      </c>
      <c r="IC120" s="71"/>
      <c r="II120" s="228"/>
      <c r="IJ120" s="228"/>
      <c r="IK120" s="228"/>
      <c r="IL120" s="228"/>
    </row>
    <row r="121" spans="1:246" ht="12.75" customHeight="1" x14ac:dyDescent="0.3">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1.0504869999999999</v>
      </c>
      <c r="HY121" s="71">
        <v>1.198061</v>
      </c>
      <c r="HZ121" s="71">
        <v>1.1368879999999999</v>
      </c>
      <c r="IA121" s="71">
        <v>1.167322</v>
      </c>
      <c r="IB121" s="71">
        <v>1.1791830000000001</v>
      </c>
      <c r="IC121" s="71"/>
      <c r="II121" s="228"/>
      <c r="IJ121" s="228"/>
      <c r="IK121" s="228"/>
      <c r="IL121" s="228"/>
    </row>
    <row r="122" spans="1:246" ht="13.5" customHeight="1" x14ac:dyDescent="0.3">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555.02494000000002</v>
      </c>
      <c r="HY122" s="71">
        <v>549.44417199999998</v>
      </c>
      <c r="HZ122" s="71">
        <v>529.14652899999999</v>
      </c>
      <c r="IA122" s="71">
        <v>515.23652300000003</v>
      </c>
      <c r="IB122" s="71">
        <v>526.43619000000001</v>
      </c>
      <c r="IC122" s="71"/>
      <c r="II122" s="228"/>
      <c r="IJ122" s="228"/>
      <c r="IK122" s="228"/>
      <c r="IL122" s="228"/>
    </row>
    <row r="123" spans="1:246" ht="12.75" customHeight="1" x14ac:dyDescent="0.3">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c r="IA123" s="71">
        <v>50</v>
      </c>
      <c r="IB123" s="71">
        <v>50</v>
      </c>
      <c r="IC123" s="71"/>
      <c r="II123" s="228"/>
      <c r="IJ123" s="228"/>
      <c r="IK123" s="228"/>
      <c r="IL123" s="228"/>
    </row>
    <row r="124" spans="1:246" ht="13.5" customHeight="1" x14ac:dyDescent="0.3">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3581.3488339999999</v>
      </c>
      <c r="HY124" s="71">
        <v>3608.5727479999996</v>
      </c>
      <c r="HZ124" s="71">
        <v>3615.7239369999902</v>
      </c>
      <c r="IA124" s="71">
        <v>3530.8572299999996</v>
      </c>
      <c r="IB124" s="71">
        <v>3552.3565779999999</v>
      </c>
      <c r="IC124" s="71"/>
      <c r="II124" s="228"/>
      <c r="IJ124" s="228"/>
      <c r="IK124" s="228"/>
      <c r="IL124" s="228"/>
    </row>
    <row r="125" spans="1:246" ht="12.75" customHeight="1" x14ac:dyDescent="0.3">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1266.7119459999999</v>
      </c>
      <c r="HY125" s="71">
        <v>1243.7411729999999</v>
      </c>
      <c r="HZ125" s="71">
        <v>1222.3894889999899</v>
      </c>
      <c r="IA125" s="71">
        <v>1174.3698280000001</v>
      </c>
      <c r="IB125" s="71">
        <v>1183.6421660000001</v>
      </c>
      <c r="IC125" s="71"/>
      <c r="II125" s="228"/>
      <c r="IJ125" s="228"/>
      <c r="IK125" s="228"/>
      <c r="IL125" s="228"/>
    </row>
    <row r="126" spans="1:246" ht="13.5" customHeight="1" x14ac:dyDescent="0.3">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9.7976960000000002</v>
      </c>
      <c r="HY126" s="71">
        <v>44.782181999999999</v>
      </c>
      <c r="HZ126" s="71">
        <v>24.877472999999998</v>
      </c>
      <c r="IA126" s="71">
        <v>5.8071770000000003</v>
      </c>
      <c r="IB126" s="71">
        <v>4.8794829999999996</v>
      </c>
      <c r="IC126" s="71"/>
      <c r="II126" s="228"/>
      <c r="IJ126" s="228"/>
      <c r="IK126" s="228"/>
      <c r="IL126" s="228"/>
    </row>
    <row r="127" spans="1:246" ht="12.75" customHeight="1" x14ac:dyDescent="0.3">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2255.4958329999999</v>
      </c>
      <c r="HY127" s="71">
        <v>2275.7931549999998</v>
      </c>
      <c r="HZ127" s="71">
        <v>2323.4757800000002</v>
      </c>
      <c r="IA127" s="71">
        <v>2304.1219569999998</v>
      </c>
      <c r="IB127" s="71">
        <v>2314.883902</v>
      </c>
      <c r="IC127" s="71"/>
      <c r="II127" s="228"/>
      <c r="IJ127" s="228"/>
      <c r="IK127" s="228"/>
      <c r="IL127" s="228"/>
    </row>
    <row r="128" spans="1:246" ht="12.75" customHeight="1" x14ac:dyDescent="0.3">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49.343359</v>
      </c>
      <c r="HY128" s="71">
        <v>44.256238000000003</v>
      </c>
      <c r="HZ128" s="71">
        <v>44.981195</v>
      </c>
      <c r="IA128" s="71">
        <v>46.558267999999998</v>
      </c>
      <c r="IB128" s="71">
        <v>48.951027000000003</v>
      </c>
      <c r="IC128" s="71"/>
      <c r="II128" s="228"/>
      <c r="IJ128" s="228"/>
      <c r="IK128" s="228"/>
      <c r="IL128" s="228"/>
    </row>
    <row r="129" spans="1:246" ht="13.5" customHeight="1" x14ac:dyDescent="0.3">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1898.6439089999999</v>
      </c>
      <c r="HY129" s="71">
        <v>1879.9319539999999</v>
      </c>
      <c r="HZ129" s="71">
        <v>1796.8707350000002</v>
      </c>
      <c r="IA129" s="71">
        <v>1737.4418350000001</v>
      </c>
      <c r="IB129" s="71">
        <v>1789.907733</v>
      </c>
      <c r="IC129" s="71"/>
      <c r="II129" s="228"/>
      <c r="IJ129" s="228"/>
      <c r="IK129" s="228"/>
      <c r="IL129" s="228"/>
    </row>
    <row r="130" spans="1:246" ht="12.75" customHeight="1" x14ac:dyDescent="0.3">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269.34905700000002</v>
      </c>
      <c r="HY130" s="71">
        <v>271.98981099999997</v>
      </c>
      <c r="HZ130" s="71">
        <v>271.66545100000002</v>
      </c>
      <c r="IA130" s="71">
        <v>265.97809699999999</v>
      </c>
      <c r="IB130" s="71">
        <v>263.17753399999998</v>
      </c>
      <c r="IC130" s="71"/>
      <c r="II130" s="228"/>
      <c r="IJ130" s="228"/>
      <c r="IK130" s="228"/>
      <c r="IL130" s="228"/>
    </row>
    <row r="131" spans="1:246" ht="13.5" customHeight="1" x14ac:dyDescent="0.3">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1606.124343</v>
      </c>
      <c r="HY131" s="71">
        <v>1587.0216869999999</v>
      </c>
      <c r="HZ131" s="71">
        <v>1500.3106090000001</v>
      </c>
      <c r="IA131" s="71">
        <v>1448.8592470000001</v>
      </c>
      <c r="IB131" s="71">
        <v>1503.583329</v>
      </c>
      <c r="IC131" s="71"/>
      <c r="II131" s="228"/>
      <c r="IJ131" s="228"/>
      <c r="IK131" s="228"/>
      <c r="IL131" s="228"/>
    </row>
    <row r="132" spans="1:246" ht="12.75" customHeight="1" x14ac:dyDescent="0.3">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3.3537590000000002</v>
      </c>
      <c r="HY132" s="71">
        <v>0.78756300000000001</v>
      </c>
      <c r="HZ132" s="71">
        <v>4.0824420000000003</v>
      </c>
      <c r="IA132" s="71">
        <v>2.2364709999999999</v>
      </c>
      <c r="IB132" s="71">
        <v>2.595132</v>
      </c>
      <c r="IC132" s="71"/>
      <c r="II132" s="228"/>
      <c r="IJ132" s="228"/>
      <c r="IK132" s="228"/>
      <c r="IL132" s="228"/>
    </row>
    <row r="133" spans="1:246" ht="13.5" customHeight="1" x14ac:dyDescent="0.3">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19.816749999999999</v>
      </c>
      <c r="HY133" s="71">
        <v>20.132892999999999</v>
      </c>
      <c r="HZ133" s="71">
        <v>20.812232999999999</v>
      </c>
      <c r="IA133" s="71">
        <v>20.368020000000001</v>
      </c>
      <c r="IB133" s="71">
        <v>20.551738</v>
      </c>
      <c r="IC133" s="71"/>
      <c r="II133" s="228"/>
      <c r="IJ133" s="228"/>
      <c r="IK133" s="228"/>
      <c r="IL133" s="228"/>
    </row>
    <row r="134" spans="1:246" ht="12.75" customHeight="1" x14ac:dyDescent="0.3">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c r="IA134" s="71">
        <v>0</v>
      </c>
      <c r="IB134" s="71">
        <v>0</v>
      </c>
      <c r="IC134" s="71"/>
      <c r="II134" s="228"/>
      <c r="IJ134" s="228"/>
      <c r="IK134" s="228"/>
      <c r="IL134" s="228"/>
    </row>
    <row r="135" spans="1:246" ht="13.5" customHeight="1" x14ac:dyDescent="0.3">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c r="IA135" s="71">
        <v>0</v>
      </c>
      <c r="IB135" s="71">
        <v>0</v>
      </c>
      <c r="IC135" s="71"/>
      <c r="II135" s="228"/>
      <c r="IJ135" s="228"/>
      <c r="IK135" s="228"/>
      <c r="IL135" s="228"/>
    </row>
    <row r="136" spans="1:246" ht="12.75" customHeight="1" x14ac:dyDescent="0.3">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c r="IA136" s="71">
        <v>0</v>
      </c>
      <c r="IB136" s="71">
        <v>0</v>
      </c>
      <c r="IC136" s="71"/>
      <c r="II136" s="228"/>
      <c r="IJ136" s="228"/>
      <c r="IK136" s="228"/>
      <c r="IL136" s="228"/>
    </row>
    <row r="137" spans="1:246" ht="13.5" customHeight="1" x14ac:dyDescent="0.3">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92.366567000000003</v>
      </c>
      <c r="HY137" s="71">
        <v>86.862487000000002</v>
      </c>
      <c r="HZ137" s="71">
        <v>88.676856999999998</v>
      </c>
      <c r="IA137" s="71">
        <v>86.514450999999994</v>
      </c>
      <c r="IB137" s="71">
        <v>84.054521000000008</v>
      </c>
      <c r="IC137" s="71"/>
      <c r="II137" s="228"/>
      <c r="IJ137" s="228"/>
      <c r="IK137" s="228"/>
      <c r="IL137" s="228"/>
    </row>
    <row r="138" spans="1:246" ht="12.75" customHeight="1" x14ac:dyDescent="0.3">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4.1789860000000001</v>
      </c>
      <c r="HY138" s="71">
        <v>3.8240780000000001</v>
      </c>
      <c r="HZ138" s="71">
        <v>4.432061</v>
      </c>
      <c r="IA138" s="71">
        <v>4.6714700000000002</v>
      </c>
      <c r="IB138" s="71">
        <v>4.7435780000000003</v>
      </c>
      <c r="IC138" s="71"/>
      <c r="II138" s="228"/>
      <c r="IJ138" s="228"/>
      <c r="IK138" s="228"/>
      <c r="IL138" s="228"/>
    </row>
    <row r="139" spans="1:246" ht="13.5" customHeight="1" x14ac:dyDescent="0.3">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0.50529999999999997</v>
      </c>
      <c r="HY139" s="71">
        <v>0.55071999999999999</v>
      </c>
      <c r="HZ139" s="71">
        <v>2.3051140000000001</v>
      </c>
      <c r="IA139" s="71">
        <v>0.55284900000000003</v>
      </c>
      <c r="IB139" s="71">
        <v>0.56980200000000003</v>
      </c>
      <c r="IC139" s="71"/>
      <c r="II139" s="228"/>
      <c r="IJ139" s="228"/>
      <c r="IK139" s="228"/>
      <c r="IL139" s="228"/>
    </row>
    <row r="140" spans="1:246" ht="12.75" customHeight="1" x14ac:dyDescent="0.3">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54.594611999999998</v>
      </c>
      <c r="HY140" s="71">
        <v>54.501725999999998</v>
      </c>
      <c r="HZ140" s="71">
        <v>52.926853000000001</v>
      </c>
      <c r="IA140" s="71">
        <v>54.156450999999997</v>
      </c>
      <c r="IB140" s="71">
        <v>55.168683000000001</v>
      </c>
      <c r="IC140" s="71"/>
      <c r="II140" s="228"/>
      <c r="IJ140" s="228"/>
      <c r="IK140" s="228"/>
      <c r="IL140" s="228"/>
    </row>
    <row r="141" spans="1:246" ht="13.5" customHeight="1" x14ac:dyDescent="0.3">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33.087668999999998</v>
      </c>
      <c r="HY141" s="71">
        <v>27.985963000000002</v>
      </c>
      <c r="HZ141" s="71">
        <v>29.012829</v>
      </c>
      <c r="IA141" s="71">
        <v>27.133680999999999</v>
      </c>
      <c r="IB141" s="71">
        <v>23.572458000000001</v>
      </c>
      <c r="IC141" s="71"/>
      <c r="II141" s="228"/>
      <c r="IJ141" s="228"/>
      <c r="IK141" s="228"/>
      <c r="IL141" s="228"/>
    </row>
    <row r="142" spans="1:246" ht="12.75" customHeight="1" x14ac:dyDescent="0.3">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c r="IA142" s="143"/>
      <c r="IB142" s="143"/>
      <c r="IC142" s="71"/>
      <c r="II142" s="228"/>
      <c r="IJ142" s="228"/>
      <c r="IK142" s="228"/>
      <c r="IL142" s="228"/>
    </row>
    <row r="143" spans="1:246" ht="13.5" customHeight="1" x14ac:dyDescent="0.3">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c r="IA143" s="143"/>
      <c r="IB143" s="143"/>
      <c r="IC143" s="71"/>
      <c r="II143" s="228"/>
      <c r="IJ143" s="228"/>
      <c r="IK143" s="228"/>
      <c r="IL143" s="228"/>
    </row>
    <row r="144" spans="1:246" ht="12.75" customHeight="1" x14ac:dyDescent="0.3">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282.68102299999998</v>
      </c>
      <c r="HY144" s="73">
        <v>283.98477400000002</v>
      </c>
      <c r="HZ144" s="73">
        <v>284.98485499999998</v>
      </c>
      <c r="IA144" s="73">
        <v>284.438174</v>
      </c>
      <c r="IB144" s="73">
        <v>276.61380600000001</v>
      </c>
      <c r="IC144" s="71"/>
      <c r="II144" s="228"/>
      <c r="IJ144" s="228"/>
      <c r="IK144" s="228"/>
      <c r="IL144" s="228"/>
    </row>
    <row r="145" spans="1:246" ht="13.5" customHeight="1" x14ac:dyDescent="0.3">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181.869437</v>
      </c>
      <c r="HY145" s="71">
        <v>184.405068</v>
      </c>
      <c r="HZ145" s="71">
        <v>184.98729599999999</v>
      </c>
      <c r="IA145" s="71">
        <v>184.98692500000001</v>
      </c>
      <c r="IB145" s="71">
        <v>175.22390300000001</v>
      </c>
      <c r="IC145" s="71"/>
      <c r="II145" s="228"/>
      <c r="IJ145" s="228"/>
      <c r="IK145" s="228"/>
      <c r="IL145" s="228"/>
    </row>
    <row r="146" spans="1:246" ht="12.75" customHeight="1" x14ac:dyDescent="0.3">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0.81011999999999995</v>
      </c>
      <c r="HY146" s="71">
        <v>0.72929999999999995</v>
      </c>
      <c r="HZ146" s="71">
        <v>0.72929999999999995</v>
      </c>
      <c r="IA146" s="71">
        <v>0.72929999999999995</v>
      </c>
      <c r="IB146" s="71">
        <v>0.72929999999999995</v>
      </c>
      <c r="IC146" s="71"/>
      <c r="II146" s="228"/>
      <c r="IJ146" s="228"/>
      <c r="IK146" s="228"/>
      <c r="IL146" s="228"/>
    </row>
    <row r="147" spans="1:246" ht="13.5" customHeight="1" x14ac:dyDescent="0.3">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100.00146599999999</v>
      </c>
      <c r="HY147" s="71">
        <v>98.850406000000007</v>
      </c>
      <c r="HZ147" s="71">
        <v>99.268259</v>
      </c>
      <c r="IA147" s="71">
        <v>98.721948999999995</v>
      </c>
      <c r="IB147" s="71">
        <v>100.66060299999999</v>
      </c>
      <c r="IC147" s="71"/>
      <c r="II147" s="228"/>
      <c r="IJ147" s="228"/>
      <c r="IK147" s="228"/>
      <c r="IL147" s="228"/>
    </row>
    <row r="148" spans="1:246" ht="12.75" customHeight="1" x14ac:dyDescent="0.3">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c r="IA148" s="143"/>
      <c r="IB148" s="143"/>
      <c r="IC148" s="71"/>
      <c r="II148" s="228"/>
      <c r="IJ148" s="228"/>
      <c r="IK148" s="228"/>
      <c r="IL148" s="228"/>
    </row>
    <row r="149" spans="1:246" ht="13.5" customHeight="1" x14ac:dyDescent="0.3">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5245.0940790000004</v>
      </c>
      <c r="HY149" s="73">
        <v>5107.539315</v>
      </c>
      <c r="HZ149" s="73">
        <v>5179.1499170000006</v>
      </c>
      <c r="IA149" s="73">
        <v>5124.2577070000007</v>
      </c>
      <c r="IB149" s="73">
        <v>5126.451532</v>
      </c>
      <c r="IC149" s="71"/>
      <c r="II149" s="228"/>
      <c r="IJ149" s="228"/>
      <c r="IK149" s="228"/>
      <c r="IL149" s="228"/>
    </row>
    <row r="150" spans="1:246" ht="12.75" customHeight="1" x14ac:dyDescent="0.3">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c r="IC150" s="71"/>
      <c r="II150" s="228"/>
      <c r="IJ150" s="228"/>
      <c r="IK150" s="228"/>
      <c r="IL150" s="228"/>
    </row>
    <row r="151" spans="1:246" ht="13.5" customHeight="1" x14ac:dyDescent="0.3">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c r="IC151" s="71"/>
      <c r="II151" s="228"/>
      <c r="IJ151" s="228"/>
      <c r="IK151" s="228"/>
      <c r="IL151" s="228"/>
    </row>
    <row r="152" spans="1:246" ht="12.75" customHeight="1" x14ac:dyDescent="0.3">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c r="IC152" s="71"/>
      <c r="II152" s="228"/>
      <c r="IJ152" s="228"/>
      <c r="IK152" s="228"/>
      <c r="IL152" s="228"/>
    </row>
    <row r="153" spans="1:246" ht="13.5" customHeight="1" x14ac:dyDescent="0.3">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c r="IC153" s="71"/>
      <c r="II153" s="228"/>
      <c r="IJ153" s="228"/>
      <c r="IK153" s="228"/>
      <c r="IL153" s="228"/>
    </row>
    <row r="154" spans="1:246" ht="12.75" customHeight="1" x14ac:dyDescent="0.3">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c r="IC154" s="71"/>
      <c r="II154" s="228"/>
      <c r="IJ154" s="228"/>
      <c r="IK154" s="228"/>
      <c r="IL154" s="228"/>
    </row>
    <row r="155" spans="1:246" ht="13.5" customHeight="1" x14ac:dyDescent="0.3">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c r="IA155" s="71">
        <v>0</v>
      </c>
      <c r="IB155" s="71">
        <v>0</v>
      </c>
      <c r="IC155" s="71"/>
      <c r="II155" s="228"/>
      <c r="IJ155" s="228"/>
      <c r="IK155" s="228"/>
      <c r="IL155" s="228"/>
    </row>
    <row r="156" spans="1:246" ht="12.75" customHeight="1" x14ac:dyDescent="0.3">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375.30214799999999</v>
      </c>
      <c r="HY156" s="71">
        <v>374.23789399999998</v>
      </c>
      <c r="HZ156" s="71">
        <v>423.75634000000002</v>
      </c>
      <c r="IA156" s="71">
        <v>423.44205799999997</v>
      </c>
      <c r="IB156" s="71">
        <v>452.07446700000003</v>
      </c>
      <c r="IC156" s="71"/>
      <c r="II156" s="228"/>
      <c r="IJ156" s="228"/>
      <c r="IK156" s="228"/>
      <c r="IL156" s="228"/>
    </row>
    <row r="157" spans="1:246" ht="13.5" customHeight="1" x14ac:dyDescent="0.3">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944.23332800000003</v>
      </c>
      <c r="HY157" s="71">
        <v>933.08187699999996</v>
      </c>
      <c r="HZ157" s="71">
        <v>936.76543500000002</v>
      </c>
      <c r="IA157" s="71">
        <v>936.33221900000001</v>
      </c>
      <c r="IB157" s="71">
        <v>941.96210499999995</v>
      </c>
      <c r="IC157" s="71"/>
      <c r="II157" s="228"/>
      <c r="IJ157" s="228"/>
      <c r="IK157" s="228"/>
      <c r="IL157" s="228"/>
    </row>
    <row r="158" spans="1:246" ht="12.75" customHeight="1" x14ac:dyDescent="0.3">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c r="IA158" s="71">
        <v>0</v>
      </c>
      <c r="IB158" s="71">
        <v>0</v>
      </c>
      <c r="IC158" s="71"/>
      <c r="II158" s="228"/>
      <c r="IJ158" s="228"/>
      <c r="IK158" s="228"/>
      <c r="IL158" s="228"/>
    </row>
    <row r="159" spans="1:246" ht="13.5" customHeight="1" x14ac:dyDescent="0.3">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3925.5586029999999</v>
      </c>
      <c r="HY159" s="71">
        <v>3800.219544</v>
      </c>
      <c r="HZ159" s="71">
        <v>3818.628142</v>
      </c>
      <c r="IA159" s="71">
        <v>3764.4834300000002</v>
      </c>
      <c r="IB159" s="71">
        <v>3732.4149600000001</v>
      </c>
      <c r="IC159" s="71"/>
      <c r="II159" s="228"/>
      <c r="IJ159" s="228"/>
      <c r="IK159" s="228"/>
      <c r="IL159" s="228"/>
    </row>
    <row r="160" spans="1:246" x14ac:dyDescent="0.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c r="IA160" s="143"/>
      <c r="IB160" s="143"/>
      <c r="IC160" s="71"/>
      <c r="II160" s="228"/>
      <c r="IJ160" s="228"/>
      <c r="IK160" s="228"/>
      <c r="IL160" s="228"/>
    </row>
    <row r="161" spans="1:246" x14ac:dyDescent="0.3">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11612.443487</v>
      </c>
      <c r="HY161" s="73">
        <v>11416.266535000001</v>
      </c>
      <c r="HZ161" s="73">
        <v>11433.151505999989</v>
      </c>
      <c r="IA161" s="73">
        <v>11330.885414</v>
      </c>
      <c r="IB161" s="73">
        <v>11376.511095</v>
      </c>
      <c r="IC161" s="71"/>
      <c r="II161" s="228"/>
      <c r="IJ161" s="228"/>
      <c r="IK161" s="228"/>
      <c r="IL161" s="228"/>
    </row>
    <row r="162" spans="1:246" x14ac:dyDescent="0.3">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807.66542000000004</v>
      </c>
      <c r="HY162" s="71">
        <v>681.34435400000007</v>
      </c>
      <c r="HZ162" s="71">
        <v>545.29155500000002</v>
      </c>
      <c r="IA162" s="71">
        <v>502.79680800000006</v>
      </c>
      <c r="IB162" s="71">
        <v>525.95777299999997</v>
      </c>
      <c r="IC162" s="71"/>
      <c r="II162" s="228"/>
      <c r="IJ162" s="228"/>
      <c r="IK162" s="228"/>
      <c r="IL162" s="228"/>
    </row>
    <row r="163" spans="1:246" x14ac:dyDescent="0.3">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517.46652600000004</v>
      </c>
      <c r="HY163" s="71">
        <v>436.49425000000002</v>
      </c>
      <c r="HZ163" s="71">
        <v>367.505718</v>
      </c>
      <c r="IA163" s="71">
        <v>324.20129700000001</v>
      </c>
      <c r="IB163" s="71">
        <v>339.273056</v>
      </c>
      <c r="IC163" s="71"/>
      <c r="II163" s="228"/>
      <c r="IJ163" s="228"/>
      <c r="IK163" s="228"/>
      <c r="IL163" s="228"/>
    </row>
    <row r="164" spans="1:246" x14ac:dyDescent="0.3">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14.539531</v>
      </c>
      <c r="HY164" s="71">
        <v>16.058862999999999</v>
      </c>
      <c r="HZ164" s="71">
        <v>14.687268</v>
      </c>
      <c r="IA164" s="71">
        <v>7.2538229999999997</v>
      </c>
      <c r="IB164" s="71">
        <v>10.086385</v>
      </c>
      <c r="IC164" s="71"/>
      <c r="II164" s="228"/>
      <c r="IJ164" s="228"/>
      <c r="IK164" s="228"/>
      <c r="IL164" s="228"/>
    </row>
    <row r="165" spans="1:246" x14ac:dyDescent="0.3">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275.65936299999998</v>
      </c>
      <c r="HY165" s="71">
        <v>228.79124100000001</v>
      </c>
      <c r="HZ165" s="71">
        <v>163.098569</v>
      </c>
      <c r="IA165" s="71">
        <v>171.341688</v>
      </c>
      <c r="IB165" s="71">
        <v>176.598332</v>
      </c>
      <c r="IC165" s="71"/>
      <c r="II165" s="228"/>
      <c r="IJ165" s="228"/>
      <c r="IK165" s="228"/>
      <c r="IL165" s="228"/>
    </row>
    <row r="166" spans="1:246" x14ac:dyDescent="0.3">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10804.778067000001</v>
      </c>
      <c r="HY166" s="71">
        <v>10734.922181</v>
      </c>
      <c r="HZ166" s="71">
        <v>10887.859950999989</v>
      </c>
      <c r="IA166" s="71">
        <v>10828.088605999999</v>
      </c>
      <c r="IB166" s="71">
        <v>10850.553322</v>
      </c>
      <c r="IC166" s="71"/>
      <c r="II166" s="228"/>
      <c r="IJ166" s="228"/>
      <c r="IK166" s="228"/>
      <c r="IL166" s="228"/>
    </row>
    <row r="167" spans="1:246" x14ac:dyDescent="0.3">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10804.778067000001</v>
      </c>
      <c r="HY167" s="71">
        <v>10734.922181</v>
      </c>
      <c r="HZ167" s="71">
        <v>10887.859950999989</v>
      </c>
      <c r="IA167" s="71">
        <v>10828.088605999999</v>
      </c>
      <c r="IB167" s="71">
        <v>10850.553322</v>
      </c>
      <c r="IC167" s="71"/>
      <c r="II167" s="228"/>
      <c r="IJ167" s="228"/>
      <c r="IK167" s="228"/>
      <c r="IL167" s="228"/>
    </row>
    <row r="168" spans="1:246" x14ac:dyDescent="0.3">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8587.005564000001</v>
      </c>
      <c r="HY168" s="71">
        <v>8673.3654800000004</v>
      </c>
      <c r="HZ168" s="71">
        <v>8671.4804369999893</v>
      </c>
      <c r="IA168" s="71">
        <v>8681.6283509999994</v>
      </c>
      <c r="IB168" s="71">
        <v>8690.8180629999988</v>
      </c>
      <c r="IC168" s="71"/>
      <c r="II168" s="228"/>
      <c r="IJ168" s="228"/>
      <c r="IK168" s="228"/>
      <c r="IL168" s="228"/>
    </row>
    <row r="169" spans="1:246" x14ac:dyDescent="0.3">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5903.7624500000002</v>
      </c>
      <c r="HY169" s="71">
        <v>5950.0770629999997</v>
      </c>
      <c r="HZ169" s="71">
        <v>5948.1105409999891</v>
      </c>
      <c r="IA169" s="71">
        <v>5955.3189399999992</v>
      </c>
      <c r="IB169" s="71">
        <v>5959.5892100000001</v>
      </c>
      <c r="IC169" s="71"/>
      <c r="II169" s="228"/>
      <c r="IJ169" s="228"/>
      <c r="IK169" s="228"/>
      <c r="IL169" s="228"/>
    </row>
    <row r="170" spans="1:246" x14ac:dyDescent="0.3">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366.19202799999999</v>
      </c>
      <c r="HY170" s="71">
        <v>380.28071399999999</v>
      </c>
      <c r="HZ170" s="71">
        <v>381.5104</v>
      </c>
      <c r="IA170" s="71">
        <v>383.12799499999994</v>
      </c>
      <c r="IB170" s="71">
        <v>386.15432800000002</v>
      </c>
      <c r="IC170" s="71"/>
      <c r="II170" s="228"/>
      <c r="IJ170" s="228"/>
      <c r="IK170" s="228"/>
      <c r="IL170" s="228"/>
    </row>
    <row r="171" spans="1:246" x14ac:dyDescent="0.3">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2317.0510859999999</v>
      </c>
      <c r="HY171" s="71">
        <v>2343.0077030000002</v>
      </c>
      <c r="HZ171" s="71">
        <v>2341.859496</v>
      </c>
      <c r="IA171" s="71">
        <v>2343.1814159999999</v>
      </c>
      <c r="IB171" s="71">
        <v>2345.074525</v>
      </c>
      <c r="IC171" s="71"/>
      <c r="II171" s="228"/>
      <c r="IJ171" s="228"/>
      <c r="IK171" s="228"/>
      <c r="IL171" s="228"/>
    </row>
    <row r="172" spans="1:246" x14ac:dyDescent="0.3">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2217.7725030000001</v>
      </c>
      <c r="HY172" s="71">
        <v>2061.556701</v>
      </c>
      <c r="HZ172" s="71">
        <v>2216.3795140000002</v>
      </c>
      <c r="IA172" s="71">
        <v>2146.460255</v>
      </c>
      <c r="IB172" s="71">
        <v>2159.735259</v>
      </c>
      <c r="IC172" s="71"/>
      <c r="II172" s="228"/>
      <c r="IJ172" s="228"/>
      <c r="IK172" s="228"/>
      <c r="IL172" s="228"/>
    </row>
    <row r="173" spans="1:246" x14ac:dyDescent="0.3">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c r="IA173" s="143"/>
      <c r="IB173" s="143"/>
      <c r="IC173" s="71"/>
      <c r="II173" s="228"/>
      <c r="IJ173" s="228"/>
      <c r="IK173" s="228"/>
      <c r="IL173" s="228"/>
    </row>
    <row r="174" spans="1:246" x14ac:dyDescent="0.3">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11196.956203999998</v>
      </c>
      <c r="HY174" s="73">
        <v>11382.896624999999</v>
      </c>
      <c r="HZ174" s="73">
        <v>11481.38782799999</v>
      </c>
      <c r="IA174" s="73">
        <v>11555.557926000001</v>
      </c>
      <c r="IB174" s="73">
        <v>11579.880023</v>
      </c>
      <c r="IC174" s="71"/>
      <c r="II174" s="228"/>
      <c r="IJ174" s="228"/>
      <c r="IK174" s="228"/>
      <c r="IL174" s="228"/>
    </row>
    <row r="175" spans="1:246" x14ac:dyDescent="0.3">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628.74495100000001</v>
      </c>
      <c r="HY175" s="71">
        <v>628.78472499999998</v>
      </c>
      <c r="HZ175" s="71">
        <v>628.79334900000003</v>
      </c>
      <c r="IA175" s="71">
        <v>623.79934400000002</v>
      </c>
      <c r="IB175" s="71">
        <v>623.80525799999998</v>
      </c>
      <c r="IC175" s="71"/>
      <c r="II175" s="228"/>
      <c r="IJ175" s="228"/>
      <c r="IK175" s="228"/>
      <c r="IL175" s="228"/>
    </row>
    <row r="176" spans="1:246" x14ac:dyDescent="0.3">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6574.5096979999998</v>
      </c>
      <c r="HY176" s="71">
        <v>6600.8507499999996</v>
      </c>
      <c r="HZ176" s="71">
        <v>6603.3467019999898</v>
      </c>
      <c r="IA176" s="71">
        <v>6634.1977930000003</v>
      </c>
      <c r="IB176" s="71">
        <v>6668.7285670000001</v>
      </c>
      <c r="IC176" s="71"/>
      <c r="II176" s="228"/>
      <c r="IJ176" s="228"/>
      <c r="IK176" s="228"/>
      <c r="IL176" s="228"/>
    </row>
    <row r="177" spans="1:246" x14ac:dyDescent="0.3">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62.537067999999998</v>
      </c>
      <c r="HY177" s="71">
        <v>186.47237000000001</v>
      </c>
      <c r="HZ177" s="71">
        <v>279.72998999999999</v>
      </c>
      <c r="IA177" s="71">
        <v>350.43427600000001</v>
      </c>
      <c r="IB177" s="71">
        <v>360.96698700000002</v>
      </c>
      <c r="IC177" s="71"/>
      <c r="II177" s="228"/>
      <c r="IJ177" s="228"/>
      <c r="IK177" s="228"/>
      <c r="IL177" s="228"/>
    </row>
    <row r="178" spans="1:246" x14ac:dyDescent="0.3">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3408.4451909999998</v>
      </c>
      <c r="HY178" s="71">
        <v>3443.7234119999998</v>
      </c>
      <c r="HZ178" s="71">
        <v>3446.3700370000001</v>
      </c>
      <c r="IA178" s="71">
        <v>3422.0752510000002</v>
      </c>
      <c r="IB178" s="71">
        <v>3400.134145</v>
      </c>
      <c r="IC178" s="71"/>
      <c r="II178" s="228"/>
      <c r="IJ178" s="228"/>
      <c r="IK178" s="228"/>
      <c r="IL178" s="228"/>
    </row>
    <row r="179" spans="1:246" x14ac:dyDescent="0.3">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522.71929599999999</v>
      </c>
      <c r="HY179" s="71">
        <v>523.06536800000003</v>
      </c>
      <c r="HZ179" s="71">
        <v>523.14774999999997</v>
      </c>
      <c r="IA179" s="71">
        <v>525.05126199999995</v>
      </c>
      <c r="IB179" s="71">
        <v>526.24506599999995</v>
      </c>
      <c r="IC179" s="71"/>
      <c r="II179" s="228"/>
      <c r="IJ179" s="228"/>
      <c r="IK179" s="228"/>
      <c r="IL179" s="228"/>
    </row>
    <row r="180" spans="1:246" x14ac:dyDescent="0.3">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46" ht="16.2" thickBot="1" x14ac:dyDescent="0.35">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c r="IA181" s="140"/>
      <c r="IB181" s="140"/>
    </row>
    <row r="182" spans="1:246" x14ac:dyDescent="0.3">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46" x14ac:dyDescent="0.3">
      <c r="A183" s="70" t="s">
        <v>573</v>
      </c>
      <c r="GN183" s="71"/>
      <c r="GO183" s="71"/>
    </row>
    <row r="184" spans="1:246" x14ac:dyDescent="0.3">
      <c r="A184" s="70" t="s">
        <v>623</v>
      </c>
      <c r="GN184" s="71"/>
      <c r="GO184" s="71"/>
    </row>
    <row r="185" spans="1:246" x14ac:dyDescent="0.3">
      <c r="A185" s="50" t="s">
        <v>765</v>
      </c>
      <c r="GN185" s="71"/>
      <c r="GO185" s="71"/>
    </row>
    <row r="186" spans="1:246" x14ac:dyDescent="0.3">
      <c r="A186" s="70"/>
    </row>
    <row r="187" spans="1:246" x14ac:dyDescent="0.3">
      <c r="GN187" s="71"/>
      <c r="GO187" s="71"/>
    </row>
    <row r="188" spans="1:246" x14ac:dyDescent="0.3">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46" x14ac:dyDescent="0.3">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46" x14ac:dyDescent="0.3">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46" x14ac:dyDescent="0.3">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6">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HD7:HD8"/>
    <mergeCell ref="HC7:HC8"/>
    <mergeCell ref="HB7:HB8"/>
    <mergeCell ref="GM7:GM8"/>
    <mergeCell ref="GP7:GP8"/>
    <mergeCell ref="GQ7:GQ8"/>
    <mergeCell ref="GZ7:GZ8"/>
    <mergeCell ref="GY7:GY8"/>
    <mergeCell ref="HA7:HA8"/>
    <mergeCell ref="GX7:GX8"/>
    <mergeCell ref="GW7:GW8"/>
    <mergeCell ref="GU7:GU8"/>
    <mergeCell ref="FT7:FT8"/>
    <mergeCell ref="FU7:FU8"/>
    <mergeCell ref="GI7:GI8"/>
    <mergeCell ref="GB7:GB8"/>
    <mergeCell ref="GK7:GK8"/>
    <mergeCell ref="GG7:GG8"/>
    <mergeCell ref="GH7:GH8"/>
    <mergeCell ref="GJ7:GJ8"/>
    <mergeCell ref="GF7:GF8"/>
    <mergeCell ref="FV7:FV8"/>
    <mergeCell ref="GE7:GE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AE7:AE8"/>
    <mergeCell ref="AG7:AG8"/>
    <mergeCell ref="AW7:AW8"/>
    <mergeCell ref="AU7:AU8"/>
    <mergeCell ref="AN7:AN8"/>
    <mergeCell ref="AT7:AT8"/>
    <mergeCell ref="AR7:AR8"/>
    <mergeCell ref="AP7:AP8"/>
    <mergeCell ref="AL7:AL8"/>
    <mergeCell ref="AJ7:AJ8"/>
    <mergeCell ref="AO7:AO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EO7:EO8"/>
    <mergeCell ref="CU7:CU8"/>
    <mergeCell ref="CX7:CX8"/>
    <mergeCell ref="CR7:CR8"/>
    <mergeCell ref="CT7:CT8"/>
    <mergeCell ref="CW7:CW8"/>
    <mergeCell ref="CS7:CS8"/>
    <mergeCell ref="CV7:CV8"/>
    <mergeCell ref="DB7:DB8"/>
    <mergeCell ref="CZ7:CZ8"/>
    <mergeCell ref="DA7:DA8"/>
    <mergeCell ref="FG7:FG8"/>
    <mergeCell ref="DK7:DK8"/>
    <mergeCell ref="DM7:DM8"/>
    <mergeCell ref="EU7:EU8"/>
    <mergeCell ref="EY7:EY8"/>
    <mergeCell ref="ET7:ET8"/>
    <mergeCell ref="EV7:EV8"/>
    <mergeCell ref="EX7:EX8"/>
    <mergeCell ref="ER7:ER8"/>
    <mergeCell ref="EF7:EF8"/>
    <mergeCell ref="EH7:EH8"/>
    <mergeCell ref="EK7:EK8"/>
    <mergeCell ref="EJ7:EJ8"/>
    <mergeCell ref="DQ7:DQ8"/>
    <mergeCell ref="EP7:EP8"/>
    <mergeCell ref="DV7:DV8"/>
    <mergeCell ref="EC7:EC8"/>
    <mergeCell ref="DZ7:DZ8"/>
    <mergeCell ref="DX7:DX8"/>
    <mergeCell ref="EE7:EE8"/>
    <mergeCell ref="ED7:ED8"/>
    <mergeCell ref="DU7:DU8"/>
    <mergeCell ref="DY7:DY8"/>
    <mergeCell ref="EL7:EL8"/>
    <mergeCell ref="FB7:FB8"/>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FC7:FC8"/>
    <mergeCell ref="FA7:FA8"/>
    <mergeCell ref="EA7:EA8"/>
    <mergeCell ref="FP7:FP8"/>
    <mergeCell ref="HV7:HV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ED6:EO6"/>
    <mergeCell ref="DF6:DQ6"/>
    <mergeCell ref="DR6:EC6"/>
    <mergeCell ref="FL7:FL8"/>
    <mergeCell ref="EQ7:EQ8"/>
    <mergeCell ref="EB7:EB8"/>
    <mergeCell ref="FK7:FK8"/>
    <mergeCell ref="IB7:IB8"/>
    <mergeCell ref="HV6:IB6"/>
    <mergeCell ref="IA7:IA8"/>
    <mergeCell ref="HZ7:HZ8"/>
    <mergeCell ref="DP7:DP8"/>
    <mergeCell ref="DO7:DO8"/>
    <mergeCell ref="EG7:EG8"/>
    <mergeCell ref="HY7:HY8"/>
    <mergeCell ref="HX7:HX8"/>
    <mergeCell ref="FR7:FR8"/>
    <mergeCell ref="GL6:GW6"/>
    <mergeCell ref="GV7:GV8"/>
    <mergeCell ref="GT7:GT8"/>
    <mergeCell ref="GS7:GS8"/>
    <mergeCell ref="FZ7:FZ8"/>
    <mergeCell ref="GA7:GA8"/>
    <mergeCell ref="GD7:GD8"/>
    <mergeCell ref="GC7:GC8"/>
    <mergeCell ref="GR7:GR8"/>
    <mergeCell ref="GO7:GO8"/>
    <mergeCell ref="GN7:GN8"/>
    <mergeCell ref="GL7:GL8"/>
    <mergeCell ref="FZ6:GK6"/>
    <mergeCell ref="FD7:FD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IK73"/>
  <sheetViews>
    <sheetView zoomScale="60" zoomScaleNormal="60" workbookViewId="0">
      <pane xSplit="1" ySplit="8" topLeftCell="HU13" activePane="bottomRight" state="frozen"/>
      <selection activeCell="FX1" sqref="FX1"/>
      <selection pane="topRight" activeCell="FX1" sqref="FX1"/>
      <selection pane="bottomLeft" activeCell="FX1" sqref="FX1"/>
      <selection pane="bottomRight" activeCell="IC8" sqref="IC8"/>
    </sheetView>
  </sheetViews>
  <sheetFormatPr baseColWidth="10" defaultColWidth="11.44140625" defaultRowHeight="15.6" x14ac:dyDescent="0.3"/>
  <cols>
    <col min="1" max="1" width="67" style="50" customWidth="1"/>
    <col min="2" max="18" width="9.33203125" style="50" hidden="1" customWidth="1"/>
    <col min="19" max="165" width="10" style="50" hidden="1" customWidth="1"/>
    <col min="166" max="169" width="10.5546875" style="50" hidden="1" customWidth="1"/>
    <col min="170" max="170" width="10.5546875" style="50" customWidth="1"/>
    <col min="171" max="171" width="11.44140625" style="50" customWidth="1"/>
    <col min="172" max="175" width="10.5546875" style="50" customWidth="1"/>
    <col min="176" max="176" width="10.88671875" style="50" customWidth="1"/>
    <col min="177" max="177" width="10.5546875" style="50" customWidth="1"/>
    <col min="178" max="178" width="11.44140625" style="50" customWidth="1"/>
    <col min="179" max="180" width="10.5546875" style="50" customWidth="1"/>
    <col min="181" max="182" width="10.44140625" style="50" customWidth="1"/>
    <col min="183" max="186" width="10.5546875" style="50" customWidth="1"/>
    <col min="187" max="190" width="11.44140625" style="50" customWidth="1"/>
    <col min="191" max="191" width="10.109375" style="50" customWidth="1"/>
    <col min="192" max="192" width="11.44140625" style="50" customWidth="1"/>
    <col min="193" max="199" width="10.5546875" style="50" customWidth="1"/>
    <col min="200" max="200" width="11.44140625" style="50" customWidth="1"/>
    <col min="201" max="201" width="11.88671875" style="50" customWidth="1"/>
    <col min="202" max="205" width="10.5546875" style="50" customWidth="1"/>
    <col min="206" max="206" width="10.5546875" style="50" bestFit="1" customWidth="1"/>
    <col min="207" max="209" width="11.109375" style="50" customWidth="1"/>
    <col min="210" max="216" width="10.5546875" style="50" bestFit="1" customWidth="1"/>
    <col min="217" max="219" width="10.5546875" style="50" customWidth="1"/>
    <col min="220" max="223" width="10.5546875" style="50" bestFit="1" customWidth="1"/>
    <col min="224" max="224" width="10.5546875" style="50" customWidth="1"/>
    <col min="225" max="225" width="11.44140625" style="50"/>
    <col min="226" max="226" width="13.5546875" style="50" bestFit="1" customWidth="1"/>
    <col min="227" max="229" width="12.88671875" style="50" bestFit="1" customWidth="1"/>
    <col min="230" max="236" width="9.6640625" style="50" bestFit="1" customWidth="1"/>
    <col min="237" max="241" width="11.44140625" style="50"/>
    <col min="242" max="242" width="13.109375" style="50" bestFit="1" customWidth="1"/>
    <col min="243" max="16384" width="11.44140625" style="50"/>
  </cols>
  <sheetData>
    <row r="1" spans="1:245" ht="104.25" customHeight="1" x14ac:dyDescent="0.3"/>
    <row r="2" spans="1:245" x14ac:dyDescent="0.3">
      <c r="A2" s="48" t="s">
        <v>740</v>
      </c>
    </row>
    <row r="3" spans="1:245" x14ac:dyDescent="0.3">
      <c r="A3" s="48" t="s">
        <v>1</v>
      </c>
    </row>
    <row r="4" spans="1:245" x14ac:dyDescent="0.3">
      <c r="A4" s="48"/>
      <c r="EO4" s="226"/>
      <c r="EP4" s="226"/>
      <c r="EQ4" s="226"/>
      <c r="ER4" s="226"/>
      <c r="ES4" s="226"/>
      <c r="ET4" s="226"/>
      <c r="EU4" s="226"/>
      <c r="EV4" s="226"/>
      <c r="EW4" s="226"/>
      <c r="EX4" s="226"/>
      <c r="EY4" s="226"/>
      <c r="EZ4" s="226"/>
      <c r="FA4" s="226"/>
      <c r="FB4" s="226"/>
      <c r="FC4" s="226"/>
      <c r="FD4" s="226"/>
      <c r="FE4" s="226"/>
      <c r="FF4" s="226"/>
    </row>
    <row r="5" spans="1:245" ht="16.2" thickBot="1" x14ac:dyDescent="0.35">
      <c r="A5" s="205" t="s">
        <v>364</v>
      </c>
      <c r="B5" s="205"/>
      <c r="FI5" s="56"/>
      <c r="FJ5" s="56"/>
      <c r="FK5" s="56"/>
      <c r="FL5" s="56"/>
    </row>
    <row r="6" spans="1:245" ht="16.2" thickBot="1" x14ac:dyDescent="0.35">
      <c r="A6" s="424"/>
      <c r="B6" s="429">
        <v>2006</v>
      </c>
      <c r="C6" s="430"/>
      <c r="D6" s="430"/>
      <c r="E6" s="430"/>
      <c r="F6" s="430"/>
      <c r="G6" s="430"/>
      <c r="H6" s="430"/>
      <c r="I6" s="430"/>
      <c r="J6" s="430"/>
      <c r="K6" s="430"/>
      <c r="L6" s="430"/>
      <c r="M6" s="431"/>
      <c r="N6" s="414">
        <v>2007</v>
      </c>
      <c r="O6" s="415"/>
      <c r="P6" s="415"/>
      <c r="Q6" s="415"/>
      <c r="R6" s="415"/>
      <c r="S6" s="415"/>
      <c r="T6" s="415"/>
      <c r="U6" s="415"/>
      <c r="V6" s="415"/>
      <c r="W6" s="415"/>
      <c r="X6" s="415"/>
      <c r="Y6" s="415"/>
      <c r="Z6" s="414">
        <v>2008</v>
      </c>
      <c r="AA6" s="415"/>
      <c r="AB6" s="415"/>
      <c r="AC6" s="415"/>
      <c r="AD6" s="415"/>
      <c r="AE6" s="415"/>
      <c r="AF6" s="415"/>
      <c r="AG6" s="415"/>
      <c r="AH6" s="190"/>
      <c r="AI6" s="190"/>
      <c r="AJ6" s="190"/>
      <c r="AK6" s="190"/>
      <c r="AL6" s="414">
        <v>2009</v>
      </c>
      <c r="AM6" s="415"/>
      <c r="AN6" s="415"/>
      <c r="AO6" s="415"/>
      <c r="AP6" s="415"/>
      <c r="AQ6" s="415"/>
      <c r="AR6" s="415"/>
      <c r="AS6" s="415"/>
      <c r="AT6" s="415"/>
      <c r="AU6" s="415"/>
      <c r="AV6" s="415"/>
      <c r="AW6" s="415"/>
      <c r="AX6" s="414">
        <v>2010</v>
      </c>
      <c r="AY6" s="415"/>
      <c r="AZ6" s="415"/>
      <c r="BA6" s="415"/>
      <c r="BB6" s="415"/>
      <c r="BC6" s="415"/>
      <c r="BD6" s="415"/>
      <c r="BE6" s="415"/>
      <c r="BF6" s="415"/>
      <c r="BG6" s="415"/>
      <c r="BH6" s="415"/>
      <c r="BI6" s="190"/>
      <c r="BJ6" s="414">
        <v>2011</v>
      </c>
      <c r="BK6" s="415"/>
      <c r="BL6" s="415"/>
      <c r="BM6" s="415"/>
      <c r="BN6" s="415"/>
      <c r="BO6" s="415"/>
      <c r="BP6" s="415"/>
      <c r="BQ6" s="415"/>
      <c r="BR6" s="415"/>
      <c r="BS6" s="415"/>
      <c r="BT6" s="415"/>
      <c r="BU6" s="415"/>
      <c r="BV6" s="414">
        <v>2012</v>
      </c>
      <c r="BW6" s="415"/>
      <c r="BX6" s="415"/>
      <c r="BY6" s="415"/>
      <c r="BZ6" s="415"/>
      <c r="CA6" s="415"/>
      <c r="CB6" s="415"/>
      <c r="CC6" s="415"/>
      <c r="CD6" s="415"/>
      <c r="CE6" s="415"/>
      <c r="CF6" s="415"/>
      <c r="CG6" s="416"/>
      <c r="CH6" s="414">
        <v>2013</v>
      </c>
      <c r="CI6" s="415"/>
      <c r="CJ6" s="415"/>
      <c r="CK6" s="415"/>
      <c r="CL6" s="415"/>
      <c r="CM6" s="415"/>
      <c r="CN6" s="415"/>
      <c r="CO6" s="415"/>
      <c r="CP6" s="415"/>
      <c r="CQ6" s="415"/>
      <c r="CR6" s="415"/>
      <c r="CS6" s="416"/>
      <c r="CT6" s="414">
        <v>2014</v>
      </c>
      <c r="CU6" s="415"/>
      <c r="CV6" s="415"/>
      <c r="CW6" s="415"/>
      <c r="CX6" s="415"/>
      <c r="CY6" s="415"/>
      <c r="CZ6" s="415"/>
      <c r="DA6" s="415"/>
      <c r="DB6" s="415"/>
      <c r="DC6" s="415"/>
      <c r="DD6" s="415"/>
      <c r="DE6" s="416"/>
      <c r="DF6" s="414">
        <v>2015</v>
      </c>
      <c r="DG6" s="415"/>
      <c r="DH6" s="415"/>
      <c r="DI6" s="415"/>
      <c r="DJ6" s="415"/>
      <c r="DK6" s="415"/>
      <c r="DL6" s="415"/>
      <c r="DM6" s="415"/>
      <c r="DN6" s="415"/>
      <c r="DO6" s="415"/>
      <c r="DP6" s="415"/>
      <c r="DQ6" s="416"/>
      <c r="DR6" s="414">
        <v>2016</v>
      </c>
      <c r="DS6" s="415"/>
      <c r="DT6" s="415"/>
      <c r="DU6" s="415"/>
      <c r="DV6" s="415"/>
      <c r="DW6" s="415"/>
      <c r="DX6" s="415"/>
      <c r="DY6" s="415"/>
      <c r="DZ6" s="415"/>
      <c r="EA6" s="415"/>
      <c r="EB6" s="415"/>
      <c r="EC6" s="415"/>
      <c r="ED6" s="414">
        <v>2017</v>
      </c>
      <c r="EE6" s="415"/>
      <c r="EF6" s="415"/>
      <c r="EG6" s="415"/>
      <c r="EH6" s="415"/>
      <c r="EI6" s="415"/>
      <c r="EJ6" s="415"/>
      <c r="EK6" s="415"/>
      <c r="EL6" s="415"/>
      <c r="EM6" s="415"/>
      <c r="EN6" s="415"/>
      <c r="EO6" s="416"/>
      <c r="EP6" s="414">
        <v>2018</v>
      </c>
      <c r="EQ6" s="415"/>
      <c r="ER6" s="415"/>
      <c r="ES6" s="415"/>
      <c r="ET6" s="415"/>
      <c r="EU6" s="415"/>
      <c r="EV6" s="415"/>
      <c r="EW6" s="415"/>
      <c r="EX6" s="415"/>
      <c r="EY6" s="415"/>
      <c r="EZ6" s="415"/>
      <c r="FA6" s="416"/>
      <c r="FB6" s="414">
        <v>2019</v>
      </c>
      <c r="FC6" s="415"/>
      <c r="FD6" s="415"/>
      <c r="FE6" s="415"/>
      <c r="FF6" s="415"/>
      <c r="FG6" s="415"/>
      <c r="FH6" s="415"/>
      <c r="FI6" s="415"/>
      <c r="FJ6" s="415"/>
      <c r="FK6" s="415"/>
      <c r="FL6" s="415"/>
      <c r="FM6" s="416"/>
      <c r="FN6" s="414">
        <v>2020</v>
      </c>
      <c r="FO6" s="415"/>
      <c r="FP6" s="415"/>
      <c r="FQ6" s="415"/>
      <c r="FR6" s="415"/>
      <c r="FS6" s="415"/>
      <c r="FT6" s="415"/>
      <c r="FU6" s="415"/>
      <c r="FV6" s="415"/>
      <c r="FW6" s="415"/>
      <c r="FX6" s="415"/>
      <c r="FY6" s="416"/>
      <c r="FZ6" s="414">
        <v>2021</v>
      </c>
      <c r="GA6" s="415"/>
      <c r="GB6" s="415"/>
      <c r="GC6" s="415"/>
      <c r="GD6" s="415"/>
      <c r="GE6" s="415"/>
      <c r="GF6" s="415"/>
      <c r="GG6" s="415"/>
      <c r="GH6" s="415"/>
      <c r="GI6" s="415"/>
      <c r="GJ6" s="415"/>
      <c r="GK6" s="416"/>
      <c r="GL6" s="414">
        <v>2022</v>
      </c>
      <c r="GM6" s="415"/>
      <c r="GN6" s="415"/>
      <c r="GO6" s="415"/>
      <c r="GP6" s="415"/>
      <c r="GQ6" s="415"/>
      <c r="GR6" s="415"/>
      <c r="GS6" s="415"/>
      <c r="GT6" s="415"/>
      <c r="GU6" s="415"/>
      <c r="GV6" s="415"/>
      <c r="GW6" s="416"/>
      <c r="GX6" s="414">
        <v>2023</v>
      </c>
      <c r="GY6" s="415"/>
      <c r="GZ6" s="415"/>
      <c r="HA6" s="415"/>
      <c r="HB6" s="415"/>
      <c r="HC6" s="415"/>
      <c r="HD6" s="415"/>
      <c r="HE6" s="415"/>
      <c r="HF6" s="415"/>
      <c r="HG6" s="415"/>
      <c r="HH6" s="415"/>
      <c r="HI6" s="416"/>
      <c r="HJ6" s="414">
        <v>2024</v>
      </c>
      <c r="HK6" s="415"/>
      <c r="HL6" s="415"/>
      <c r="HM6" s="415"/>
      <c r="HN6" s="415"/>
      <c r="HO6" s="415"/>
      <c r="HP6" s="415"/>
      <c r="HQ6" s="415"/>
      <c r="HR6" s="415"/>
      <c r="HS6" s="415"/>
      <c r="HT6" s="415"/>
      <c r="HU6" s="416"/>
      <c r="HV6" s="414">
        <v>2025</v>
      </c>
      <c r="HW6" s="415"/>
      <c r="HX6" s="415"/>
      <c r="HY6" s="415"/>
      <c r="HZ6" s="415"/>
      <c r="IA6" s="415"/>
      <c r="IB6" s="416"/>
    </row>
    <row r="7" spans="1:245" ht="15.75" customHeight="1" x14ac:dyDescent="0.3">
      <c r="A7" s="425"/>
      <c r="B7" s="460" t="s">
        <v>46</v>
      </c>
      <c r="C7" s="460" t="s">
        <v>35</v>
      </c>
      <c r="D7" s="460" t="s">
        <v>36</v>
      </c>
      <c r="E7" s="460" t="s">
        <v>37</v>
      </c>
      <c r="F7" s="460" t="s">
        <v>38</v>
      </c>
      <c r="G7" s="460" t="s">
        <v>39</v>
      </c>
      <c r="H7" s="460" t="s">
        <v>40</v>
      </c>
      <c r="I7" s="460" t="s">
        <v>41</v>
      </c>
      <c r="J7" s="460" t="s">
        <v>42</v>
      </c>
      <c r="K7" s="460" t="s">
        <v>43</v>
      </c>
      <c r="L7" s="460" t="s">
        <v>44</v>
      </c>
      <c r="M7" s="460" t="s">
        <v>45</v>
      </c>
      <c r="N7" s="460" t="s">
        <v>46</v>
      </c>
      <c r="O7" s="460" t="s">
        <v>35</v>
      </c>
      <c r="P7" s="460" t="s">
        <v>36</v>
      </c>
      <c r="Q7" s="460" t="s">
        <v>37</v>
      </c>
      <c r="R7" s="460" t="s">
        <v>38</v>
      </c>
      <c r="S7" s="460" t="s">
        <v>39</v>
      </c>
      <c r="T7" s="460" t="s">
        <v>40</v>
      </c>
      <c r="U7" s="460" t="s">
        <v>41</v>
      </c>
      <c r="V7" s="460" t="s">
        <v>42</v>
      </c>
      <c r="W7" s="460" t="s">
        <v>43</v>
      </c>
      <c r="X7" s="460" t="s">
        <v>44</v>
      </c>
      <c r="Y7" s="460" t="s">
        <v>45</v>
      </c>
      <c r="Z7" s="462" t="s">
        <v>46</v>
      </c>
      <c r="AA7" s="462" t="s">
        <v>35</v>
      </c>
      <c r="AB7" s="462" t="s">
        <v>36</v>
      </c>
      <c r="AC7" s="462" t="s">
        <v>37</v>
      </c>
      <c r="AD7" s="462" t="s">
        <v>38</v>
      </c>
      <c r="AE7" s="462" t="s">
        <v>39</v>
      </c>
      <c r="AF7" s="462" t="s">
        <v>40</v>
      </c>
      <c r="AG7" s="462" t="s">
        <v>41</v>
      </c>
      <c r="AH7" s="462" t="s">
        <v>42</v>
      </c>
      <c r="AI7" s="462" t="s">
        <v>43</v>
      </c>
      <c r="AJ7" s="462" t="s">
        <v>44</v>
      </c>
      <c r="AK7" s="462" t="s">
        <v>45</v>
      </c>
      <c r="AL7" s="417" t="s">
        <v>46</v>
      </c>
      <c r="AM7" s="417" t="s">
        <v>35</v>
      </c>
      <c r="AN7" s="417" t="s">
        <v>36</v>
      </c>
      <c r="AO7" s="417" t="s">
        <v>37</v>
      </c>
      <c r="AP7" s="417" t="s">
        <v>38</v>
      </c>
      <c r="AQ7" s="417" t="s">
        <v>39</v>
      </c>
      <c r="AR7" s="417" t="s">
        <v>40</v>
      </c>
      <c r="AS7" s="417" t="s">
        <v>41</v>
      </c>
      <c r="AT7" s="417" t="s">
        <v>42</v>
      </c>
      <c r="AU7" s="417" t="s">
        <v>43</v>
      </c>
      <c r="AV7" s="417" t="s">
        <v>44</v>
      </c>
      <c r="AW7" s="417" t="s">
        <v>45</v>
      </c>
      <c r="AX7" s="417" t="s">
        <v>46</v>
      </c>
      <c r="AY7" s="417" t="s">
        <v>35</v>
      </c>
      <c r="AZ7" s="417" t="s">
        <v>36</v>
      </c>
      <c r="BA7" s="417" t="s">
        <v>37</v>
      </c>
      <c r="BB7" s="417" t="s">
        <v>38</v>
      </c>
      <c r="BC7" s="417" t="s">
        <v>39</v>
      </c>
      <c r="BD7" s="417" t="s">
        <v>40</v>
      </c>
      <c r="BE7" s="417" t="s">
        <v>41</v>
      </c>
      <c r="BF7" s="417" t="s">
        <v>42</v>
      </c>
      <c r="BG7" s="417" t="s">
        <v>43</v>
      </c>
      <c r="BH7" s="417" t="s">
        <v>44</v>
      </c>
      <c r="BI7" s="417" t="s">
        <v>45</v>
      </c>
      <c r="BJ7" s="417" t="s">
        <v>46</v>
      </c>
      <c r="BK7" s="417" t="s">
        <v>35</v>
      </c>
      <c r="BL7" s="417" t="s">
        <v>36</v>
      </c>
      <c r="BM7" s="417" t="s">
        <v>37</v>
      </c>
      <c r="BN7" s="417" t="s">
        <v>38</v>
      </c>
      <c r="BO7" s="417" t="s">
        <v>39</v>
      </c>
      <c r="BP7" s="417" t="s">
        <v>40</v>
      </c>
      <c r="BQ7" s="417" t="s">
        <v>41</v>
      </c>
      <c r="BR7" s="417" t="s">
        <v>42</v>
      </c>
      <c r="BS7" s="417" t="s">
        <v>43</v>
      </c>
      <c r="BT7" s="417" t="s">
        <v>44</v>
      </c>
      <c r="BU7" s="417" t="s">
        <v>45</v>
      </c>
      <c r="BV7" s="417" t="s">
        <v>46</v>
      </c>
      <c r="BW7" s="417" t="s">
        <v>35</v>
      </c>
      <c r="BX7" s="417" t="s">
        <v>36</v>
      </c>
      <c r="BY7" s="417" t="s">
        <v>37</v>
      </c>
      <c r="BZ7" s="417" t="s">
        <v>38</v>
      </c>
      <c r="CA7" s="417" t="s">
        <v>39</v>
      </c>
      <c r="CB7" s="417" t="s">
        <v>40</v>
      </c>
      <c r="CC7" s="417" t="s">
        <v>41</v>
      </c>
      <c r="CD7" s="417" t="s">
        <v>42</v>
      </c>
      <c r="CE7" s="417" t="s">
        <v>43</v>
      </c>
      <c r="CF7" s="417" t="s">
        <v>44</v>
      </c>
      <c r="CG7" s="417" t="s">
        <v>45</v>
      </c>
      <c r="CH7" s="417" t="s">
        <v>46</v>
      </c>
      <c r="CI7" s="417" t="s">
        <v>35</v>
      </c>
      <c r="CJ7" s="417" t="s">
        <v>36</v>
      </c>
      <c r="CK7" s="417" t="s">
        <v>37</v>
      </c>
      <c r="CL7" s="417" t="s">
        <v>38</v>
      </c>
      <c r="CM7" s="417" t="s">
        <v>39</v>
      </c>
      <c r="CN7" s="417" t="s">
        <v>40</v>
      </c>
      <c r="CO7" s="417" t="s">
        <v>41</v>
      </c>
      <c r="CP7" s="417" t="s">
        <v>42</v>
      </c>
      <c r="CQ7" s="417" t="s">
        <v>43</v>
      </c>
      <c r="CR7" s="417" t="s">
        <v>44</v>
      </c>
      <c r="CS7" s="417" t="s">
        <v>45</v>
      </c>
      <c r="CT7" s="417" t="s">
        <v>46</v>
      </c>
      <c r="CU7" s="417" t="s">
        <v>35</v>
      </c>
      <c r="CV7" s="417" t="s">
        <v>36</v>
      </c>
      <c r="CW7" s="417" t="s">
        <v>37</v>
      </c>
      <c r="CX7" s="417" t="s">
        <v>38</v>
      </c>
      <c r="CY7" s="417" t="s">
        <v>39</v>
      </c>
      <c r="CZ7" s="417" t="s">
        <v>40</v>
      </c>
      <c r="DA7" s="417" t="s">
        <v>41</v>
      </c>
      <c r="DB7" s="417" t="s">
        <v>42</v>
      </c>
      <c r="DC7" s="417" t="s">
        <v>43</v>
      </c>
      <c r="DD7" s="417" t="s">
        <v>44</v>
      </c>
      <c r="DE7" s="417" t="s">
        <v>45</v>
      </c>
      <c r="DF7" s="459" t="s">
        <v>46</v>
      </c>
      <c r="DG7" s="459" t="s">
        <v>35</v>
      </c>
      <c r="DH7" s="459" t="s">
        <v>36</v>
      </c>
      <c r="DI7" s="417" t="s">
        <v>37</v>
      </c>
      <c r="DJ7" s="417" t="s">
        <v>38</v>
      </c>
      <c r="DK7" s="417" t="s">
        <v>39</v>
      </c>
      <c r="DL7" s="417" t="s">
        <v>40</v>
      </c>
      <c r="DM7" s="417" t="s">
        <v>507</v>
      </c>
      <c r="DN7" s="417" t="s">
        <v>498</v>
      </c>
      <c r="DO7" s="417" t="s">
        <v>499</v>
      </c>
      <c r="DP7" s="417" t="s">
        <v>500</v>
      </c>
      <c r="DQ7" s="417" t="s">
        <v>501</v>
      </c>
      <c r="DR7" s="417" t="s">
        <v>502</v>
      </c>
      <c r="DS7" s="417" t="s">
        <v>503</v>
      </c>
      <c r="DT7" s="417" t="s">
        <v>504</v>
      </c>
      <c r="DU7" s="417" t="s">
        <v>505</v>
      </c>
      <c r="DV7" s="417" t="s">
        <v>510</v>
      </c>
      <c r="DW7" s="417" t="s">
        <v>508</v>
      </c>
      <c r="DX7" s="417" t="s">
        <v>509</v>
      </c>
      <c r="DY7" s="417" t="s">
        <v>41</v>
      </c>
      <c r="DZ7" s="417" t="s">
        <v>42</v>
      </c>
      <c r="EA7" s="417" t="s">
        <v>43</v>
      </c>
      <c r="EB7" s="417" t="s">
        <v>44</v>
      </c>
      <c r="EC7" s="417" t="s">
        <v>45</v>
      </c>
      <c r="ED7" s="417" t="s">
        <v>46</v>
      </c>
      <c r="EE7" s="417" t="s">
        <v>35</v>
      </c>
      <c r="EF7" s="417" t="s">
        <v>36</v>
      </c>
      <c r="EG7" s="417" t="s">
        <v>37</v>
      </c>
      <c r="EH7" s="417" t="s">
        <v>38</v>
      </c>
      <c r="EI7" s="417" t="s">
        <v>39</v>
      </c>
      <c r="EJ7" s="417" t="s">
        <v>40</v>
      </c>
      <c r="EK7" s="417" t="s">
        <v>41</v>
      </c>
      <c r="EL7" s="417" t="s">
        <v>42</v>
      </c>
      <c r="EM7" s="417" t="s">
        <v>43</v>
      </c>
      <c r="EN7" s="417" t="s">
        <v>44</v>
      </c>
      <c r="EO7" s="417" t="s">
        <v>45</v>
      </c>
      <c r="EP7" s="417" t="s">
        <v>46</v>
      </c>
      <c r="EQ7" s="417" t="s">
        <v>35</v>
      </c>
      <c r="ER7" s="417" t="s">
        <v>36</v>
      </c>
      <c r="ES7" s="417" t="s">
        <v>37</v>
      </c>
      <c r="ET7" s="417" t="s">
        <v>38</v>
      </c>
      <c r="EU7" s="417" t="s">
        <v>39</v>
      </c>
      <c r="EV7" s="417" t="s">
        <v>40</v>
      </c>
      <c r="EW7" s="417" t="s">
        <v>41</v>
      </c>
      <c r="EX7" s="417" t="s">
        <v>42</v>
      </c>
      <c r="EY7" s="417" t="s">
        <v>43</v>
      </c>
      <c r="EZ7" s="417" t="s">
        <v>44</v>
      </c>
      <c r="FA7" s="417" t="s">
        <v>45</v>
      </c>
      <c r="FB7" s="417" t="s">
        <v>46</v>
      </c>
      <c r="FC7" s="417" t="s">
        <v>35</v>
      </c>
      <c r="FD7" s="417" t="s">
        <v>36</v>
      </c>
      <c r="FE7" s="417" t="s">
        <v>37</v>
      </c>
      <c r="FF7" s="432" t="s">
        <v>38</v>
      </c>
      <c r="FG7" s="432" t="s">
        <v>39</v>
      </c>
      <c r="FH7" s="432" t="s">
        <v>40</v>
      </c>
      <c r="FI7" s="432" t="s">
        <v>41</v>
      </c>
      <c r="FJ7" s="432" t="s">
        <v>42</v>
      </c>
      <c r="FK7" s="432" t="s">
        <v>43</v>
      </c>
      <c r="FL7" s="432" t="s">
        <v>44</v>
      </c>
      <c r="FM7" s="432" t="s">
        <v>45</v>
      </c>
      <c r="FN7" s="417"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t="s">
        <v>37</v>
      </c>
      <c r="HZ7" s="412">
        <v>45786</v>
      </c>
      <c r="IA7" s="412">
        <v>45793</v>
      </c>
      <c r="IB7" s="412">
        <v>45799</v>
      </c>
    </row>
    <row r="8" spans="1:245" ht="16.2" thickBot="1" x14ac:dyDescent="0.35">
      <c r="A8" s="426"/>
      <c r="B8" s="461"/>
      <c r="C8" s="461"/>
      <c r="D8" s="461"/>
      <c r="E8" s="461"/>
      <c r="F8" s="461"/>
      <c r="G8" s="461"/>
      <c r="H8" s="461"/>
      <c r="I8" s="461"/>
      <c r="J8" s="461"/>
      <c r="K8" s="461"/>
      <c r="L8" s="461"/>
      <c r="M8" s="461"/>
      <c r="N8" s="461"/>
      <c r="O8" s="461"/>
      <c r="P8" s="461"/>
      <c r="Q8" s="461"/>
      <c r="R8" s="461"/>
      <c r="S8" s="461"/>
      <c r="T8" s="461"/>
      <c r="U8" s="461"/>
      <c r="V8" s="461"/>
      <c r="W8" s="461"/>
      <c r="X8" s="461"/>
      <c r="Y8" s="461"/>
      <c r="Z8" s="461"/>
      <c r="AA8" s="461"/>
      <c r="AB8" s="461"/>
      <c r="AC8" s="461"/>
      <c r="AD8" s="461"/>
      <c r="AE8" s="461"/>
      <c r="AF8" s="461"/>
      <c r="AG8" s="461"/>
      <c r="AH8" s="461"/>
      <c r="AI8" s="461"/>
      <c r="AJ8" s="461"/>
      <c r="AK8" s="461"/>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418"/>
      <c r="BJ8" s="418"/>
      <c r="BK8" s="418"/>
      <c r="BL8" s="418"/>
      <c r="BM8" s="418"/>
      <c r="BN8" s="418"/>
      <c r="BO8" s="418"/>
      <c r="BP8" s="418"/>
      <c r="BQ8" s="418"/>
      <c r="BR8" s="418"/>
      <c r="BS8" s="418"/>
      <c r="BT8" s="418"/>
      <c r="BU8" s="418"/>
      <c r="BV8" s="418"/>
      <c r="BW8" s="418"/>
      <c r="BX8" s="418"/>
      <c r="BY8" s="418"/>
      <c r="BZ8" s="418"/>
      <c r="CA8" s="418"/>
      <c r="CB8" s="418"/>
      <c r="CC8" s="418"/>
      <c r="CD8" s="418"/>
      <c r="CE8" s="418"/>
      <c r="CF8" s="418"/>
      <c r="CG8" s="418"/>
      <c r="CH8" s="418"/>
      <c r="CI8" s="418"/>
      <c r="CJ8" s="418"/>
      <c r="CK8" s="418"/>
      <c r="CL8" s="418"/>
      <c r="CM8" s="418"/>
      <c r="CN8" s="418"/>
      <c r="CO8" s="418"/>
      <c r="CP8" s="418"/>
      <c r="CQ8" s="418"/>
      <c r="CR8" s="418"/>
      <c r="CS8" s="418"/>
      <c r="CT8" s="418"/>
      <c r="CU8" s="418"/>
      <c r="CV8" s="418"/>
      <c r="CW8" s="418"/>
      <c r="CX8" s="418"/>
      <c r="CY8" s="418"/>
      <c r="CZ8" s="418"/>
      <c r="DA8" s="418"/>
      <c r="DB8" s="418"/>
      <c r="DC8" s="418"/>
      <c r="DD8" s="418"/>
      <c r="DE8" s="418"/>
      <c r="DF8" s="458"/>
      <c r="DG8" s="458"/>
      <c r="DH8" s="458"/>
      <c r="DI8" s="418"/>
      <c r="DJ8" s="418"/>
      <c r="DK8" s="418"/>
      <c r="DL8" s="418"/>
      <c r="DM8" s="418"/>
      <c r="DN8" s="418"/>
      <c r="DO8" s="418"/>
      <c r="DP8" s="418"/>
      <c r="DQ8" s="418"/>
      <c r="DR8" s="418"/>
      <c r="DS8" s="418"/>
      <c r="DT8" s="418"/>
      <c r="DU8" s="418"/>
      <c r="DV8" s="418"/>
      <c r="DW8" s="418"/>
      <c r="DX8" s="418"/>
      <c r="DY8" s="418"/>
      <c r="DZ8" s="418"/>
      <c r="EA8" s="418"/>
      <c r="EB8" s="418"/>
      <c r="EC8" s="418"/>
      <c r="ED8" s="418"/>
      <c r="EE8" s="418"/>
      <c r="EF8" s="418"/>
      <c r="EG8" s="418"/>
      <c r="EH8" s="418"/>
      <c r="EI8" s="418"/>
      <c r="EJ8" s="418"/>
      <c r="EK8" s="418"/>
      <c r="EL8" s="418"/>
      <c r="EM8" s="418"/>
      <c r="EN8" s="418"/>
      <c r="EO8" s="418"/>
      <c r="EP8" s="418"/>
      <c r="EQ8" s="418"/>
      <c r="ER8" s="418"/>
      <c r="ES8" s="418"/>
      <c r="ET8" s="418"/>
      <c r="EU8" s="418"/>
      <c r="EV8" s="418"/>
      <c r="EW8" s="418"/>
      <c r="EX8" s="418"/>
      <c r="EY8" s="418"/>
      <c r="EZ8" s="418"/>
      <c r="FA8" s="418"/>
      <c r="FB8" s="418"/>
      <c r="FC8" s="418"/>
      <c r="FD8" s="418"/>
      <c r="FE8" s="418"/>
      <c r="FF8" s="418"/>
      <c r="FG8" s="418"/>
      <c r="FH8" s="418"/>
      <c r="FI8" s="418"/>
      <c r="FJ8" s="418"/>
      <c r="FK8" s="418"/>
      <c r="FL8" s="418"/>
      <c r="FM8" s="418"/>
      <c r="FN8" s="418"/>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row>
    <row r="9" spans="1:245" ht="13.5" customHeight="1" x14ac:dyDescent="0.3">
      <c r="B9" s="71"/>
      <c r="AF9" s="142"/>
      <c r="BT9" s="142"/>
      <c r="CZ9" s="45"/>
    </row>
    <row r="10" spans="1:245" x14ac:dyDescent="0.3">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17955.925372879999</v>
      </c>
      <c r="HY10" s="142">
        <v>18185.12474209</v>
      </c>
      <c r="HZ10" s="142">
        <v>18415.64638435997</v>
      </c>
      <c r="IA10" s="142">
        <v>18539.87058459</v>
      </c>
      <c r="IB10" s="142">
        <v>18540.740838069989</v>
      </c>
      <c r="IC10" s="71"/>
      <c r="IH10" s="228"/>
      <c r="II10" s="228"/>
      <c r="IJ10" s="228"/>
      <c r="IK10" s="228"/>
    </row>
    <row r="11" spans="1:245" ht="15.75" customHeight="1" x14ac:dyDescent="0.3">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7772.9836025300001</v>
      </c>
      <c r="HZ11" s="143">
        <v>7777.0708286199997</v>
      </c>
      <c r="IA11" s="143">
        <v>8326.6592182099994</v>
      </c>
      <c r="IB11" s="143">
        <v>8195.3293278199908</v>
      </c>
      <c r="IC11" s="71"/>
      <c r="IH11" s="228"/>
      <c r="II11" s="228"/>
      <c r="IJ11" s="228"/>
      <c r="IK11" s="228"/>
    </row>
    <row r="12" spans="1:245" x14ac:dyDescent="0.3">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10226.891132349998</v>
      </c>
      <c r="HY12" s="143">
        <v>10412.141139559999</v>
      </c>
      <c r="HZ12" s="143">
        <v>10638.575555739972</v>
      </c>
      <c r="IA12" s="143">
        <v>10213.211366380001</v>
      </c>
      <c r="IB12" s="143">
        <v>10345.411510249998</v>
      </c>
      <c r="IC12" s="71"/>
      <c r="IH12" s="228"/>
      <c r="II12" s="228"/>
      <c r="IJ12" s="228"/>
      <c r="IK12" s="228"/>
    </row>
    <row r="13" spans="1:245" ht="15.75" customHeight="1" x14ac:dyDescent="0.3">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c r="IC13" s="71"/>
      <c r="IH13" s="228"/>
      <c r="II13" s="228"/>
      <c r="IJ13" s="228"/>
      <c r="IK13" s="228"/>
    </row>
    <row r="14" spans="1:245" x14ac:dyDescent="0.3">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56302.160881500007</v>
      </c>
      <c r="HY14" s="142">
        <v>57043.473556120007</v>
      </c>
      <c r="HZ14" s="142">
        <v>56990.921709360016</v>
      </c>
      <c r="IA14" s="142">
        <v>56247.386809589982</v>
      </c>
      <c r="IB14" s="142">
        <v>56649.792088649985</v>
      </c>
      <c r="IC14" s="71"/>
      <c r="IH14" s="228"/>
      <c r="II14" s="228"/>
      <c r="IJ14" s="228"/>
      <c r="IK14" s="228"/>
    </row>
    <row r="15" spans="1:245" ht="15.75" customHeight="1" x14ac:dyDescent="0.3">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71692.361574010007</v>
      </c>
      <c r="HY15" s="142">
        <v>72404.789258920006</v>
      </c>
      <c r="HZ15" s="142">
        <v>72548.064410499996</v>
      </c>
      <c r="IA15" s="142">
        <v>71934.550429909985</v>
      </c>
      <c r="IB15" s="142">
        <v>72346.222274029977</v>
      </c>
      <c r="IC15" s="71"/>
      <c r="IH15" s="228"/>
      <c r="II15" s="228"/>
      <c r="IJ15" s="228"/>
      <c r="IK15" s="228"/>
    </row>
    <row r="16" spans="1:245" x14ac:dyDescent="0.3">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6039.9340873500005</v>
      </c>
      <c r="HY16" s="142">
        <v>5933.9891976199997</v>
      </c>
      <c r="HZ16" s="142">
        <v>6084.5861845399886</v>
      </c>
      <c r="IA16" s="142">
        <v>6024.7403545599991</v>
      </c>
      <c r="IB16" s="142">
        <v>5944.7430085599899</v>
      </c>
      <c r="IC16" s="71"/>
      <c r="IH16" s="228"/>
      <c r="II16" s="228"/>
      <c r="IJ16" s="228"/>
      <c r="IK16" s="228"/>
    </row>
    <row r="17" spans="1:245" ht="15.75" customHeight="1" x14ac:dyDescent="0.3">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7946.0601836100004</v>
      </c>
      <c r="HY17" s="143">
        <v>7886.0040401400001</v>
      </c>
      <c r="HZ17" s="143">
        <v>7861.3691158099891</v>
      </c>
      <c r="IA17" s="143">
        <v>7889.9900228899996</v>
      </c>
      <c r="IB17" s="143">
        <v>7931.3983058699896</v>
      </c>
      <c r="IC17" s="71"/>
      <c r="IH17" s="228"/>
      <c r="II17" s="228"/>
      <c r="IJ17" s="228"/>
      <c r="IK17" s="228"/>
    </row>
    <row r="18" spans="1:245" x14ac:dyDescent="0.3">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1906.1260962600002</v>
      </c>
      <c r="HY18" s="143">
        <v>1952.01484252</v>
      </c>
      <c r="HZ18" s="143">
        <v>1776.7829312700003</v>
      </c>
      <c r="IA18" s="143">
        <v>1865.2496683300001</v>
      </c>
      <c r="IB18" s="143">
        <v>1986.6552973099992</v>
      </c>
      <c r="IC18" s="71"/>
      <c r="IH18" s="228"/>
      <c r="II18" s="228"/>
      <c r="IJ18" s="228"/>
      <c r="IK18" s="228"/>
    </row>
    <row r="19" spans="1:245" ht="15.75" customHeight="1" x14ac:dyDescent="0.3">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c r="IA19" s="142">
        <v>5.7262000000000003E-4</v>
      </c>
      <c r="IB19" s="142">
        <v>5.7262000000000003E-4</v>
      </c>
      <c r="IC19" s="71"/>
      <c r="IH19" s="228"/>
      <c r="II19" s="228"/>
      <c r="IJ19" s="228"/>
      <c r="IK19" s="228"/>
    </row>
    <row r="20" spans="1:245" x14ac:dyDescent="0.3">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-1397.0490506800002</v>
      </c>
      <c r="HY20" s="142">
        <v>-1381.60579671</v>
      </c>
      <c r="HZ20" s="142">
        <v>-1506.47955839</v>
      </c>
      <c r="IA20" s="142">
        <v>-2212.3384578999999</v>
      </c>
      <c r="IB20" s="142">
        <v>-1582.1449630099992</v>
      </c>
      <c r="IC20" s="71"/>
      <c r="IH20" s="228"/>
      <c r="II20" s="228"/>
      <c r="IJ20" s="228"/>
      <c r="IK20" s="228"/>
    </row>
    <row r="21" spans="1:245" ht="15.75" customHeight="1" x14ac:dyDescent="0.3">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2.588136</v>
      </c>
      <c r="HY21" s="142">
        <v>2.5540229999999999</v>
      </c>
      <c r="HZ21" s="142">
        <v>1.5565549999999999</v>
      </c>
      <c r="IA21" s="142">
        <v>1.5576920000000001</v>
      </c>
      <c r="IB21" s="142">
        <v>2.516505</v>
      </c>
      <c r="IC21" s="71"/>
      <c r="IH21" s="228"/>
      <c r="II21" s="228"/>
      <c r="IJ21" s="228"/>
      <c r="IK21" s="228"/>
    </row>
    <row r="22" spans="1:245" x14ac:dyDescent="0.3">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-1402.8787068199999</v>
      </c>
      <c r="HY22" s="142">
        <v>-1275.0729751500003</v>
      </c>
      <c r="HZ22" s="142">
        <v>-919.22781211999973</v>
      </c>
      <c r="IA22" s="142">
        <v>-900.48110029000054</v>
      </c>
      <c r="IB22" s="142">
        <v>-1173.6493542099997</v>
      </c>
      <c r="IC22" s="71"/>
      <c r="IH22" s="228"/>
      <c r="II22" s="228"/>
      <c r="IJ22" s="228"/>
      <c r="IK22" s="228"/>
    </row>
    <row r="23" spans="1:245" ht="15.75" customHeight="1" x14ac:dyDescent="0.3">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3324.3689678000001</v>
      </c>
      <c r="HY23" s="143">
        <v>3365.91589389</v>
      </c>
      <c r="HZ23" s="143">
        <v>3369.9170406300009</v>
      </c>
      <c r="IA23" s="143">
        <v>3372.45059511</v>
      </c>
      <c r="IB23" s="143">
        <v>3370.419988229999</v>
      </c>
      <c r="IC23" s="71"/>
      <c r="IH23" s="228"/>
      <c r="II23" s="228"/>
      <c r="IJ23" s="228"/>
      <c r="IK23" s="228"/>
    </row>
    <row r="24" spans="1:245" x14ac:dyDescent="0.3">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4727.24767462</v>
      </c>
      <c r="HY24" s="143">
        <v>4640.9888690400003</v>
      </c>
      <c r="HZ24" s="143">
        <v>4289.1448527500006</v>
      </c>
      <c r="IA24" s="143">
        <v>4272.9316954000005</v>
      </c>
      <c r="IB24" s="143">
        <v>4544.0693424399988</v>
      </c>
      <c r="IC24" s="71"/>
      <c r="IH24" s="228"/>
      <c r="II24" s="228"/>
      <c r="IJ24" s="228"/>
      <c r="IK24" s="228"/>
    </row>
    <row r="25" spans="1:245" ht="15.75" customHeight="1" x14ac:dyDescent="0.3">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68449.766535540009</v>
      </c>
      <c r="HY25" s="142">
        <v>69124.924237540006</v>
      </c>
      <c r="HZ25" s="142">
        <v>68887.628468850002</v>
      </c>
      <c r="IA25" s="142">
        <v>69021.071368919991</v>
      </c>
      <c r="IB25" s="142">
        <v>69154.756505069992</v>
      </c>
      <c r="IC25" s="71"/>
      <c r="IH25" s="228"/>
      <c r="II25" s="228"/>
      <c r="IJ25" s="228"/>
      <c r="IK25" s="228"/>
    </row>
    <row r="26" spans="1:245" x14ac:dyDescent="0.3">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67124.860402999999</v>
      </c>
      <c r="HY26" s="143">
        <v>67718.557564000002</v>
      </c>
      <c r="HZ26" s="143">
        <v>67484.339821000001</v>
      </c>
      <c r="IA26" s="143">
        <v>67590.578276999993</v>
      </c>
      <c r="IB26" s="143">
        <v>67702.715811999995</v>
      </c>
      <c r="IC26" s="71"/>
      <c r="IH26" s="228"/>
      <c r="II26" s="228"/>
      <c r="IJ26" s="228"/>
      <c r="IK26" s="228"/>
    </row>
    <row r="27" spans="1:245" x14ac:dyDescent="0.3">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63823.851613000006</v>
      </c>
      <c r="HY27" s="143">
        <v>64334.701342</v>
      </c>
      <c r="HZ27" s="143">
        <v>63413.117591000002</v>
      </c>
      <c r="IA27" s="143">
        <v>63363.713844999998</v>
      </c>
      <c r="IB27" s="143">
        <v>63300.326138999997</v>
      </c>
      <c r="IC27" s="71"/>
      <c r="IH27" s="228"/>
      <c r="II27" s="228"/>
      <c r="IJ27" s="228"/>
      <c r="IK27" s="228"/>
    </row>
    <row r="28" spans="1:245" x14ac:dyDescent="0.3">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3301.0087899999999</v>
      </c>
      <c r="HY28" s="143">
        <v>3383.8562219999999</v>
      </c>
      <c r="HZ28" s="143">
        <v>4071.2222300000003</v>
      </c>
      <c r="IA28" s="143">
        <v>4226.8644320000003</v>
      </c>
      <c r="IB28" s="143">
        <v>4402.3896729999997</v>
      </c>
      <c r="IC28" s="71"/>
      <c r="IH28" s="228"/>
      <c r="II28" s="228"/>
      <c r="IJ28" s="228"/>
      <c r="IK28" s="228"/>
    </row>
    <row r="29" spans="1:245" x14ac:dyDescent="0.3">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781.19705399999998</v>
      </c>
      <c r="HY29" s="143">
        <v>822.39478700000006</v>
      </c>
      <c r="HZ29" s="143">
        <v>814.78385600000001</v>
      </c>
      <c r="IA29" s="143">
        <v>832.79608300000007</v>
      </c>
      <c r="IB29" s="143">
        <v>848.29200199999991</v>
      </c>
      <c r="IC29" s="71"/>
      <c r="IH29" s="228"/>
      <c r="II29" s="228"/>
      <c r="IJ29" s="228"/>
      <c r="IK29" s="228"/>
    </row>
    <row r="30" spans="1:245" x14ac:dyDescent="0.3">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543.70907854000006</v>
      </c>
      <c r="HY30" s="143">
        <v>583.9718865399999</v>
      </c>
      <c r="HZ30" s="143">
        <v>588.50479185000006</v>
      </c>
      <c r="IA30" s="143">
        <v>597.69700892000003</v>
      </c>
      <c r="IB30" s="143">
        <v>603.74869106999984</v>
      </c>
      <c r="IC30" s="71"/>
      <c r="IH30" s="228"/>
      <c r="II30" s="228"/>
      <c r="IJ30" s="228"/>
      <c r="IK30" s="228"/>
    </row>
    <row r="31" spans="1:245" x14ac:dyDescent="0.3">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-15390.200692509996</v>
      </c>
      <c r="HY31" s="142">
        <v>-15361.315702799995</v>
      </c>
      <c r="HZ31" s="142">
        <v>-15557.142701139976</v>
      </c>
      <c r="IA31" s="142">
        <v>-15687.16362032</v>
      </c>
      <c r="IB31" s="142">
        <v>-15696.430185379992</v>
      </c>
      <c r="IC31" s="71"/>
      <c r="IH31" s="228"/>
      <c r="II31" s="228"/>
      <c r="IJ31" s="228"/>
      <c r="IK31" s="228"/>
    </row>
    <row r="32" spans="1:245" x14ac:dyDescent="0.3">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20951.062205999999</v>
      </c>
      <c r="HY32" s="143">
        <v>21041.380734980001</v>
      </c>
      <c r="HZ32" s="143">
        <v>21081.43258946999</v>
      </c>
      <c r="IA32" s="143">
        <v>20518.803328779995</v>
      </c>
      <c r="IB32" s="143">
        <v>20908.776992020001</v>
      </c>
      <c r="IC32" s="71"/>
      <c r="IH32" s="228"/>
      <c r="II32" s="228"/>
      <c r="IJ32" s="228"/>
      <c r="IK32" s="228"/>
    </row>
    <row r="33" spans="1:245" x14ac:dyDescent="0.3">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36341.262898509995</v>
      </c>
      <c r="HY33" s="143">
        <v>36402.696437779996</v>
      </c>
      <c r="HZ33" s="143">
        <v>36638.575290609966</v>
      </c>
      <c r="IA33" s="143">
        <v>36205.966949099995</v>
      </c>
      <c r="IB33" s="143">
        <v>36605.207177399992</v>
      </c>
      <c r="IC33" s="71"/>
      <c r="IH33" s="228"/>
      <c r="II33" s="228"/>
      <c r="IJ33" s="228"/>
      <c r="IK33" s="228"/>
    </row>
    <row r="34" spans="1:245" x14ac:dyDescent="0.3">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c r="IA34" s="143"/>
      <c r="IB34" s="143"/>
      <c r="IC34" s="71"/>
      <c r="IH34" s="228"/>
      <c r="II34" s="228"/>
      <c r="IJ34" s="228"/>
      <c r="IK34" s="228"/>
    </row>
    <row r="35" spans="1:245" x14ac:dyDescent="0.3">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74258.086245190003</v>
      </c>
      <c r="HY35" s="142">
        <v>75228.598287019995</v>
      </c>
      <c r="HZ35" s="142">
        <v>75406.568092529982</v>
      </c>
      <c r="IA35" s="142">
        <v>74787.257401990006</v>
      </c>
      <c r="IB35" s="142">
        <v>75190.532917529985</v>
      </c>
      <c r="IC35" s="71"/>
      <c r="IH35" s="228"/>
      <c r="II35" s="228"/>
      <c r="IJ35" s="228"/>
      <c r="IK35" s="228"/>
    </row>
    <row r="36" spans="1:245" x14ac:dyDescent="0.3">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74241.965315220004</v>
      </c>
      <c r="HY36" s="142">
        <v>75213.42271046</v>
      </c>
      <c r="HZ36" s="142">
        <v>75391.431967819983</v>
      </c>
      <c r="IA36" s="142">
        <v>74772.129432660004</v>
      </c>
      <c r="IB36" s="142">
        <v>75175.631483689984</v>
      </c>
      <c r="IC36" s="71"/>
      <c r="IH36" s="228"/>
      <c r="II36" s="228"/>
      <c r="IJ36" s="228"/>
      <c r="IK36" s="228"/>
    </row>
    <row r="37" spans="1:245" x14ac:dyDescent="0.3">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94.448383199999995</v>
      </c>
      <c r="HY37" s="142">
        <v>96.62376596</v>
      </c>
      <c r="HZ37" s="142">
        <v>97.662415679999995</v>
      </c>
      <c r="IA37" s="142">
        <v>98.029314189999994</v>
      </c>
      <c r="IB37" s="142">
        <v>98.474945480000002</v>
      </c>
      <c r="IC37" s="71"/>
      <c r="IH37" s="228"/>
      <c r="II37" s="228"/>
      <c r="IJ37" s="228"/>
      <c r="IK37" s="228"/>
    </row>
    <row r="38" spans="1:245" x14ac:dyDescent="0.3">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94.448383199999995</v>
      </c>
      <c r="HY38" s="143">
        <v>96.62376596</v>
      </c>
      <c r="HZ38" s="143">
        <v>97.662415679999995</v>
      </c>
      <c r="IA38" s="143">
        <v>98.029314189999994</v>
      </c>
      <c r="IB38" s="143">
        <v>98.474945480000002</v>
      </c>
      <c r="IC38" s="71"/>
      <c r="IH38" s="228"/>
      <c r="II38" s="228"/>
      <c r="IJ38" s="228"/>
      <c r="IK38" s="228"/>
    </row>
    <row r="39" spans="1:245" x14ac:dyDescent="0.3">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94.448383199999995</v>
      </c>
      <c r="HY39" s="143">
        <v>96.62376596</v>
      </c>
      <c r="HZ39" s="143">
        <v>97.662415679999995</v>
      </c>
      <c r="IA39" s="143">
        <v>98.029314189999994</v>
      </c>
      <c r="IB39" s="143">
        <v>98.474945480000002</v>
      </c>
      <c r="IC39" s="71"/>
      <c r="IH39" s="228"/>
      <c r="II39" s="228"/>
      <c r="IJ39" s="228"/>
      <c r="IK39" s="228"/>
    </row>
    <row r="40" spans="1:245" x14ac:dyDescent="0.3">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c r="IA40" s="143">
        <v>0</v>
      </c>
      <c r="IB40" s="143">
        <v>0</v>
      </c>
      <c r="IC40" s="71"/>
      <c r="IH40" s="228"/>
      <c r="II40" s="228"/>
      <c r="IJ40" s="228"/>
      <c r="IK40" s="228"/>
    </row>
    <row r="41" spans="1:245" x14ac:dyDescent="0.3">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c r="IC41" s="71"/>
      <c r="IH41" s="228"/>
      <c r="II41" s="228"/>
      <c r="IJ41" s="228"/>
      <c r="IK41" s="228"/>
    </row>
    <row r="42" spans="1:245" x14ac:dyDescent="0.3">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15314.97928702</v>
      </c>
      <c r="HY42" s="142">
        <v>15052.414780499999</v>
      </c>
      <c r="HZ42" s="142">
        <v>14892.186409139991</v>
      </c>
      <c r="IA42" s="142">
        <v>14285.214772470001</v>
      </c>
      <c r="IB42" s="142">
        <v>14430.177409209988</v>
      </c>
      <c r="IC42" s="71"/>
      <c r="IH42" s="228"/>
      <c r="II42" s="228"/>
      <c r="IJ42" s="228"/>
      <c r="IK42" s="228"/>
    </row>
    <row r="43" spans="1:245" x14ac:dyDescent="0.3">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1488.1852416900001</v>
      </c>
      <c r="HY43" s="143">
        <v>1616.51312805</v>
      </c>
      <c r="HZ43" s="143">
        <v>1596.44653466</v>
      </c>
      <c r="IA43" s="143">
        <v>1552.7186377899998</v>
      </c>
      <c r="IB43" s="143">
        <v>1547.2882932999889</v>
      </c>
      <c r="IC43" s="71"/>
      <c r="IH43" s="228"/>
      <c r="II43" s="228"/>
      <c r="IJ43" s="228"/>
      <c r="IK43" s="228"/>
    </row>
    <row r="44" spans="1:245" x14ac:dyDescent="0.3">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2035.2648336900002</v>
      </c>
      <c r="HY44" s="143">
        <v>1807.6916475099999</v>
      </c>
      <c r="HZ44" s="143">
        <v>1884.2334822199998</v>
      </c>
      <c r="IA44" s="143">
        <v>1976.31345818</v>
      </c>
      <c r="IB44" s="143">
        <v>1855.7129033899989</v>
      </c>
      <c r="IC44" s="71"/>
      <c r="IH44" s="228"/>
      <c r="II44" s="228"/>
      <c r="IJ44" s="228"/>
      <c r="IK44" s="228"/>
    </row>
    <row r="45" spans="1:245" x14ac:dyDescent="0.3">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7240.6933069999995</v>
      </c>
      <c r="HY45" s="143">
        <v>6995.5830530000003</v>
      </c>
      <c r="HZ45" s="143">
        <v>6783.1820040000002</v>
      </c>
      <c r="IA45" s="143">
        <v>6154.0899239999999</v>
      </c>
      <c r="IB45" s="143">
        <v>6392.4021849999999</v>
      </c>
      <c r="IC45" s="71"/>
      <c r="IH45" s="228"/>
      <c r="II45" s="228"/>
      <c r="IJ45" s="228"/>
      <c r="IK45" s="228"/>
    </row>
    <row r="46" spans="1:245" x14ac:dyDescent="0.3">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4550.8359046400001</v>
      </c>
      <c r="HY46" s="143">
        <v>4632.6269519400003</v>
      </c>
      <c r="HZ46" s="143">
        <v>4628.32438825999</v>
      </c>
      <c r="IA46" s="143">
        <v>4602.0927524999997</v>
      </c>
      <c r="IB46" s="143">
        <v>4634.7740275199994</v>
      </c>
      <c r="IC46" s="71"/>
      <c r="IH46" s="228"/>
      <c r="II46" s="228"/>
      <c r="IJ46" s="228"/>
      <c r="IK46" s="228"/>
    </row>
    <row r="47" spans="1:245" x14ac:dyDescent="0.3">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58832.537645000004</v>
      </c>
      <c r="HY47" s="142">
        <v>60064.384164000003</v>
      </c>
      <c r="HZ47" s="142">
        <v>60401.583142999996</v>
      </c>
      <c r="IA47" s="142">
        <v>60388.88534600001</v>
      </c>
      <c r="IB47" s="142">
        <v>60646.979128999999</v>
      </c>
      <c r="IC47" s="71"/>
      <c r="IH47" s="228"/>
      <c r="II47" s="228"/>
      <c r="IJ47" s="228"/>
      <c r="IK47" s="228"/>
    </row>
    <row r="48" spans="1:245" x14ac:dyDescent="0.3">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19059.604368</v>
      </c>
      <c r="HY48" s="143">
        <v>19910.559990000002</v>
      </c>
      <c r="HZ48" s="143">
        <v>19309.577675</v>
      </c>
      <c r="IA48" s="143">
        <v>19167.169025000003</v>
      </c>
      <c r="IB48" s="143">
        <v>19310.927498000001</v>
      </c>
      <c r="IC48" s="71"/>
      <c r="IH48" s="228"/>
      <c r="II48" s="228"/>
      <c r="IJ48" s="228"/>
      <c r="IK48" s="228"/>
    </row>
    <row r="49" spans="1:245" x14ac:dyDescent="0.3">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37193.300590999999</v>
      </c>
      <c r="HY49" s="143">
        <v>37624.628263000006</v>
      </c>
      <c r="HZ49" s="143">
        <v>37912.755654999994</v>
      </c>
      <c r="IA49" s="143">
        <v>38056.555127000007</v>
      </c>
      <c r="IB49" s="143">
        <v>38196.447716000002</v>
      </c>
      <c r="IC49" s="71"/>
      <c r="IH49" s="228"/>
      <c r="II49" s="228"/>
      <c r="IJ49" s="228"/>
      <c r="IK49" s="228"/>
    </row>
    <row r="50" spans="1:245" x14ac:dyDescent="0.3">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2244.1018829999998</v>
      </c>
      <c r="HY50" s="143">
        <v>2214.8632389999998</v>
      </c>
      <c r="HZ50" s="143">
        <v>2222.623443</v>
      </c>
      <c r="IA50" s="143">
        <v>2212.0760329999998</v>
      </c>
      <c r="IB50" s="143">
        <v>2201.0500729999999</v>
      </c>
      <c r="IC50" s="71"/>
      <c r="IH50" s="228"/>
      <c r="II50" s="228"/>
      <c r="IJ50" s="228"/>
      <c r="IK50" s="228"/>
    </row>
    <row r="51" spans="1:245" x14ac:dyDescent="0.3">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582.16154500000005</v>
      </c>
      <c r="IA51" s="143">
        <v>591.09667999999999</v>
      </c>
      <c r="IB51" s="143">
        <v>586.02601600000003</v>
      </c>
      <c r="IC51" s="71"/>
      <c r="IH51" s="228"/>
      <c r="II51" s="228"/>
      <c r="IJ51" s="228"/>
      <c r="IK51" s="228"/>
    </row>
    <row r="52" spans="1:245" x14ac:dyDescent="0.3">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335.53080299999999</v>
      </c>
      <c r="HY52" s="143">
        <v>314.33267199999995</v>
      </c>
      <c r="HZ52" s="143">
        <v>374.46482500000002</v>
      </c>
      <c r="IA52" s="143">
        <v>361.98848099999998</v>
      </c>
      <c r="IB52" s="143">
        <v>352.527826</v>
      </c>
      <c r="IC52" s="71"/>
      <c r="IH52" s="228"/>
      <c r="II52" s="228"/>
      <c r="IJ52" s="228"/>
      <c r="IK52" s="228"/>
    </row>
    <row r="53" spans="1:245" x14ac:dyDescent="0.3">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c r="IB53" s="143"/>
      <c r="IC53" s="71"/>
      <c r="IH53" s="228"/>
      <c r="II53" s="228"/>
      <c r="IJ53" s="228"/>
      <c r="IK53" s="228"/>
    </row>
    <row r="54" spans="1:245" x14ac:dyDescent="0.3">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16.120929970000002</v>
      </c>
      <c r="HY54" s="142">
        <v>15.17557656</v>
      </c>
      <c r="HZ54" s="142">
        <v>15.136124710000001</v>
      </c>
      <c r="IA54" s="142">
        <v>15.127969330000003</v>
      </c>
      <c r="IB54" s="142">
        <v>14.901433840000003</v>
      </c>
      <c r="IC54" s="71"/>
      <c r="IH54" s="228"/>
      <c r="II54" s="228"/>
      <c r="IJ54" s="228"/>
      <c r="IK54" s="228"/>
    </row>
    <row r="55" spans="1:245" x14ac:dyDescent="0.3">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45" ht="16.2" thickBot="1" x14ac:dyDescent="0.35">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c r="IA56" s="160"/>
      <c r="IB56" s="160"/>
    </row>
    <row r="57" spans="1:245" x14ac:dyDescent="0.3">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c r="IA57" s="142"/>
      <c r="IB57" s="142"/>
    </row>
    <row r="58" spans="1:245" x14ac:dyDescent="0.3">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45" x14ac:dyDescent="0.3">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45" x14ac:dyDescent="0.3">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45" x14ac:dyDescent="0.3">
      <c r="A61" s="157" t="s">
        <v>526</v>
      </c>
      <c r="AQ61" s="71"/>
      <c r="AR61" s="71"/>
    </row>
    <row r="62" spans="1:245" x14ac:dyDescent="0.3">
      <c r="A62" s="50" t="s">
        <v>583</v>
      </c>
      <c r="AQ62" s="71"/>
      <c r="AR62" s="71"/>
    </row>
    <row r="63" spans="1:245" x14ac:dyDescent="0.3">
      <c r="A63" s="50" t="s">
        <v>582</v>
      </c>
      <c r="AQ63" s="71"/>
      <c r="AR63" s="71"/>
    </row>
    <row r="64" spans="1:245" x14ac:dyDescent="0.3">
      <c r="A64" s="50" t="s">
        <v>769</v>
      </c>
      <c r="AQ64" s="71"/>
      <c r="AR64" s="71"/>
    </row>
    <row r="65" spans="1:202" ht="15" customHeight="1" x14ac:dyDescent="0.3">
      <c r="A65" s="463" t="s">
        <v>616</v>
      </c>
      <c r="B65" s="463"/>
      <c r="C65" s="463"/>
      <c r="D65" s="463"/>
      <c r="E65" s="463"/>
      <c r="F65" s="463"/>
      <c r="G65" s="463"/>
      <c r="H65" s="463"/>
      <c r="I65" s="463"/>
      <c r="J65" s="463"/>
      <c r="K65" s="463"/>
      <c r="L65" s="463"/>
      <c r="M65" s="463"/>
      <c r="N65" s="463"/>
      <c r="O65" s="463"/>
      <c r="P65" s="463"/>
      <c r="Q65" s="463"/>
      <c r="R65" s="463"/>
      <c r="S65" s="463"/>
      <c r="T65" s="463"/>
      <c r="U65" s="463"/>
      <c r="V65" s="463"/>
      <c r="W65" s="463"/>
      <c r="X65" s="463"/>
      <c r="Y65" s="463"/>
      <c r="Z65" s="463"/>
      <c r="AA65" s="463"/>
      <c r="AB65" s="463"/>
      <c r="AC65" s="463"/>
      <c r="AD65" s="463"/>
      <c r="AE65" s="463"/>
      <c r="AF65" s="463"/>
      <c r="AG65" s="463"/>
      <c r="AH65" s="463"/>
      <c r="AI65" s="463"/>
      <c r="AJ65" s="463"/>
      <c r="AK65" s="463"/>
      <c r="AL65" s="463"/>
      <c r="AM65" s="463"/>
      <c r="AN65" s="463"/>
      <c r="AO65" s="463"/>
      <c r="AP65" s="463"/>
      <c r="AQ65" s="463"/>
      <c r="AR65" s="463"/>
      <c r="AS65" s="463"/>
      <c r="AT65" s="463"/>
      <c r="AU65" s="463"/>
      <c r="AV65" s="463"/>
      <c r="AW65" s="463"/>
      <c r="AX65" s="463"/>
      <c r="AY65" s="463"/>
      <c r="AZ65" s="463"/>
      <c r="BA65" s="463"/>
      <c r="BB65" s="463"/>
      <c r="BC65" s="463"/>
      <c r="BD65" s="463"/>
      <c r="BE65" s="463"/>
      <c r="BF65" s="463"/>
      <c r="BG65" s="463"/>
      <c r="BH65" s="463"/>
      <c r="BI65" s="463"/>
      <c r="BJ65" s="463"/>
      <c r="BK65" s="463"/>
      <c r="BL65" s="463"/>
      <c r="BM65" s="463"/>
      <c r="BN65" s="463"/>
      <c r="BO65" s="463"/>
      <c r="BP65" s="463"/>
      <c r="BQ65" s="463"/>
      <c r="BR65" s="463"/>
      <c r="BS65" s="463"/>
      <c r="BT65" s="463"/>
      <c r="BU65" s="463"/>
      <c r="BV65" s="463"/>
      <c r="BW65" s="463"/>
      <c r="BX65" s="463"/>
      <c r="BY65" s="463"/>
      <c r="BZ65" s="463"/>
      <c r="CA65" s="463"/>
      <c r="CB65" s="463"/>
      <c r="CC65" s="463"/>
      <c r="CD65" s="463"/>
      <c r="CE65" s="463"/>
      <c r="CF65" s="463"/>
      <c r="CG65" s="463"/>
      <c r="CH65" s="463"/>
      <c r="CI65" s="463"/>
      <c r="CJ65" s="463"/>
      <c r="CK65" s="463"/>
      <c r="CL65" s="463"/>
      <c r="CM65" s="463"/>
      <c r="CN65" s="463"/>
      <c r="CO65" s="463"/>
      <c r="CP65" s="463"/>
      <c r="CQ65" s="463"/>
      <c r="CR65" s="463"/>
      <c r="CS65" s="463"/>
      <c r="CT65" s="463"/>
      <c r="CU65" s="463"/>
      <c r="CV65" s="463"/>
      <c r="CW65" s="463"/>
      <c r="CX65" s="463"/>
      <c r="CY65" s="463"/>
      <c r="CZ65" s="463"/>
      <c r="DA65" s="463"/>
      <c r="DB65" s="463"/>
      <c r="DC65" s="463"/>
      <c r="DD65" s="463"/>
      <c r="DE65" s="463"/>
      <c r="DF65" s="463"/>
      <c r="DG65" s="463"/>
      <c r="DH65" s="463"/>
      <c r="DI65" s="463"/>
      <c r="DJ65" s="463"/>
      <c r="DK65" s="463"/>
      <c r="DL65" s="463"/>
      <c r="DM65" s="463"/>
      <c r="DN65" s="463"/>
      <c r="DO65" s="463"/>
      <c r="DP65" s="463"/>
      <c r="DQ65" s="463"/>
      <c r="DR65" s="463"/>
      <c r="DS65" s="463"/>
      <c r="DT65" s="463"/>
      <c r="DU65" s="463"/>
      <c r="DV65" s="463"/>
      <c r="DW65" s="463"/>
      <c r="DX65" s="463"/>
      <c r="DY65" s="463"/>
      <c r="DZ65" s="463"/>
      <c r="EA65" s="463"/>
      <c r="EB65" s="463"/>
      <c r="EC65" s="463"/>
      <c r="ED65" s="463"/>
      <c r="EE65" s="463"/>
      <c r="EF65" s="463"/>
      <c r="EG65" s="463"/>
      <c r="EH65" s="463"/>
      <c r="EI65" s="463"/>
      <c r="EJ65" s="463"/>
      <c r="EK65" s="463"/>
      <c r="EL65" s="463"/>
      <c r="EM65" s="463"/>
      <c r="EN65" s="463"/>
      <c r="EO65" s="463"/>
      <c r="EP65" s="463"/>
      <c r="EQ65" s="463"/>
      <c r="ER65" s="463"/>
      <c r="ES65" s="463"/>
      <c r="ET65" s="463"/>
      <c r="EU65" s="463"/>
      <c r="EV65" s="463"/>
      <c r="EW65" s="463"/>
      <c r="EX65" s="463"/>
      <c r="EY65" s="463"/>
      <c r="EZ65" s="463"/>
      <c r="FA65" s="463"/>
      <c r="FB65" s="463"/>
      <c r="FC65" s="463"/>
      <c r="FD65" s="463"/>
      <c r="FE65" s="463"/>
      <c r="FF65" s="463"/>
      <c r="FG65" s="463"/>
      <c r="FH65" s="463"/>
      <c r="FI65" s="463"/>
      <c r="FJ65" s="463"/>
      <c r="FK65" s="463"/>
      <c r="FL65" s="463"/>
      <c r="FM65" s="463"/>
      <c r="FN65" s="463"/>
      <c r="FO65" s="463"/>
      <c r="FP65" s="463"/>
      <c r="FQ65" s="463"/>
      <c r="FR65" s="463"/>
      <c r="FS65" s="463"/>
      <c r="FT65" s="463"/>
      <c r="FU65" s="463"/>
      <c r="FV65" s="463"/>
      <c r="FW65" s="463"/>
      <c r="FX65" s="463"/>
      <c r="FY65" s="463"/>
      <c r="FZ65" s="463"/>
      <c r="GA65" s="463"/>
      <c r="GB65" s="463"/>
      <c r="GC65" s="463"/>
      <c r="GD65" s="463"/>
      <c r="GE65" s="463"/>
      <c r="GF65" s="463"/>
      <c r="GG65" s="463"/>
      <c r="GH65" s="463"/>
      <c r="GI65" s="463"/>
      <c r="GJ65" s="463"/>
      <c r="GK65" s="463"/>
      <c r="GL65" s="463"/>
      <c r="GM65" s="463"/>
      <c r="GN65" s="463"/>
      <c r="GO65" s="463"/>
      <c r="GP65" s="463"/>
      <c r="GQ65" s="463"/>
      <c r="GR65" s="463"/>
      <c r="GS65" s="463"/>
      <c r="GT65" s="463"/>
    </row>
    <row r="66" spans="1:202" x14ac:dyDescent="0.3">
      <c r="A66" s="157" t="s">
        <v>617</v>
      </c>
    </row>
    <row r="67" spans="1:202" x14ac:dyDescent="0.3">
      <c r="A67" s="157" t="s">
        <v>704</v>
      </c>
    </row>
    <row r="69" spans="1:202" x14ac:dyDescent="0.3">
      <c r="AM69" s="162"/>
      <c r="AN69" s="162"/>
      <c r="AO69" s="162"/>
      <c r="AP69" s="162"/>
      <c r="AQ69" s="162"/>
      <c r="AR69" s="162"/>
      <c r="BW69" s="162"/>
      <c r="BX69" s="162"/>
      <c r="BY69" s="162"/>
      <c r="CH69" s="71"/>
      <c r="CI69" s="71"/>
      <c r="CJ69" s="71"/>
      <c r="CK69" s="71"/>
      <c r="CL69" s="71"/>
    </row>
    <row r="70" spans="1:202" x14ac:dyDescent="0.3">
      <c r="AM70" s="162"/>
      <c r="AN70" s="162"/>
      <c r="AO70" s="162"/>
      <c r="AP70" s="162"/>
      <c r="AQ70" s="162"/>
      <c r="AR70" s="162"/>
      <c r="BW70" s="162"/>
      <c r="BX70" s="162"/>
      <c r="BY70" s="162"/>
      <c r="CH70" s="71"/>
      <c r="CI70" s="71"/>
      <c r="CJ70" s="71"/>
      <c r="CK70" s="71"/>
      <c r="CL70" s="71"/>
    </row>
    <row r="71" spans="1:202" x14ac:dyDescent="0.3">
      <c r="AM71" s="162"/>
      <c r="AN71" s="162"/>
      <c r="AO71" s="162"/>
      <c r="AP71" s="162"/>
      <c r="AQ71" s="162"/>
      <c r="AR71" s="162"/>
      <c r="BW71" s="162"/>
      <c r="BX71" s="162"/>
      <c r="BY71" s="162"/>
      <c r="CH71" s="71"/>
      <c r="CI71" s="71"/>
      <c r="CJ71" s="71"/>
      <c r="CK71" s="71"/>
      <c r="CL71" s="71"/>
    </row>
    <row r="72" spans="1:202" x14ac:dyDescent="0.3">
      <c r="A72" s="50" t="s">
        <v>424</v>
      </c>
      <c r="B72" s="72"/>
      <c r="C72" s="72"/>
      <c r="D72" s="72"/>
    </row>
    <row r="73" spans="1:202" x14ac:dyDescent="0.3">
      <c r="B73" s="72"/>
      <c r="C73" s="72"/>
      <c r="D73" s="72"/>
      <c r="E73" s="72"/>
      <c r="F73" s="72"/>
    </row>
  </sheetData>
  <mergeCells count="257">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EL7:EL8"/>
    <mergeCell ref="EN7:EN8"/>
    <mergeCell ref="FB7:FB8"/>
    <mergeCell ref="FA7:FA8"/>
    <mergeCell ref="FI7:FI8"/>
    <mergeCell ref="HP7:HP8"/>
    <mergeCell ref="FK7:FK8"/>
    <mergeCell ref="FE7:FE8"/>
    <mergeCell ref="FG7:FG8"/>
    <mergeCell ref="FF7:FF8"/>
    <mergeCell ref="FH7:FH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IB7:IB8"/>
    <mergeCell ref="HV6:IB6"/>
    <mergeCell ref="IA7:IA8"/>
    <mergeCell ref="HZ7:HZ8"/>
    <mergeCell ref="HY7:HY8"/>
    <mergeCell ref="HX7:HX8"/>
    <mergeCell ref="HV7:HV8"/>
    <mergeCell ref="FN6:FY6"/>
    <mergeCell ref="HO7:HO8"/>
    <mergeCell ref="HM7:HM8"/>
    <mergeCell ref="HE7:HE8"/>
    <mergeCell ref="HD7:HD8"/>
    <mergeCell ref="HC7:HC8"/>
    <mergeCell ref="HB7:HB8"/>
    <mergeCell ref="HF7:HF8"/>
    <mergeCell ref="GN7:GN8"/>
    <mergeCell ref="FO7:FO8"/>
    <mergeCell ref="HQ7:HQ8"/>
    <mergeCell ref="HW7:HW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IJ67"/>
  <sheetViews>
    <sheetView zoomScale="60" zoomScaleNormal="60" workbookViewId="0">
      <pane xSplit="1" ySplit="8" topLeftCell="HV9" activePane="bottomRight" state="frozen"/>
      <selection activeCell="DN193" sqref="DN193"/>
      <selection pane="topRight" activeCell="DN193" sqref="DN193"/>
      <selection pane="bottomLeft" activeCell="DN193" sqref="DN193"/>
      <selection pane="bottomRight" activeCell="IC8" sqref="IC8"/>
    </sheetView>
  </sheetViews>
  <sheetFormatPr baseColWidth="10" defaultColWidth="11.44140625" defaultRowHeight="15.6" x14ac:dyDescent="0.3"/>
  <cols>
    <col min="1" max="1" width="60.6640625" style="50" customWidth="1"/>
    <col min="2" max="69" width="7.44140625" style="50" hidden="1" customWidth="1"/>
    <col min="70" max="73" width="8.6640625" style="50" hidden="1" customWidth="1"/>
    <col min="74" max="83" width="9.33203125" style="50" hidden="1" customWidth="1"/>
    <col min="84" max="84" width="8.6640625" style="50" hidden="1" customWidth="1"/>
    <col min="85" max="169" width="9.33203125" style="50" hidden="1" customWidth="1"/>
    <col min="170" max="175" width="9.33203125" style="50" customWidth="1"/>
    <col min="176" max="176" width="9.6640625" style="50" customWidth="1"/>
    <col min="177" max="185" width="9.33203125" style="50" customWidth="1"/>
    <col min="186" max="186" width="9.109375" style="50" customWidth="1"/>
    <col min="187" max="205" width="9.33203125" style="50" customWidth="1"/>
    <col min="206" max="209" width="9.5546875" style="50" customWidth="1"/>
    <col min="210" max="216" width="9.33203125" style="50" bestFit="1" customWidth="1"/>
    <col min="217" max="219" width="9.33203125" style="50" customWidth="1"/>
    <col min="220" max="225" width="9.33203125" style="50" bestFit="1" customWidth="1"/>
    <col min="226" max="229" width="9.33203125" style="50" customWidth="1"/>
    <col min="230" max="232" width="8.5546875" style="50" bestFit="1" customWidth="1"/>
    <col min="233" max="236" width="8.6640625" style="50" bestFit="1" customWidth="1"/>
    <col min="237" max="241" width="11.44140625" style="50"/>
    <col min="242" max="242" width="13.109375" style="50" bestFit="1" customWidth="1"/>
    <col min="243" max="16384" width="11.44140625" style="50"/>
  </cols>
  <sheetData>
    <row r="1" spans="1:244" ht="87" customHeight="1" x14ac:dyDescent="0.3">
      <c r="A1" s="44"/>
    </row>
    <row r="2" spans="1:244" x14ac:dyDescent="0.3">
      <c r="A2" s="39" t="s">
        <v>741</v>
      </c>
    </row>
    <row r="3" spans="1:244" x14ac:dyDescent="0.3">
      <c r="A3" s="39" t="s">
        <v>1</v>
      </c>
    </row>
    <row r="4" spans="1:244" x14ac:dyDescent="0.3">
      <c r="A4" s="39"/>
    </row>
    <row r="5" spans="1:244" ht="16.2" thickBot="1" x14ac:dyDescent="0.35">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44" ht="16.2" thickBot="1" x14ac:dyDescent="0.35">
      <c r="A6" s="424"/>
      <c r="B6" s="429">
        <v>2006</v>
      </c>
      <c r="C6" s="430"/>
      <c r="D6" s="430"/>
      <c r="E6" s="430"/>
      <c r="F6" s="430"/>
      <c r="G6" s="430"/>
      <c r="H6" s="430"/>
      <c r="I6" s="430"/>
      <c r="J6" s="430"/>
      <c r="K6" s="430"/>
      <c r="L6" s="430"/>
      <c r="M6" s="431"/>
      <c r="N6" s="414">
        <v>2007</v>
      </c>
      <c r="O6" s="415"/>
      <c r="P6" s="415"/>
      <c r="Q6" s="415"/>
      <c r="R6" s="415"/>
      <c r="S6" s="415"/>
      <c r="T6" s="415"/>
      <c r="U6" s="415"/>
      <c r="V6" s="415"/>
      <c r="W6" s="415"/>
      <c r="X6" s="415"/>
      <c r="Y6" s="416"/>
      <c r="Z6" s="414">
        <v>2008</v>
      </c>
      <c r="AA6" s="415"/>
      <c r="AB6" s="415"/>
      <c r="AC6" s="415"/>
      <c r="AD6" s="415"/>
      <c r="AE6" s="415"/>
      <c r="AF6" s="415"/>
      <c r="AG6" s="415"/>
      <c r="AH6" s="415"/>
      <c r="AI6" s="415"/>
      <c r="AJ6" s="415"/>
      <c r="AK6" s="416"/>
      <c r="AL6" s="414">
        <v>2009</v>
      </c>
      <c r="AM6" s="415"/>
      <c r="AN6" s="415"/>
      <c r="AO6" s="415"/>
      <c r="AP6" s="415"/>
      <c r="AQ6" s="415"/>
      <c r="AR6" s="415"/>
      <c r="AS6" s="415"/>
      <c r="AT6" s="415"/>
      <c r="AU6" s="415"/>
      <c r="AV6" s="415"/>
      <c r="AW6" s="415"/>
      <c r="AX6" s="414">
        <v>2010</v>
      </c>
      <c r="AY6" s="415"/>
      <c r="AZ6" s="415"/>
      <c r="BA6" s="415"/>
      <c r="BB6" s="415"/>
      <c r="BC6" s="415"/>
      <c r="BD6" s="415"/>
      <c r="BE6" s="415"/>
      <c r="BF6" s="415"/>
      <c r="BG6" s="415"/>
      <c r="BH6" s="415"/>
      <c r="BI6" s="190"/>
      <c r="BJ6" s="414">
        <v>2011</v>
      </c>
      <c r="BK6" s="415"/>
      <c r="BL6" s="415"/>
      <c r="BM6" s="415"/>
      <c r="BN6" s="415"/>
      <c r="BO6" s="415"/>
      <c r="BP6" s="415"/>
      <c r="BQ6" s="415"/>
      <c r="BR6" s="415"/>
      <c r="BS6" s="415"/>
      <c r="BT6" s="415"/>
      <c r="BU6" s="415"/>
      <c r="BV6" s="414">
        <v>2012</v>
      </c>
      <c r="BW6" s="415"/>
      <c r="BX6" s="415"/>
      <c r="BY6" s="415"/>
      <c r="BZ6" s="415"/>
      <c r="CA6" s="415"/>
      <c r="CB6" s="415"/>
      <c r="CC6" s="415"/>
      <c r="CD6" s="415"/>
      <c r="CE6" s="415"/>
      <c r="CF6" s="415"/>
      <c r="CG6" s="416"/>
      <c r="CH6" s="414">
        <v>2013</v>
      </c>
      <c r="CI6" s="415"/>
      <c r="CJ6" s="415"/>
      <c r="CK6" s="415"/>
      <c r="CL6" s="415"/>
      <c r="CM6" s="415"/>
      <c r="CN6" s="415"/>
      <c r="CO6" s="415"/>
      <c r="CP6" s="415"/>
      <c r="CQ6" s="415"/>
      <c r="CR6" s="415"/>
      <c r="CS6" s="416"/>
      <c r="CT6" s="414">
        <v>2014</v>
      </c>
      <c r="CU6" s="415"/>
      <c r="CV6" s="415"/>
      <c r="CW6" s="415"/>
      <c r="CX6" s="415"/>
      <c r="CY6" s="415"/>
      <c r="CZ6" s="415"/>
      <c r="DA6" s="415"/>
      <c r="DB6" s="415"/>
      <c r="DC6" s="415"/>
      <c r="DD6" s="415"/>
      <c r="DE6" s="416"/>
      <c r="DF6" s="414">
        <v>2015</v>
      </c>
      <c r="DG6" s="415"/>
      <c r="DH6" s="415"/>
      <c r="DI6" s="415"/>
      <c r="DJ6" s="415"/>
      <c r="DK6" s="415"/>
      <c r="DL6" s="415"/>
      <c r="DM6" s="415"/>
      <c r="DN6" s="415"/>
      <c r="DO6" s="415"/>
      <c r="DP6" s="415"/>
      <c r="DQ6" s="416"/>
      <c r="DR6" s="414">
        <v>2016</v>
      </c>
      <c r="DS6" s="415"/>
      <c r="DT6" s="415"/>
      <c r="DU6" s="415"/>
      <c r="DV6" s="415"/>
      <c r="DW6" s="415"/>
      <c r="DX6" s="415"/>
      <c r="DY6" s="415"/>
      <c r="DZ6" s="415"/>
      <c r="EA6" s="415"/>
      <c r="EB6" s="415"/>
      <c r="EC6" s="415"/>
      <c r="ED6" s="414">
        <v>2017</v>
      </c>
      <c r="EE6" s="415"/>
      <c r="EF6" s="415"/>
      <c r="EG6" s="415"/>
      <c r="EH6" s="415"/>
      <c r="EI6" s="415"/>
      <c r="EJ6" s="415"/>
      <c r="EK6" s="415"/>
      <c r="EL6" s="415"/>
      <c r="EM6" s="415"/>
      <c r="EN6" s="415"/>
      <c r="EO6" s="416"/>
      <c r="EP6" s="414">
        <v>2018</v>
      </c>
      <c r="EQ6" s="415"/>
      <c r="ER6" s="415"/>
      <c r="ES6" s="415"/>
      <c r="ET6" s="415"/>
      <c r="EU6" s="415"/>
      <c r="EV6" s="415"/>
      <c r="EW6" s="415"/>
      <c r="EX6" s="415"/>
      <c r="EY6" s="415"/>
      <c r="EZ6" s="415"/>
      <c r="FA6" s="416"/>
      <c r="FB6" s="414">
        <v>2019</v>
      </c>
      <c r="FC6" s="415"/>
      <c r="FD6" s="415"/>
      <c r="FE6" s="415"/>
      <c r="FF6" s="415"/>
      <c r="FG6" s="415"/>
      <c r="FH6" s="415"/>
      <c r="FI6" s="415"/>
      <c r="FJ6" s="415"/>
      <c r="FK6" s="415"/>
      <c r="FL6" s="415"/>
      <c r="FM6" s="416"/>
      <c r="FN6" s="414">
        <v>2020</v>
      </c>
      <c r="FO6" s="415"/>
      <c r="FP6" s="415"/>
      <c r="FQ6" s="415"/>
      <c r="FR6" s="415"/>
      <c r="FS6" s="415"/>
      <c r="FT6" s="415"/>
      <c r="FU6" s="415"/>
      <c r="FV6" s="415"/>
      <c r="FW6" s="415"/>
      <c r="FX6" s="415"/>
      <c r="FY6" s="416"/>
      <c r="FZ6" s="414">
        <v>2021</v>
      </c>
      <c r="GA6" s="415"/>
      <c r="GB6" s="415"/>
      <c r="GC6" s="415"/>
      <c r="GD6" s="415"/>
      <c r="GE6" s="415"/>
      <c r="GF6" s="415"/>
      <c r="GG6" s="415"/>
      <c r="GH6" s="415"/>
      <c r="GI6" s="415"/>
      <c r="GJ6" s="415"/>
      <c r="GK6" s="416"/>
      <c r="GL6" s="414">
        <v>2022</v>
      </c>
      <c r="GM6" s="415"/>
      <c r="GN6" s="415"/>
      <c r="GO6" s="415"/>
      <c r="GP6" s="415"/>
      <c r="GQ6" s="415"/>
      <c r="GR6" s="415"/>
      <c r="GS6" s="415"/>
      <c r="GT6" s="415"/>
      <c r="GU6" s="415"/>
      <c r="GV6" s="415"/>
      <c r="GW6" s="416"/>
      <c r="GX6" s="414">
        <v>2023</v>
      </c>
      <c r="GY6" s="415"/>
      <c r="GZ6" s="415"/>
      <c r="HA6" s="415"/>
      <c r="HB6" s="415"/>
      <c r="HC6" s="415"/>
      <c r="HD6" s="415"/>
      <c r="HE6" s="415"/>
      <c r="HF6" s="415"/>
      <c r="HG6" s="415"/>
      <c r="HH6" s="415"/>
      <c r="HI6" s="416"/>
      <c r="HJ6" s="414">
        <v>2024</v>
      </c>
      <c r="HK6" s="415"/>
      <c r="HL6" s="415"/>
      <c r="HM6" s="415"/>
      <c r="HN6" s="415"/>
      <c r="HO6" s="415"/>
      <c r="HP6" s="415"/>
      <c r="HQ6" s="415"/>
      <c r="HR6" s="415"/>
      <c r="HS6" s="415"/>
      <c r="HT6" s="415"/>
      <c r="HU6" s="416"/>
      <c r="HV6" s="414">
        <v>2025</v>
      </c>
      <c r="HW6" s="415"/>
      <c r="HX6" s="415"/>
      <c r="HY6" s="415"/>
      <c r="HZ6" s="415"/>
      <c r="IA6" s="415"/>
      <c r="IB6" s="416"/>
    </row>
    <row r="7" spans="1:244" ht="15.75" customHeight="1" x14ac:dyDescent="0.3">
      <c r="A7" s="425"/>
      <c r="B7" s="460" t="s">
        <v>46</v>
      </c>
      <c r="C7" s="460" t="s">
        <v>35</v>
      </c>
      <c r="D7" s="460" t="s">
        <v>36</v>
      </c>
      <c r="E7" s="460" t="s">
        <v>37</v>
      </c>
      <c r="F7" s="460" t="s">
        <v>38</v>
      </c>
      <c r="G7" s="460" t="s">
        <v>39</v>
      </c>
      <c r="H7" s="460" t="s">
        <v>40</v>
      </c>
      <c r="I7" s="460" t="s">
        <v>41</v>
      </c>
      <c r="J7" s="460" t="s">
        <v>42</v>
      </c>
      <c r="K7" s="460" t="s">
        <v>43</v>
      </c>
      <c r="L7" s="460" t="s">
        <v>44</v>
      </c>
      <c r="M7" s="460" t="s">
        <v>45</v>
      </c>
      <c r="N7" s="460" t="s">
        <v>46</v>
      </c>
      <c r="O7" s="460" t="s">
        <v>35</v>
      </c>
      <c r="P7" s="460" t="s">
        <v>36</v>
      </c>
      <c r="Q7" s="460" t="s">
        <v>37</v>
      </c>
      <c r="R7" s="460" t="s">
        <v>38</v>
      </c>
      <c r="S7" s="460" t="s">
        <v>39</v>
      </c>
      <c r="T7" s="460" t="s">
        <v>40</v>
      </c>
      <c r="U7" s="460" t="s">
        <v>41</v>
      </c>
      <c r="V7" s="460" t="s">
        <v>42</v>
      </c>
      <c r="W7" s="460" t="s">
        <v>43</v>
      </c>
      <c r="X7" s="460" t="s">
        <v>44</v>
      </c>
      <c r="Y7" s="460" t="s">
        <v>45</v>
      </c>
      <c r="Z7" s="462" t="s">
        <v>46</v>
      </c>
      <c r="AA7" s="462" t="s">
        <v>35</v>
      </c>
      <c r="AB7" s="462" t="s">
        <v>36</v>
      </c>
      <c r="AC7" s="462" t="s">
        <v>37</v>
      </c>
      <c r="AD7" s="462" t="s">
        <v>38</v>
      </c>
      <c r="AE7" s="462" t="s">
        <v>39</v>
      </c>
      <c r="AF7" s="462" t="s">
        <v>40</v>
      </c>
      <c r="AG7" s="462" t="s">
        <v>41</v>
      </c>
      <c r="AH7" s="462" t="s">
        <v>42</v>
      </c>
      <c r="AI7" s="462" t="s">
        <v>43</v>
      </c>
      <c r="AJ7" s="462" t="s">
        <v>44</v>
      </c>
      <c r="AK7" s="462" t="s">
        <v>45</v>
      </c>
      <c r="AL7" s="417" t="s">
        <v>46</v>
      </c>
      <c r="AM7" s="417" t="s">
        <v>35</v>
      </c>
      <c r="AN7" s="417" t="s">
        <v>36</v>
      </c>
      <c r="AO7" s="417" t="s">
        <v>37</v>
      </c>
      <c r="AP7" s="417" t="s">
        <v>38</v>
      </c>
      <c r="AQ7" s="417" t="s">
        <v>39</v>
      </c>
      <c r="AR7" s="417" t="s">
        <v>40</v>
      </c>
      <c r="AS7" s="417" t="s">
        <v>41</v>
      </c>
      <c r="AT7" s="417" t="s">
        <v>42</v>
      </c>
      <c r="AU7" s="417" t="s">
        <v>43</v>
      </c>
      <c r="AV7" s="417" t="s">
        <v>44</v>
      </c>
      <c r="AW7" s="417" t="s">
        <v>45</v>
      </c>
      <c r="AX7" s="417" t="s">
        <v>46</v>
      </c>
      <c r="AY7" s="417" t="s">
        <v>35</v>
      </c>
      <c r="AZ7" s="417" t="s">
        <v>36</v>
      </c>
      <c r="BA7" s="417" t="s">
        <v>37</v>
      </c>
      <c r="BB7" s="417" t="s">
        <v>38</v>
      </c>
      <c r="BC7" s="417" t="s">
        <v>39</v>
      </c>
      <c r="BD7" s="417" t="s">
        <v>40</v>
      </c>
      <c r="BE7" s="417" t="s">
        <v>41</v>
      </c>
      <c r="BF7" s="417" t="s">
        <v>42</v>
      </c>
      <c r="BG7" s="417" t="s">
        <v>43</v>
      </c>
      <c r="BH7" s="417" t="s">
        <v>44</v>
      </c>
      <c r="BI7" s="417" t="s">
        <v>45</v>
      </c>
      <c r="BJ7" s="417" t="s">
        <v>46</v>
      </c>
      <c r="BK7" s="417" t="s">
        <v>35</v>
      </c>
      <c r="BL7" s="417" t="s">
        <v>36</v>
      </c>
      <c r="BM7" s="417" t="s">
        <v>37</v>
      </c>
      <c r="BN7" s="417" t="s">
        <v>38</v>
      </c>
      <c r="BO7" s="417" t="s">
        <v>39</v>
      </c>
      <c r="BP7" s="417" t="s">
        <v>40</v>
      </c>
      <c r="BQ7" s="417" t="s">
        <v>41</v>
      </c>
      <c r="BR7" s="417" t="s">
        <v>42</v>
      </c>
      <c r="BS7" s="417" t="s">
        <v>43</v>
      </c>
      <c r="BT7" s="417" t="s">
        <v>44</v>
      </c>
      <c r="BU7" s="417" t="s">
        <v>45</v>
      </c>
      <c r="BV7" s="417" t="s">
        <v>46</v>
      </c>
      <c r="BW7" s="417" t="s">
        <v>35</v>
      </c>
      <c r="BX7" s="417" t="s">
        <v>36</v>
      </c>
      <c r="BY7" s="417" t="s">
        <v>37</v>
      </c>
      <c r="BZ7" s="417" t="s">
        <v>38</v>
      </c>
      <c r="CA7" s="417" t="s">
        <v>39</v>
      </c>
      <c r="CB7" s="417" t="s">
        <v>40</v>
      </c>
      <c r="CC7" s="417" t="s">
        <v>41</v>
      </c>
      <c r="CD7" s="417" t="s">
        <v>42</v>
      </c>
      <c r="CE7" s="417" t="s">
        <v>43</v>
      </c>
      <c r="CF7" s="417" t="s">
        <v>44</v>
      </c>
      <c r="CG7" s="417" t="s">
        <v>45</v>
      </c>
      <c r="CH7" s="417" t="s">
        <v>46</v>
      </c>
      <c r="CI7" s="417" t="s">
        <v>35</v>
      </c>
      <c r="CJ7" s="417" t="s">
        <v>36</v>
      </c>
      <c r="CK7" s="417" t="s">
        <v>37</v>
      </c>
      <c r="CL7" s="417" t="s">
        <v>38</v>
      </c>
      <c r="CM7" s="417" t="s">
        <v>39</v>
      </c>
      <c r="CN7" s="417" t="s">
        <v>40</v>
      </c>
      <c r="CO7" s="417" t="s">
        <v>41</v>
      </c>
      <c r="CP7" s="417" t="s">
        <v>42</v>
      </c>
      <c r="CQ7" s="417" t="s">
        <v>43</v>
      </c>
      <c r="CR7" s="417" t="s">
        <v>44</v>
      </c>
      <c r="CS7" s="417" t="s">
        <v>45</v>
      </c>
      <c r="CT7" s="417" t="s">
        <v>46</v>
      </c>
      <c r="CU7" s="417" t="s">
        <v>35</v>
      </c>
      <c r="CV7" s="417" t="s">
        <v>36</v>
      </c>
      <c r="CW7" s="417" t="s">
        <v>37</v>
      </c>
      <c r="CX7" s="417" t="s">
        <v>38</v>
      </c>
      <c r="CY7" s="417" t="s">
        <v>39</v>
      </c>
      <c r="CZ7" s="417" t="s">
        <v>40</v>
      </c>
      <c r="DA7" s="417" t="s">
        <v>41</v>
      </c>
      <c r="DB7" s="417" t="s">
        <v>42</v>
      </c>
      <c r="DC7" s="417" t="s">
        <v>43</v>
      </c>
      <c r="DD7" s="417" t="s">
        <v>44</v>
      </c>
      <c r="DE7" s="417" t="s">
        <v>45</v>
      </c>
      <c r="DF7" s="417" t="s">
        <v>46</v>
      </c>
      <c r="DG7" s="417" t="s">
        <v>35</v>
      </c>
      <c r="DH7" s="417" t="s">
        <v>36</v>
      </c>
      <c r="DI7" s="417" t="s">
        <v>37</v>
      </c>
      <c r="DJ7" s="417" t="s">
        <v>38</v>
      </c>
      <c r="DK7" s="417" t="s">
        <v>39</v>
      </c>
      <c r="DL7" s="417" t="s">
        <v>395</v>
      </c>
      <c r="DM7" s="417" t="s">
        <v>507</v>
      </c>
      <c r="DN7" s="454" t="s">
        <v>498</v>
      </c>
      <c r="DO7" s="417" t="s">
        <v>499</v>
      </c>
      <c r="DP7" s="417" t="s">
        <v>500</v>
      </c>
      <c r="DQ7" s="417" t="s">
        <v>501</v>
      </c>
      <c r="DR7" s="417" t="s">
        <v>502</v>
      </c>
      <c r="DS7" s="417" t="s">
        <v>503</v>
      </c>
      <c r="DT7" s="417" t="s">
        <v>504</v>
      </c>
      <c r="DU7" s="417" t="s">
        <v>505</v>
      </c>
      <c r="DV7" s="417" t="s">
        <v>506</v>
      </c>
      <c r="DW7" s="417" t="s">
        <v>393</v>
      </c>
      <c r="DX7" s="417" t="s">
        <v>395</v>
      </c>
      <c r="DY7" s="417" t="s">
        <v>41</v>
      </c>
      <c r="DZ7" s="417" t="s">
        <v>42</v>
      </c>
      <c r="EA7" s="417" t="s">
        <v>43</v>
      </c>
      <c r="EB7" s="417" t="s">
        <v>44</v>
      </c>
      <c r="EC7" s="417" t="s">
        <v>45</v>
      </c>
      <c r="ED7" s="417" t="s">
        <v>46</v>
      </c>
      <c r="EE7" s="417" t="s">
        <v>35</v>
      </c>
      <c r="EF7" s="417" t="s">
        <v>36</v>
      </c>
      <c r="EG7" s="417" t="s">
        <v>37</v>
      </c>
      <c r="EH7" s="417" t="s">
        <v>38</v>
      </c>
      <c r="EI7" s="417" t="s">
        <v>39</v>
      </c>
      <c r="EJ7" s="417" t="s">
        <v>40</v>
      </c>
      <c r="EK7" s="417" t="s">
        <v>41</v>
      </c>
      <c r="EL7" s="417" t="s">
        <v>42</v>
      </c>
      <c r="EM7" s="417" t="s">
        <v>43</v>
      </c>
      <c r="EN7" s="417" t="s">
        <v>44</v>
      </c>
      <c r="EO7" s="417" t="s">
        <v>45</v>
      </c>
      <c r="EP7" s="417" t="s">
        <v>46</v>
      </c>
      <c r="EQ7" s="417" t="s">
        <v>35</v>
      </c>
      <c r="ER7" s="417" t="s">
        <v>36</v>
      </c>
      <c r="ES7" s="417" t="s">
        <v>37</v>
      </c>
      <c r="ET7" s="417" t="s">
        <v>38</v>
      </c>
      <c r="EU7" s="417" t="s">
        <v>39</v>
      </c>
      <c r="EV7" s="417" t="s">
        <v>40</v>
      </c>
      <c r="EW7" s="417" t="s">
        <v>41</v>
      </c>
      <c r="EX7" s="417" t="s">
        <v>42</v>
      </c>
      <c r="EY7" s="432" t="s">
        <v>43</v>
      </c>
      <c r="EZ7" s="432" t="s">
        <v>44</v>
      </c>
      <c r="FA7" s="432" t="s">
        <v>45</v>
      </c>
      <c r="FB7" s="417" t="s">
        <v>46</v>
      </c>
      <c r="FC7" s="417" t="s">
        <v>35</v>
      </c>
      <c r="FD7" s="417" t="s">
        <v>36</v>
      </c>
      <c r="FE7" s="417" t="s">
        <v>37</v>
      </c>
      <c r="FF7" s="417" t="s">
        <v>38</v>
      </c>
      <c r="FG7" s="417" t="s">
        <v>39</v>
      </c>
      <c r="FH7" s="417" t="s">
        <v>40</v>
      </c>
      <c r="FI7" s="417" t="s">
        <v>41</v>
      </c>
      <c r="FJ7" s="417" t="s">
        <v>42</v>
      </c>
      <c r="FK7" s="417" t="s">
        <v>43</v>
      </c>
      <c r="FL7" s="417" t="s">
        <v>44</v>
      </c>
      <c r="FM7" s="432" t="s">
        <v>45</v>
      </c>
      <c r="FN7" s="417"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t="s">
        <v>37</v>
      </c>
      <c r="HZ7" s="412">
        <v>45786</v>
      </c>
      <c r="IA7" s="412">
        <v>45793</v>
      </c>
      <c r="IB7" s="412">
        <v>45799</v>
      </c>
    </row>
    <row r="8" spans="1:244" ht="16.5" customHeight="1" thickBot="1" x14ac:dyDescent="0.35">
      <c r="A8" s="426"/>
      <c r="B8" s="461"/>
      <c r="C8" s="461"/>
      <c r="D8" s="461"/>
      <c r="E8" s="461"/>
      <c r="F8" s="461"/>
      <c r="G8" s="461"/>
      <c r="H8" s="461"/>
      <c r="I8" s="461"/>
      <c r="J8" s="461"/>
      <c r="K8" s="461"/>
      <c r="L8" s="461"/>
      <c r="M8" s="461"/>
      <c r="N8" s="461"/>
      <c r="O8" s="461"/>
      <c r="P8" s="461"/>
      <c r="Q8" s="461"/>
      <c r="R8" s="461"/>
      <c r="S8" s="461"/>
      <c r="T8" s="461"/>
      <c r="U8" s="461"/>
      <c r="V8" s="461"/>
      <c r="W8" s="461"/>
      <c r="X8" s="461"/>
      <c r="Y8" s="461"/>
      <c r="Z8" s="461"/>
      <c r="AA8" s="461"/>
      <c r="AB8" s="461"/>
      <c r="AC8" s="461"/>
      <c r="AD8" s="461"/>
      <c r="AE8" s="461"/>
      <c r="AF8" s="461"/>
      <c r="AG8" s="461"/>
      <c r="AH8" s="461"/>
      <c r="AI8" s="461"/>
      <c r="AJ8" s="461"/>
      <c r="AK8" s="461"/>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418"/>
      <c r="BJ8" s="418"/>
      <c r="BK8" s="418"/>
      <c r="BL8" s="418"/>
      <c r="BM8" s="418"/>
      <c r="BN8" s="418"/>
      <c r="BO8" s="418"/>
      <c r="BP8" s="418"/>
      <c r="BQ8" s="418"/>
      <c r="BR8" s="418"/>
      <c r="BS8" s="418"/>
      <c r="BT8" s="418"/>
      <c r="BU8" s="418"/>
      <c r="BV8" s="418"/>
      <c r="BW8" s="418"/>
      <c r="BX8" s="418"/>
      <c r="BY8" s="418"/>
      <c r="BZ8" s="418"/>
      <c r="CA8" s="418"/>
      <c r="CB8" s="418"/>
      <c r="CC8" s="418"/>
      <c r="CD8" s="418"/>
      <c r="CE8" s="418"/>
      <c r="CF8" s="418"/>
      <c r="CG8" s="418"/>
      <c r="CH8" s="418"/>
      <c r="CI8" s="418"/>
      <c r="CJ8" s="418"/>
      <c r="CK8" s="418"/>
      <c r="CL8" s="418"/>
      <c r="CM8" s="418"/>
      <c r="CN8" s="418"/>
      <c r="CO8" s="418"/>
      <c r="CP8" s="418"/>
      <c r="CQ8" s="418"/>
      <c r="CR8" s="418"/>
      <c r="CS8" s="418"/>
      <c r="CT8" s="418"/>
      <c r="CU8" s="418"/>
      <c r="CV8" s="418"/>
      <c r="CW8" s="418"/>
      <c r="CX8" s="418"/>
      <c r="CY8" s="418"/>
      <c r="CZ8" s="418"/>
      <c r="DA8" s="418"/>
      <c r="DB8" s="418"/>
      <c r="DC8" s="418"/>
      <c r="DD8" s="418"/>
      <c r="DE8" s="418"/>
      <c r="DF8" s="418"/>
      <c r="DG8" s="418"/>
      <c r="DH8" s="418"/>
      <c r="DI8" s="418"/>
      <c r="DJ8" s="418"/>
      <c r="DK8" s="418"/>
      <c r="DL8" s="418"/>
      <c r="DM8" s="418"/>
      <c r="DN8" s="418"/>
      <c r="DO8" s="418"/>
      <c r="DP8" s="418"/>
      <c r="DQ8" s="418"/>
      <c r="DR8" s="418"/>
      <c r="DS8" s="418"/>
      <c r="DT8" s="418"/>
      <c r="DU8" s="418"/>
      <c r="DV8" s="418"/>
      <c r="DW8" s="418"/>
      <c r="DX8" s="418"/>
      <c r="DY8" s="418"/>
      <c r="DZ8" s="418"/>
      <c r="EA8" s="418"/>
      <c r="EB8" s="418"/>
      <c r="EC8" s="418"/>
      <c r="ED8" s="418"/>
      <c r="EE8" s="418"/>
      <c r="EF8" s="418"/>
      <c r="EG8" s="418"/>
      <c r="EH8" s="418"/>
      <c r="EI8" s="418"/>
      <c r="EJ8" s="418"/>
      <c r="EK8" s="418"/>
      <c r="EL8" s="418"/>
      <c r="EM8" s="418"/>
      <c r="EN8" s="418"/>
      <c r="EO8" s="418"/>
      <c r="EP8" s="418"/>
      <c r="EQ8" s="418"/>
      <c r="ER8" s="418"/>
      <c r="ES8" s="418"/>
      <c r="ET8" s="418"/>
      <c r="EU8" s="418"/>
      <c r="EV8" s="418"/>
      <c r="EW8" s="418"/>
      <c r="EX8" s="418"/>
      <c r="EY8" s="418"/>
      <c r="EZ8" s="418"/>
      <c r="FA8" s="418"/>
      <c r="FB8" s="418"/>
      <c r="FC8" s="418"/>
      <c r="FD8" s="418"/>
      <c r="FE8" s="418"/>
      <c r="FF8" s="418"/>
      <c r="FG8" s="418"/>
      <c r="FH8" s="418"/>
      <c r="FI8" s="418"/>
      <c r="FJ8" s="418"/>
      <c r="FK8" s="418"/>
      <c r="FL8" s="418"/>
      <c r="FM8" s="418"/>
      <c r="FN8" s="422"/>
      <c r="FO8" s="422"/>
      <c r="FP8" s="422"/>
      <c r="FQ8" s="422"/>
      <c r="FR8" s="422"/>
      <c r="FS8" s="422"/>
      <c r="FT8" s="422"/>
      <c r="FU8" s="422"/>
      <c r="FV8" s="422"/>
      <c r="FW8" s="422"/>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row>
    <row r="9" spans="1:244" x14ac:dyDescent="0.3">
      <c r="FG9" s="142"/>
      <c r="FH9" s="142"/>
      <c r="FI9" s="142"/>
      <c r="FJ9" s="142"/>
      <c r="FK9" s="142"/>
      <c r="FL9" s="142"/>
    </row>
    <row r="10" spans="1:244" ht="13.5" customHeight="1" x14ac:dyDescent="0.3">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-827.11064199999998</v>
      </c>
      <c r="HY10" s="142">
        <v>-833.52900499999998</v>
      </c>
      <c r="HZ10" s="142">
        <v>-835.06384400000013</v>
      </c>
      <c r="IA10" s="142">
        <v>-836.01798100000008</v>
      </c>
      <c r="IB10" s="142">
        <v>-830.28398400000015</v>
      </c>
      <c r="IC10" s="71"/>
      <c r="IH10" s="228"/>
      <c r="II10" s="228"/>
      <c r="IJ10" s="228"/>
    </row>
    <row r="11" spans="1:244" ht="12.75" customHeight="1" x14ac:dyDescent="0.3">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88.535474999999991</v>
      </c>
      <c r="HZ11" s="143">
        <v>88.535364999999999</v>
      </c>
      <c r="IA11" s="143">
        <v>88.535364999999999</v>
      </c>
      <c r="IB11" s="143">
        <v>88.535364999999999</v>
      </c>
      <c r="IC11" s="71"/>
      <c r="IH11" s="228"/>
      <c r="II11" s="228"/>
      <c r="IJ11" s="228"/>
    </row>
    <row r="12" spans="1:244" ht="13.5" customHeight="1" x14ac:dyDescent="0.3">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915.68722700000001</v>
      </c>
      <c r="HY12" s="143">
        <v>922.06448</v>
      </c>
      <c r="HZ12" s="143">
        <v>923.59920900000009</v>
      </c>
      <c r="IA12" s="143">
        <v>924.55334600000003</v>
      </c>
      <c r="IB12" s="143">
        <v>918.8193490000001</v>
      </c>
      <c r="IC12" s="71"/>
      <c r="IH12" s="228"/>
      <c r="II12" s="228"/>
      <c r="IJ12" s="228"/>
    </row>
    <row r="13" spans="1:244"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c r="IC13" s="71"/>
      <c r="IH13" s="228"/>
      <c r="II13" s="228"/>
      <c r="IJ13" s="228"/>
    </row>
    <row r="14" spans="1:244" ht="13.5" customHeight="1" x14ac:dyDescent="0.3">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827.11092400000143</v>
      </c>
      <c r="HY14" s="142">
        <v>833.52910800000018</v>
      </c>
      <c r="HZ14" s="142">
        <v>835.06402400000024</v>
      </c>
      <c r="IA14" s="142">
        <v>836.01807299999928</v>
      </c>
      <c r="IB14" s="142">
        <v>830.28402499999993</v>
      </c>
      <c r="IC14" s="71"/>
      <c r="IH14" s="228"/>
      <c r="II14" s="228"/>
      <c r="IJ14" s="228"/>
    </row>
    <row r="15" spans="1:244" ht="12.75" customHeight="1" x14ac:dyDescent="0.3">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4999.386257000001</v>
      </c>
      <c r="HY15" s="142">
        <v>4989.2165860000005</v>
      </c>
      <c r="HZ15" s="142">
        <v>4989.0336420000003</v>
      </c>
      <c r="IA15" s="142">
        <v>5015.1942069999996</v>
      </c>
      <c r="IB15" s="142">
        <v>4998.7649670000001</v>
      </c>
      <c r="IC15" s="71"/>
      <c r="IH15" s="228"/>
      <c r="II15" s="228"/>
      <c r="IJ15" s="228"/>
    </row>
    <row r="16" spans="1:244" ht="13.5" customHeight="1" x14ac:dyDescent="0.3">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1201.3074530000001</v>
      </c>
      <c r="HY16" s="142">
        <v>1188.877855</v>
      </c>
      <c r="HZ16" s="142">
        <v>1191.0698399999999</v>
      </c>
      <c r="IA16" s="142">
        <v>1171.0015149999999</v>
      </c>
      <c r="IB16" s="142">
        <v>1161.8166620000002</v>
      </c>
      <c r="IC16" s="71"/>
      <c r="IH16" s="228"/>
      <c r="II16" s="228"/>
      <c r="IJ16" s="228"/>
    </row>
    <row r="17" spans="1:244" ht="12.75" customHeight="1" x14ac:dyDescent="0.3">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1254.3899570000001</v>
      </c>
      <c r="HY17" s="143">
        <v>1247.8075489999999</v>
      </c>
      <c r="HZ17" s="143">
        <v>1250.015359</v>
      </c>
      <c r="IA17" s="143">
        <v>1229.9120189999999</v>
      </c>
      <c r="IB17" s="143">
        <v>1220.4205320000001</v>
      </c>
      <c r="IC17" s="71"/>
      <c r="IH17" s="228"/>
      <c r="II17" s="228"/>
      <c r="IJ17" s="228"/>
    </row>
    <row r="18" spans="1:244" ht="13.5" customHeight="1" x14ac:dyDescent="0.3">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53.082504</v>
      </c>
      <c r="HY18" s="143">
        <v>58.929693999999998</v>
      </c>
      <c r="HZ18" s="143">
        <v>58.945518999999997</v>
      </c>
      <c r="IA18" s="143">
        <v>58.910504000000003</v>
      </c>
      <c r="IB18" s="143">
        <v>58.603870000000001</v>
      </c>
      <c r="IC18" s="71"/>
      <c r="IH18" s="228"/>
      <c r="II18" s="228"/>
      <c r="IJ18" s="228"/>
    </row>
    <row r="19" spans="1:244" x14ac:dyDescent="0.3">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-0.45315899999999998</v>
      </c>
      <c r="HY19" s="150">
        <v>-0.45467000000000002</v>
      </c>
      <c r="HZ19" s="150">
        <v>-0.47417900000000002</v>
      </c>
      <c r="IA19" s="150">
        <v>-0.47927700000000001</v>
      </c>
      <c r="IB19" s="150">
        <v>-0.37106</v>
      </c>
      <c r="IC19" s="71"/>
      <c r="IH19" s="228"/>
      <c r="II19" s="228"/>
      <c r="IJ19" s="228"/>
    </row>
    <row r="20" spans="1:244" x14ac:dyDescent="0.3">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1498.0260920000001</v>
      </c>
      <c r="HY20" s="150">
        <v>1505.2487120000001</v>
      </c>
      <c r="HZ20" s="150">
        <v>1508.836841</v>
      </c>
      <c r="IA20" s="150">
        <v>1506.858475</v>
      </c>
      <c r="IB20" s="150">
        <v>1504.556558</v>
      </c>
      <c r="IC20" s="71"/>
      <c r="IH20" s="228"/>
      <c r="II20" s="228"/>
      <c r="IJ20" s="228"/>
    </row>
    <row r="21" spans="1:244" x14ac:dyDescent="0.3">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136.375044</v>
      </c>
      <c r="HY21" s="150">
        <v>135.15724</v>
      </c>
      <c r="HZ21" s="150">
        <v>134.368833</v>
      </c>
      <c r="IA21" s="150">
        <v>134.208</v>
      </c>
      <c r="IB21" s="150">
        <v>133.909986</v>
      </c>
      <c r="IC21" s="71"/>
      <c r="IH21" s="228"/>
      <c r="II21" s="228"/>
      <c r="IJ21" s="228"/>
    </row>
    <row r="22" spans="1:244" x14ac:dyDescent="0.3">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1301.8468820000001</v>
      </c>
      <c r="HY22" s="142">
        <v>1312.2650939999999</v>
      </c>
      <c r="HZ22" s="142">
        <v>1313.2097180000001</v>
      </c>
      <c r="IA22" s="142">
        <v>1361.9404179999997</v>
      </c>
      <c r="IB22" s="142">
        <v>1361.06203</v>
      </c>
      <c r="IC22" s="71"/>
      <c r="IH22" s="228"/>
      <c r="II22" s="228"/>
      <c r="IJ22" s="228"/>
    </row>
    <row r="23" spans="1:244" x14ac:dyDescent="0.3">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2308.6341050000001</v>
      </c>
      <c r="HY23" s="143">
        <v>2325.027212</v>
      </c>
      <c r="HZ23" s="143">
        <v>2326.6312050000001</v>
      </c>
      <c r="IA23" s="143">
        <v>2355.6417849999998</v>
      </c>
      <c r="IB23" s="143">
        <v>2354.9619520000001</v>
      </c>
      <c r="IC23" s="71"/>
      <c r="IH23" s="228"/>
      <c r="II23" s="228"/>
      <c r="IJ23" s="228"/>
    </row>
    <row r="24" spans="1:244" x14ac:dyDescent="0.3">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708.64534800000001</v>
      </c>
      <c r="HY24" s="150">
        <v>706.34691899999996</v>
      </c>
      <c r="HZ24" s="150">
        <v>714.163005</v>
      </c>
      <c r="IA24" s="150">
        <v>715.01548000000003</v>
      </c>
      <c r="IB24" s="150">
        <v>715.59000900000001</v>
      </c>
      <c r="IC24" s="71"/>
      <c r="IH24" s="228"/>
      <c r="II24" s="228"/>
      <c r="IJ24" s="228"/>
    </row>
    <row r="25" spans="1:244" x14ac:dyDescent="0.3">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530.37493600000005</v>
      </c>
      <c r="HY25" s="150">
        <v>506.18740200000002</v>
      </c>
      <c r="HZ25" s="150">
        <v>506.56240000000003</v>
      </c>
      <c r="IA25" s="150">
        <v>472.26687900000002</v>
      </c>
      <c r="IB25" s="150">
        <v>501.79269199999999</v>
      </c>
      <c r="IC25" s="71"/>
      <c r="IH25" s="228"/>
      <c r="II25" s="228"/>
      <c r="IJ25" s="228"/>
    </row>
    <row r="26" spans="1:244" x14ac:dyDescent="0.3">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1069.6138209999999</v>
      </c>
      <c r="HY26" s="150">
        <v>1112.4928909999999</v>
      </c>
      <c r="HZ26" s="150">
        <v>1105.9058</v>
      </c>
      <c r="IA26" s="150">
        <v>1168.359426</v>
      </c>
      <c r="IB26" s="150">
        <v>1137.5792510000001</v>
      </c>
      <c r="IC26" s="71"/>
      <c r="IH26" s="228"/>
      <c r="II26" s="228"/>
      <c r="IJ26" s="228"/>
    </row>
    <row r="27" spans="1:244" x14ac:dyDescent="0.3">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1006.787223</v>
      </c>
      <c r="HY27" s="143">
        <v>1012.762118</v>
      </c>
      <c r="HZ27" s="143">
        <v>1013.421487</v>
      </c>
      <c r="IA27" s="143">
        <v>993.701367</v>
      </c>
      <c r="IB27" s="143">
        <v>993.89992199999995</v>
      </c>
      <c r="IC27" s="71"/>
      <c r="IH27" s="228"/>
      <c r="II27" s="228"/>
      <c r="IJ27" s="228"/>
    </row>
    <row r="28" spans="1:244" x14ac:dyDescent="0.3">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862.28394500000002</v>
      </c>
      <c r="HY28" s="142">
        <v>848.12235499999997</v>
      </c>
      <c r="HZ28" s="142">
        <v>842.02258900000004</v>
      </c>
      <c r="IA28" s="142">
        <v>841.665076</v>
      </c>
      <c r="IB28" s="142">
        <v>837.7907909999999</v>
      </c>
      <c r="IC28" s="71"/>
      <c r="IH28" s="228"/>
      <c r="II28" s="228"/>
      <c r="IJ28" s="228"/>
    </row>
    <row r="29" spans="1:244" x14ac:dyDescent="0.3">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772.62100599999997</v>
      </c>
      <c r="HY29" s="143">
        <v>759.33650899999998</v>
      </c>
      <c r="HZ29" s="143">
        <v>753.30055500000003</v>
      </c>
      <c r="IA29" s="143">
        <v>753.11971500000004</v>
      </c>
      <c r="IB29" s="143">
        <v>749.28141299999993</v>
      </c>
      <c r="IC29" s="71"/>
      <c r="IH29" s="228"/>
      <c r="II29" s="228"/>
      <c r="IJ29" s="228"/>
    </row>
    <row r="30" spans="1:244" x14ac:dyDescent="0.3">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442.89937499999996</v>
      </c>
      <c r="HY30" s="143">
        <v>432.647402</v>
      </c>
      <c r="HZ30" s="143">
        <v>434.77436699999998</v>
      </c>
      <c r="IA30" s="143">
        <v>434.54699599999998</v>
      </c>
      <c r="IB30" s="143">
        <v>429.01367999999997</v>
      </c>
      <c r="IC30" s="71"/>
      <c r="IH30" s="228"/>
      <c r="II30" s="228"/>
      <c r="IJ30" s="228"/>
    </row>
    <row r="31" spans="1:244" x14ac:dyDescent="0.3">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329.721631</v>
      </c>
      <c r="HY31" s="143">
        <v>326.68910699999998</v>
      </c>
      <c r="HZ31" s="143">
        <v>318.52618799999999</v>
      </c>
      <c r="IA31" s="143">
        <v>318.57271900000001</v>
      </c>
      <c r="IB31" s="143">
        <v>320.26773300000002</v>
      </c>
      <c r="IC31" s="71"/>
      <c r="IH31" s="228"/>
      <c r="II31" s="228"/>
      <c r="IJ31" s="228"/>
    </row>
    <row r="32" spans="1:244" x14ac:dyDescent="0.3">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4.0193580000000004</v>
      </c>
      <c r="HY32" s="143">
        <v>3.5862530000000001</v>
      </c>
      <c r="HZ32" s="143">
        <v>3.5658259999999999</v>
      </c>
      <c r="IA32" s="143">
        <v>3.5070220000000001</v>
      </c>
      <c r="IB32" s="143">
        <v>3.513563</v>
      </c>
      <c r="IC32" s="71"/>
      <c r="IH32" s="228"/>
      <c r="II32" s="228"/>
      <c r="IJ32" s="228"/>
    </row>
    <row r="33" spans="1:244" x14ac:dyDescent="0.3">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85.643580999999998</v>
      </c>
      <c r="HY33" s="143">
        <v>85.199592999999993</v>
      </c>
      <c r="HZ33" s="143">
        <v>85.156208000000007</v>
      </c>
      <c r="IA33" s="143">
        <v>85.038338999999993</v>
      </c>
      <c r="IB33" s="143">
        <v>84.995814999999993</v>
      </c>
      <c r="IC33" s="71"/>
      <c r="IH33" s="228"/>
      <c r="II33" s="228"/>
      <c r="IJ33" s="228"/>
    </row>
    <row r="34" spans="1:244" x14ac:dyDescent="0.3">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-294.19882000000007</v>
      </c>
      <c r="HY34" s="142">
        <v>-299.84835800000008</v>
      </c>
      <c r="HZ34" s="142">
        <v>-296.56090299999994</v>
      </c>
      <c r="IA34" s="142">
        <v>-281.58575400000001</v>
      </c>
      <c r="IB34" s="142">
        <v>-265.50484099999994</v>
      </c>
      <c r="IC34" s="71"/>
      <c r="IH34" s="228"/>
      <c r="II34" s="228"/>
      <c r="IJ34" s="228"/>
    </row>
    <row r="35" spans="1:244" x14ac:dyDescent="0.3">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248.717994</v>
      </c>
      <c r="HY35" s="142">
        <v>243.65387999999999</v>
      </c>
      <c r="HZ35" s="142">
        <v>247.08402100000001</v>
      </c>
      <c r="IA35" s="142">
        <v>262.14997</v>
      </c>
      <c r="IB35" s="142">
        <v>278.321684</v>
      </c>
      <c r="IC35" s="71"/>
      <c r="IH35" s="228"/>
      <c r="II35" s="228"/>
      <c r="IJ35" s="228"/>
    </row>
    <row r="36" spans="1:244" x14ac:dyDescent="0.3">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248.717994</v>
      </c>
      <c r="HY36" s="143">
        <v>243.65387999999999</v>
      </c>
      <c r="HZ36" s="143">
        <v>247.08402100000001</v>
      </c>
      <c r="IA36" s="143">
        <v>262.14997</v>
      </c>
      <c r="IB36" s="143">
        <v>278.321684</v>
      </c>
      <c r="IC36" s="71"/>
      <c r="IH36" s="228"/>
      <c r="II36" s="228"/>
      <c r="IJ36" s="228"/>
    </row>
    <row r="37" spans="1:244" x14ac:dyDescent="0.3">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c r="IA37" s="143">
        <v>0</v>
      </c>
      <c r="IB37" s="143">
        <v>0</v>
      </c>
      <c r="IC37" s="71"/>
      <c r="IH37" s="228"/>
      <c r="II37" s="228"/>
      <c r="IJ37" s="228"/>
    </row>
    <row r="38" spans="1:244" x14ac:dyDescent="0.3">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542.91681400000004</v>
      </c>
      <c r="HY38" s="142">
        <v>543.50223800000003</v>
      </c>
      <c r="HZ38" s="142">
        <v>543.64492399999995</v>
      </c>
      <c r="IA38" s="142">
        <v>543.735724</v>
      </c>
      <c r="IB38" s="142">
        <v>543.82652499999995</v>
      </c>
      <c r="IC38" s="71"/>
      <c r="IH38" s="228"/>
      <c r="II38" s="228"/>
      <c r="IJ38" s="228"/>
    </row>
    <row r="39" spans="1:244" x14ac:dyDescent="0.3">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c r="IA39" s="143">
        <v>0</v>
      </c>
      <c r="IB39" s="143">
        <v>0</v>
      </c>
      <c r="IC39" s="71"/>
      <c r="IH39" s="228"/>
      <c r="II39" s="228"/>
      <c r="IJ39" s="228"/>
    </row>
    <row r="40" spans="1:244" x14ac:dyDescent="0.3">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542.91681400000004</v>
      </c>
      <c r="HY40" s="143">
        <v>543.50223800000003</v>
      </c>
      <c r="HZ40" s="143">
        <v>543.64492399999995</v>
      </c>
      <c r="IA40" s="143">
        <v>543.735724</v>
      </c>
      <c r="IB40" s="143">
        <v>543.82652499999995</v>
      </c>
      <c r="IC40" s="71"/>
      <c r="IH40" s="228"/>
      <c r="II40" s="228"/>
      <c r="IJ40" s="228"/>
    </row>
    <row r="41" spans="1:244" x14ac:dyDescent="0.3">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c r="IC41" s="71"/>
      <c r="IH41" s="228"/>
      <c r="II41" s="228"/>
      <c r="IJ41" s="228"/>
    </row>
    <row r="42" spans="1:244" x14ac:dyDescent="0.3">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-3878.0765129999991</v>
      </c>
      <c r="HY42" s="142">
        <v>-3855.8391200000001</v>
      </c>
      <c r="HZ42" s="142">
        <v>-3857.4087150000005</v>
      </c>
      <c r="IA42" s="142">
        <v>-3897.5903800000006</v>
      </c>
      <c r="IB42" s="142">
        <v>-3902.9761010000002</v>
      </c>
      <c r="IC42" s="71"/>
      <c r="IH42" s="228"/>
      <c r="II42" s="228"/>
      <c r="IJ42" s="228"/>
    </row>
    <row r="43" spans="1:244" x14ac:dyDescent="0.3">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452.55258200000003</v>
      </c>
      <c r="HY43" s="143">
        <v>453.28027400000002</v>
      </c>
      <c r="HZ43" s="143">
        <v>453.50557700000002</v>
      </c>
      <c r="IA43" s="143">
        <v>452.88904500000001</v>
      </c>
      <c r="IB43" s="143">
        <v>451.873222</v>
      </c>
      <c r="IC43" s="71"/>
      <c r="IH43" s="228"/>
      <c r="II43" s="228"/>
      <c r="IJ43" s="228"/>
    </row>
    <row r="44" spans="1:244" x14ac:dyDescent="0.3">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4330.6290949999993</v>
      </c>
      <c r="HY44" s="143">
        <v>4309.1193940000003</v>
      </c>
      <c r="HZ44" s="143">
        <v>4310.9142920000004</v>
      </c>
      <c r="IA44" s="143">
        <v>4350.4794250000004</v>
      </c>
      <c r="IB44" s="143">
        <v>4354.8493230000004</v>
      </c>
      <c r="IC44" s="71"/>
      <c r="IH44" s="228"/>
      <c r="II44" s="228"/>
      <c r="IJ44" s="228"/>
    </row>
    <row r="45" spans="1:244" x14ac:dyDescent="0.3">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c r="IC45" s="71"/>
      <c r="IH45" s="228"/>
      <c r="II45" s="228"/>
      <c r="IJ45" s="228"/>
    </row>
    <row r="46" spans="1:244" x14ac:dyDescent="0.3">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2.8200000000000002E-4</v>
      </c>
      <c r="HY46" s="142">
        <v>1.06E-4</v>
      </c>
      <c r="HZ46" s="142">
        <v>1.7799999999999999E-4</v>
      </c>
      <c r="IA46" s="142">
        <v>9.1000000000000003E-5</v>
      </c>
      <c r="IB46" s="142">
        <v>4.5000000000000003E-5</v>
      </c>
      <c r="IC46" s="71"/>
      <c r="IH46" s="228"/>
      <c r="II46" s="228"/>
      <c r="IJ46" s="228"/>
    </row>
    <row r="47" spans="1:244" x14ac:dyDescent="0.3">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2.8200000000000002E-4</v>
      </c>
      <c r="HY47" s="142">
        <v>1.06E-4</v>
      </c>
      <c r="HZ47" s="142">
        <v>1.7799999999999999E-4</v>
      </c>
      <c r="IA47" s="142">
        <v>9.1000000000000003E-5</v>
      </c>
      <c r="IB47" s="142">
        <v>4.5000000000000003E-5</v>
      </c>
      <c r="IC47" s="71"/>
      <c r="IH47" s="228"/>
      <c r="II47" s="228"/>
      <c r="IJ47" s="228"/>
    </row>
    <row r="48" spans="1:244" x14ac:dyDescent="0.3">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2.8200000000000002E-4</v>
      </c>
      <c r="HY48" s="142">
        <v>1.06E-4</v>
      </c>
      <c r="HZ48" s="142">
        <v>1.7799999999999999E-4</v>
      </c>
      <c r="IA48" s="142">
        <v>9.1000000000000003E-5</v>
      </c>
      <c r="IB48" s="142">
        <v>4.5000000000000003E-5</v>
      </c>
      <c r="IC48" s="71"/>
      <c r="IH48" s="228"/>
      <c r="II48" s="228"/>
      <c r="IJ48" s="228"/>
    </row>
    <row r="49" spans="1:244" x14ac:dyDescent="0.3">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c r="IA49" s="143">
        <v>0</v>
      </c>
      <c r="IB49" s="143">
        <v>0</v>
      </c>
      <c r="IC49" s="71"/>
      <c r="IH49" s="228"/>
      <c r="II49" s="228"/>
      <c r="IJ49" s="228"/>
    </row>
    <row r="50" spans="1:244" x14ac:dyDescent="0.3">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2.8200000000000002E-4</v>
      </c>
      <c r="HY50" s="143">
        <v>1.06E-4</v>
      </c>
      <c r="HZ50" s="143">
        <v>1.7799999999999999E-4</v>
      </c>
      <c r="IA50" s="143">
        <v>9.1000000000000003E-5</v>
      </c>
      <c r="IB50" s="143">
        <v>4.5000000000000003E-5</v>
      </c>
      <c r="IC50" s="71"/>
      <c r="IH50" s="228"/>
      <c r="II50" s="228"/>
      <c r="IJ50" s="228"/>
    </row>
    <row r="51" spans="1:244" x14ac:dyDescent="0.3">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c r="IA51" s="143">
        <v>0</v>
      </c>
      <c r="IB51" s="143">
        <v>0</v>
      </c>
      <c r="IC51" s="71"/>
      <c r="IH51" s="228"/>
      <c r="II51" s="228"/>
      <c r="IJ51" s="228"/>
    </row>
    <row r="52" spans="1:244" x14ac:dyDescent="0.3">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c r="IA52" s="143">
        <v>0</v>
      </c>
      <c r="IB52" s="143">
        <v>0</v>
      </c>
      <c r="IC52" s="71"/>
      <c r="IH52" s="228"/>
      <c r="II52" s="228"/>
      <c r="IJ52" s="228"/>
    </row>
    <row r="53" spans="1:244" x14ac:dyDescent="0.3">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c r="IA53" s="143">
        <v>0</v>
      </c>
      <c r="IB53" s="143">
        <v>0</v>
      </c>
      <c r="IC53" s="71"/>
      <c r="IH53" s="228"/>
      <c r="II53" s="228"/>
      <c r="IJ53" s="228"/>
    </row>
    <row r="54" spans="1:244" x14ac:dyDescent="0.3">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c r="IC54" s="71"/>
      <c r="IH54" s="228"/>
      <c r="II54" s="228"/>
      <c r="IJ54" s="228"/>
    </row>
    <row r="55" spans="1:244" x14ac:dyDescent="0.3">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c r="IA55" s="142">
        <v>0</v>
      </c>
      <c r="IB55" s="142">
        <v>0</v>
      </c>
      <c r="IC55" s="71"/>
      <c r="IH55" s="228"/>
      <c r="II55" s="228"/>
      <c r="IJ55" s="228"/>
    </row>
    <row r="57" spans="1:244" ht="16.2" thickBot="1" x14ac:dyDescent="0.35">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c r="IA57" s="110"/>
      <c r="IB57" s="110"/>
    </row>
    <row r="59" spans="1:244" x14ac:dyDescent="0.3">
      <c r="A59" s="50" t="s">
        <v>759</v>
      </c>
      <c r="B59" s="72"/>
      <c r="C59" s="72"/>
      <c r="D59" s="72"/>
      <c r="E59" s="72"/>
      <c r="F59" s="72"/>
      <c r="G59" s="72"/>
      <c r="H59" s="72"/>
      <c r="I59" s="72"/>
      <c r="J59" s="72"/>
      <c r="K59" s="72"/>
      <c r="L59" s="72"/>
      <c r="M59" s="72"/>
      <c r="N59" s="72"/>
      <c r="O59" s="72"/>
      <c r="P59" s="72"/>
      <c r="Q59" s="72"/>
      <c r="R59" s="72"/>
    </row>
    <row r="60" spans="1:244" x14ac:dyDescent="0.3">
      <c r="A60" s="50" t="s">
        <v>483</v>
      </c>
      <c r="B60" s="72"/>
      <c r="C60" s="72"/>
      <c r="D60" s="72"/>
      <c r="E60" s="72"/>
      <c r="F60" s="72"/>
      <c r="G60" s="72"/>
      <c r="H60" s="72"/>
      <c r="I60" s="72"/>
      <c r="J60" s="72"/>
      <c r="K60" s="72"/>
      <c r="L60" s="72"/>
      <c r="M60" s="72"/>
      <c r="N60" s="72"/>
      <c r="O60" s="72"/>
      <c r="P60" s="72"/>
      <c r="Q60" s="72"/>
      <c r="R60" s="72"/>
      <c r="FQ60" s="224"/>
      <c r="FR60" s="224"/>
    </row>
    <row r="61" spans="1:244" x14ac:dyDescent="0.3">
      <c r="A61" s="50" t="s">
        <v>425</v>
      </c>
      <c r="FQ61" s="224"/>
    </row>
    <row r="62" spans="1:244" x14ac:dyDescent="0.3">
      <c r="A62" s="50" t="s">
        <v>426</v>
      </c>
      <c r="FQ62" s="224"/>
    </row>
    <row r="63" spans="1:244" x14ac:dyDescent="0.3">
      <c r="A63" s="50" t="s">
        <v>427</v>
      </c>
      <c r="FN63" s="242"/>
      <c r="FQ63" s="224"/>
    </row>
    <row r="64" spans="1:244" x14ac:dyDescent="0.3">
      <c r="A64" s="70"/>
      <c r="FN64" s="242"/>
      <c r="FQ64" s="224"/>
    </row>
    <row r="65" spans="1:173" x14ac:dyDescent="0.3">
      <c r="A65" s="70"/>
      <c r="FN65" s="242"/>
      <c r="FQ65" s="224"/>
    </row>
    <row r="66" spans="1:173" x14ac:dyDescent="0.3">
      <c r="A66" s="26" t="s">
        <v>750</v>
      </c>
      <c r="FQ66" s="224"/>
    </row>
    <row r="67" spans="1:173" x14ac:dyDescent="0.3">
      <c r="FQ67" s="224"/>
    </row>
  </sheetData>
  <mergeCells count="256">
    <mergeCell ref="FZ6:GK6"/>
    <mergeCell ref="FE7:FE8"/>
    <mergeCell ref="ER7:ER8"/>
    <mergeCell ref="FN7:FN8"/>
    <mergeCell ref="HW7:HW8"/>
    <mergeCell ref="GH7:GH8"/>
    <mergeCell ref="GE7:GE8"/>
    <mergeCell ref="FX7:FX8"/>
    <mergeCell ref="GK7:GK8"/>
    <mergeCell ref="GQ7:GQ8"/>
    <mergeCell ref="GN7:GN8"/>
    <mergeCell ref="GP7:GP8"/>
    <mergeCell ref="GO7:GO8"/>
    <mergeCell ref="GM7:GM8"/>
    <mergeCell ref="GL7:GL8"/>
    <mergeCell ref="GG7:GG8"/>
    <mergeCell ref="GJ7:GJ8"/>
    <mergeCell ref="GI7:GI8"/>
    <mergeCell ref="GL6:GW6"/>
    <mergeCell ref="GV7:GV8"/>
    <mergeCell ref="GT7:GT8"/>
    <mergeCell ref="GR7:GR8"/>
    <mergeCell ref="GC7:GC8"/>
    <mergeCell ref="ED6:EO6"/>
    <mergeCell ref="EW7:EW8"/>
    <mergeCell ref="EL7:EL8"/>
    <mergeCell ref="EM7:EM8"/>
    <mergeCell ref="EQ7:EQ8"/>
    <mergeCell ref="EY7:EY8"/>
    <mergeCell ref="EP6:FA6"/>
    <mergeCell ref="FB6:FM6"/>
    <mergeCell ref="FD7:FD8"/>
    <mergeCell ref="EZ7:EZ8"/>
    <mergeCell ref="EP7:EP8"/>
    <mergeCell ref="FI7:FI8"/>
    <mergeCell ref="FC7:FC8"/>
    <mergeCell ref="EE7:EE8"/>
    <mergeCell ref="EI7:EI8"/>
    <mergeCell ref="EU7:EU8"/>
    <mergeCell ref="EV7:EV8"/>
    <mergeCell ref="ET7:ET8"/>
    <mergeCell ref="EG7:EG8"/>
    <mergeCell ref="EF7:EF8"/>
    <mergeCell ref="FS7:FS8"/>
    <mergeCell ref="FL7:FL8"/>
    <mergeCell ref="FH7:FH8"/>
    <mergeCell ref="EO7:EO8"/>
    <mergeCell ref="EJ7:EJ8"/>
    <mergeCell ref="EN7:EN8"/>
    <mergeCell ref="ES7:ES8"/>
    <mergeCell ref="FG7:FG8"/>
    <mergeCell ref="FU7:FU8"/>
    <mergeCell ref="EX7:EX8"/>
    <mergeCell ref="FF7:FF8"/>
    <mergeCell ref="FB7:FB8"/>
    <mergeCell ref="FR7:FR8"/>
    <mergeCell ref="FY7:FY8"/>
    <mergeCell ref="FW7:FW8"/>
    <mergeCell ref="GA7:GA8"/>
    <mergeCell ref="FO7:FO8"/>
    <mergeCell ref="FA7:FA8"/>
    <mergeCell ref="EH7:EH8"/>
    <mergeCell ref="DJ7:DJ8"/>
    <mergeCell ref="GD7:GD8"/>
    <mergeCell ref="GF7:GF8"/>
    <mergeCell ref="ED7:ED8"/>
    <mergeCell ref="GB7:GB8"/>
    <mergeCell ref="FP7:FP8"/>
    <mergeCell ref="FT7:FT8"/>
    <mergeCell ref="FM7:FM8"/>
    <mergeCell ref="FK7:FK8"/>
    <mergeCell ref="FJ7:FJ8"/>
    <mergeCell ref="FZ7:FZ8"/>
    <mergeCell ref="EK7:EK8"/>
    <mergeCell ref="DU7:DU8"/>
    <mergeCell ref="EA7:EA8"/>
    <mergeCell ref="EB7:EB8"/>
    <mergeCell ref="EC7:EC8"/>
    <mergeCell ref="DS7:DS8"/>
    <mergeCell ref="DT7:DT8"/>
    <mergeCell ref="DO7:DO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Y7:CY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FV7:FV8"/>
    <mergeCell ref="AU7:AU8"/>
    <mergeCell ref="AT7:AT8"/>
    <mergeCell ref="AQ7:AQ8"/>
    <mergeCell ref="AS7:AS8"/>
    <mergeCell ref="BI7:BI8"/>
    <mergeCell ref="BD7:BD8"/>
    <mergeCell ref="BM7:BM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C7:C8"/>
    <mergeCell ref="R7:R8"/>
    <mergeCell ref="T7:T8"/>
    <mergeCell ref="AB7:AB8"/>
    <mergeCell ref="AI7:AI8"/>
    <mergeCell ref="AC7:AC8"/>
    <mergeCell ref="Z7:Z8"/>
    <mergeCell ref="AF7:AF8"/>
    <mergeCell ref="AD7:AD8"/>
    <mergeCell ref="AE7:AE8"/>
    <mergeCell ref="AG7:AG8"/>
    <mergeCell ref="AH7:AH8"/>
    <mergeCell ref="AA7:AA8"/>
    <mergeCell ref="X7:X8"/>
    <mergeCell ref="V7:V8"/>
    <mergeCell ref="I7:I8"/>
    <mergeCell ref="Y7:Y8"/>
    <mergeCell ref="K7:K8"/>
    <mergeCell ref="BE7:BE8"/>
    <mergeCell ref="BB7:BB8"/>
    <mergeCell ref="CM7:CM8"/>
    <mergeCell ref="CI7:CI8"/>
    <mergeCell ref="CK7:CK8"/>
    <mergeCell ref="CJ7:CJ8"/>
    <mergeCell ref="CL7:CL8"/>
    <mergeCell ref="CN7:CN8"/>
    <mergeCell ref="CO7:CO8"/>
    <mergeCell ref="BK7:BK8"/>
    <mergeCell ref="BO7:BO8"/>
    <mergeCell ref="CB7:CB8"/>
    <mergeCell ref="CA7:CA8"/>
    <mergeCell ref="BQ7:BQ8"/>
    <mergeCell ref="BG7:BG8"/>
    <mergeCell ref="HL7:HL8"/>
    <mergeCell ref="HI7:HI8"/>
    <mergeCell ref="GW7:GW8"/>
    <mergeCell ref="GU7:GU8"/>
    <mergeCell ref="GS7:GS8"/>
    <mergeCell ref="HH7:HH8"/>
    <mergeCell ref="HG7:HG8"/>
    <mergeCell ref="GY7:GY8"/>
    <mergeCell ref="BR7:BR8"/>
    <mergeCell ref="CQ7:CQ8"/>
    <mergeCell ref="CC7:CC8"/>
    <mergeCell ref="CE7:CE8"/>
    <mergeCell ref="CF7:CF8"/>
    <mergeCell ref="BY7:BY8"/>
    <mergeCell ref="DG7:DG8"/>
    <mergeCell ref="DF7:DF8"/>
    <mergeCell ref="DC7:DC8"/>
    <mergeCell ref="DI7:DI8"/>
    <mergeCell ref="DD7:DD8"/>
    <mergeCell ref="DA7:DA8"/>
    <mergeCell ref="DB7:DB8"/>
    <mergeCell ref="CZ7:CZ8"/>
    <mergeCell ref="HS7:HS8"/>
    <mergeCell ref="HT7:HT8"/>
    <mergeCell ref="HR7:HR8"/>
    <mergeCell ref="FQ7:FQ8"/>
    <mergeCell ref="HP7:HP8"/>
    <mergeCell ref="HK7:HK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S7:CS8"/>
    <mergeCell ref="DH7:DH8"/>
    <mergeCell ref="IB7:IB8"/>
    <mergeCell ref="HV6:IB6"/>
    <mergeCell ref="IA7:IA8"/>
    <mergeCell ref="HQ7:HQ8"/>
    <mergeCell ref="HZ7:HZ8"/>
    <mergeCell ref="AZ7:AZ8"/>
    <mergeCell ref="HY7:HY8"/>
    <mergeCell ref="HX7:HX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IJ75"/>
  <sheetViews>
    <sheetView zoomScale="60" zoomScaleNormal="60" workbookViewId="0">
      <pane xSplit="1" ySplit="8" topLeftCell="HV9" activePane="bottomRight" state="frozen"/>
      <selection activeCell="FX1" sqref="FX1"/>
      <selection pane="topRight" activeCell="FX1" sqref="FX1"/>
      <selection pane="bottomLeft" activeCell="FX1" sqref="FX1"/>
      <selection pane="bottomRight" activeCell="IC8" sqref="IC8"/>
    </sheetView>
  </sheetViews>
  <sheetFormatPr baseColWidth="10" defaultColWidth="11.44140625" defaultRowHeight="15.6" x14ac:dyDescent="0.3"/>
  <cols>
    <col min="1" max="1" width="66.44140625" style="240" customWidth="1"/>
    <col min="2" max="18" width="9.33203125" style="240" customWidth="1"/>
    <col min="19" max="156" width="10" style="240" customWidth="1"/>
    <col min="157" max="173" width="10.5546875" style="240" customWidth="1"/>
    <col min="174" max="174" width="11.44140625" style="240" customWidth="1"/>
    <col min="175" max="175" width="10.5546875" style="240" customWidth="1"/>
    <col min="176" max="177" width="10.33203125" style="240" customWidth="1"/>
    <col min="178" max="180" width="10.5546875" style="240" customWidth="1"/>
    <col min="181" max="182" width="10.109375" style="240" customWidth="1"/>
    <col min="183" max="186" width="10.5546875" style="240" customWidth="1"/>
    <col min="187" max="189" width="11.44140625" style="240" customWidth="1"/>
    <col min="190" max="201" width="10.5546875" style="240" customWidth="1"/>
    <col min="202" max="205" width="10.5546875" style="50" customWidth="1"/>
    <col min="206" max="206" width="10.33203125" style="50" customWidth="1"/>
    <col min="207" max="210" width="10.33203125" style="240" customWidth="1"/>
    <col min="211" max="216" width="10.5546875" style="240" bestFit="1" customWidth="1"/>
    <col min="217" max="219" width="10.6640625" style="240" customWidth="1"/>
    <col min="220" max="229" width="10.5546875" style="240" bestFit="1" customWidth="1"/>
    <col min="230" max="236" width="9.6640625" style="240" bestFit="1" customWidth="1"/>
    <col min="237" max="241" width="11.44140625" style="240"/>
    <col min="242" max="242" width="13.109375" style="240" bestFit="1" customWidth="1"/>
    <col min="243" max="16384" width="11.44140625" style="240"/>
  </cols>
  <sheetData>
    <row r="1" spans="1:244" s="50" customFormat="1" ht="95.25" customHeight="1" x14ac:dyDescent="0.3">
      <c r="A1" s="47"/>
    </row>
    <row r="2" spans="1:244" s="50" customFormat="1" x14ac:dyDescent="0.3">
      <c r="A2" s="52" t="s">
        <v>742</v>
      </c>
    </row>
    <row r="3" spans="1:244" s="50" customFormat="1" x14ac:dyDescent="0.3">
      <c r="A3" s="52" t="s">
        <v>1</v>
      </c>
    </row>
    <row r="4" spans="1:244" s="50" customFormat="1" x14ac:dyDescent="0.3">
      <c r="A4" s="52"/>
      <c r="EO4" s="225"/>
      <c r="EP4" s="225"/>
      <c r="EQ4" s="225"/>
      <c r="ER4" s="225"/>
      <c r="ES4" s="225"/>
      <c r="ET4" s="225"/>
      <c r="EU4" s="225"/>
      <c r="EV4" s="225"/>
      <c r="EW4" s="225"/>
      <c r="EX4" s="225"/>
      <c r="EY4" s="225"/>
      <c r="EZ4" s="225"/>
      <c r="FA4" s="225"/>
      <c r="FB4" s="225"/>
      <c r="FC4" s="225"/>
      <c r="FD4" s="225"/>
      <c r="FE4" s="225"/>
      <c r="FF4" s="230"/>
    </row>
    <row r="5" spans="1:244" s="50" customFormat="1" ht="16.2" thickBot="1" x14ac:dyDescent="0.35">
      <c r="A5" s="205" t="s">
        <v>364</v>
      </c>
      <c r="B5" s="205"/>
      <c r="C5" s="41"/>
      <c r="D5" s="41"/>
      <c r="E5" s="41"/>
      <c r="F5" s="41"/>
      <c r="CH5" s="71"/>
    </row>
    <row r="6" spans="1:244" s="50" customFormat="1" ht="16.2" thickBot="1" x14ac:dyDescent="0.35">
      <c r="A6" s="424"/>
      <c r="B6" s="429">
        <v>2006</v>
      </c>
      <c r="C6" s="430"/>
      <c r="D6" s="430"/>
      <c r="E6" s="430"/>
      <c r="F6" s="430"/>
      <c r="G6" s="430"/>
      <c r="H6" s="430"/>
      <c r="I6" s="430"/>
      <c r="J6" s="430"/>
      <c r="K6" s="430"/>
      <c r="L6" s="430"/>
      <c r="M6" s="431"/>
      <c r="N6" s="414">
        <v>2007</v>
      </c>
      <c r="O6" s="415"/>
      <c r="P6" s="415"/>
      <c r="Q6" s="415"/>
      <c r="R6" s="415"/>
      <c r="S6" s="415"/>
      <c r="T6" s="415"/>
      <c r="U6" s="415"/>
      <c r="V6" s="415"/>
      <c r="W6" s="415"/>
      <c r="X6" s="415"/>
      <c r="Y6" s="415"/>
      <c r="Z6" s="414">
        <v>2008</v>
      </c>
      <c r="AA6" s="415"/>
      <c r="AB6" s="415"/>
      <c r="AC6" s="415"/>
      <c r="AD6" s="415"/>
      <c r="AE6" s="415"/>
      <c r="AF6" s="415"/>
      <c r="AG6" s="415"/>
      <c r="AH6" s="190"/>
      <c r="AI6" s="190"/>
      <c r="AJ6" s="190"/>
      <c r="AK6" s="190"/>
      <c r="AL6" s="414">
        <v>2009</v>
      </c>
      <c r="AM6" s="415"/>
      <c r="AN6" s="415"/>
      <c r="AO6" s="415"/>
      <c r="AP6" s="415"/>
      <c r="AQ6" s="415"/>
      <c r="AR6" s="415"/>
      <c r="AS6" s="415"/>
      <c r="AT6" s="415"/>
      <c r="AU6" s="415"/>
      <c r="AV6" s="415"/>
      <c r="AW6" s="415"/>
      <c r="AX6" s="414">
        <v>2010</v>
      </c>
      <c r="AY6" s="415"/>
      <c r="AZ6" s="415"/>
      <c r="BA6" s="415"/>
      <c r="BB6" s="415"/>
      <c r="BC6" s="415"/>
      <c r="BD6" s="415"/>
      <c r="BE6" s="415"/>
      <c r="BF6" s="415"/>
      <c r="BG6" s="415"/>
      <c r="BH6" s="415"/>
      <c r="BI6" s="190"/>
      <c r="BJ6" s="414">
        <v>2011</v>
      </c>
      <c r="BK6" s="415"/>
      <c r="BL6" s="415"/>
      <c r="BM6" s="415"/>
      <c r="BN6" s="415"/>
      <c r="BO6" s="415"/>
      <c r="BP6" s="415"/>
      <c r="BQ6" s="415"/>
      <c r="BR6" s="415"/>
      <c r="BS6" s="415"/>
      <c r="BT6" s="415"/>
      <c r="BU6" s="415"/>
      <c r="BV6" s="414">
        <v>2012</v>
      </c>
      <c r="BW6" s="415"/>
      <c r="BX6" s="415"/>
      <c r="BY6" s="415"/>
      <c r="BZ6" s="415"/>
      <c r="CA6" s="415"/>
      <c r="CB6" s="415"/>
      <c r="CC6" s="415"/>
      <c r="CD6" s="415"/>
      <c r="CE6" s="415"/>
      <c r="CF6" s="415"/>
      <c r="CG6" s="416"/>
      <c r="CH6" s="414">
        <v>2013</v>
      </c>
      <c r="CI6" s="415"/>
      <c r="CJ6" s="415"/>
      <c r="CK6" s="415"/>
      <c r="CL6" s="415"/>
      <c r="CM6" s="415"/>
      <c r="CN6" s="415"/>
      <c r="CO6" s="415"/>
      <c r="CP6" s="415"/>
      <c r="CQ6" s="415"/>
      <c r="CR6" s="415"/>
      <c r="CS6" s="416"/>
      <c r="CT6" s="414">
        <v>2014</v>
      </c>
      <c r="CU6" s="415"/>
      <c r="CV6" s="415"/>
      <c r="CW6" s="415"/>
      <c r="CX6" s="415"/>
      <c r="CY6" s="415"/>
      <c r="CZ6" s="415"/>
      <c r="DA6" s="415"/>
      <c r="DB6" s="415"/>
      <c r="DC6" s="415"/>
      <c r="DD6" s="415"/>
      <c r="DE6" s="416"/>
      <c r="DF6" s="414">
        <v>2015</v>
      </c>
      <c r="DG6" s="415"/>
      <c r="DH6" s="415"/>
      <c r="DI6" s="415"/>
      <c r="DJ6" s="415"/>
      <c r="DK6" s="415"/>
      <c r="DL6" s="415"/>
      <c r="DM6" s="415"/>
      <c r="DN6" s="415"/>
      <c r="DO6" s="415"/>
      <c r="DP6" s="415"/>
      <c r="DQ6" s="416"/>
      <c r="DR6" s="414">
        <v>2016</v>
      </c>
      <c r="DS6" s="415"/>
      <c r="DT6" s="415"/>
      <c r="DU6" s="415"/>
      <c r="DV6" s="415"/>
      <c r="DW6" s="415"/>
      <c r="DX6" s="415"/>
      <c r="DY6" s="415"/>
      <c r="DZ6" s="415"/>
      <c r="EA6" s="415"/>
      <c r="EB6" s="415"/>
      <c r="EC6" s="415"/>
      <c r="ED6" s="414">
        <v>2017</v>
      </c>
      <c r="EE6" s="415"/>
      <c r="EF6" s="415"/>
      <c r="EG6" s="415"/>
      <c r="EH6" s="415"/>
      <c r="EI6" s="415"/>
      <c r="EJ6" s="415"/>
      <c r="EK6" s="415"/>
      <c r="EL6" s="415"/>
      <c r="EM6" s="415"/>
      <c r="EN6" s="415"/>
      <c r="EO6" s="416"/>
      <c r="EP6" s="414">
        <v>2018</v>
      </c>
      <c r="EQ6" s="415"/>
      <c r="ER6" s="415"/>
      <c r="ES6" s="415"/>
      <c r="ET6" s="415"/>
      <c r="EU6" s="415"/>
      <c r="EV6" s="415"/>
      <c r="EW6" s="415"/>
      <c r="EX6" s="415"/>
      <c r="EY6" s="415"/>
      <c r="EZ6" s="415"/>
      <c r="FA6" s="416"/>
      <c r="FB6" s="444">
        <v>2019</v>
      </c>
      <c r="FC6" s="445"/>
      <c r="FD6" s="445"/>
      <c r="FE6" s="445"/>
      <c r="FF6" s="445"/>
      <c r="FG6" s="445"/>
      <c r="FH6" s="445"/>
      <c r="FI6" s="445"/>
      <c r="FJ6" s="445"/>
      <c r="FK6" s="445"/>
      <c r="FL6" s="445"/>
      <c r="FM6" s="446"/>
      <c r="FN6" s="414">
        <v>2020</v>
      </c>
      <c r="FO6" s="415"/>
      <c r="FP6" s="415"/>
      <c r="FQ6" s="415"/>
      <c r="FR6" s="415"/>
      <c r="FS6" s="415"/>
      <c r="FT6" s="415"/>
      <c r="FU6" s="415"/>
      <c r="FV6" s="415"/>
      <c r="FW6" s="415"/>
      <c r="FX6" s="415"/>
      <c r="FY6" s="416"/>
      <c r="FZ6" s="414">
        <v>2021</v>
      </c>
      <c r="GA6" s="415"/>
      <c r="GB6" s="415"/>
      <c r="GC6" s="415"/>
      <c r="GD6" s="415"/>
      <c r="GE6" s="415"/>
      <c r="GF6" s="415"/>
      <c r="GG6" s="415"/>
      <c r="GH6" s="415"/>
      <c r="GI6" s="415"/>
      <c r="GJ6" s="415"/>
      <c r="GK6" s="416"/>
      <c r="GL6" s="414">
        <v>2022</v>
      </c>
      <c r="GM6" s="415"/>
      <c r="GN6" s="415"/>
      <c r="GO6" s="415"/>
      <c r="GP6" s="415"/>
      <c r="GQ6" s="415"/>
      <c r="GR6" s="415"/>
      <c r="GS6" s="415"/>
      <c r="GT6" s="415"/>
      <c r="GU6" s="415"/>
      <c r="GV6" s="415"/>
      <c r="GW6" s="416"/>
      <c r="GX6" s="414">
        <v>2023</v>
      </c>
      <c r="GY6" s="415"/>
      <c r="GZ6" s="415"/>
      <c r="HA6" s="415"/>
      <c r="HB6" s="415"/>
      <c r="HC6" s="415"/>
      <c r="HD6" s="415"/>
      <c r="HE6" s="415"/>
      <c r="HF6" s="415"/>
      <c r="HG6" s="415"/>
      <c r="HH6" s="415"/>
      <c r="HI6" s="416"/>
      <c r="HJ6" s="414">
        <v>2024</v>
      </c>
      <c r="HK6" s="415"/>
      <c r="HL6" s="415"/>
      <c r="HM6" s="415"/>
      <c r="HN6" s="415"/>
      <c r="HO6" s="415"/>
      <c r="HP6" s="415"/>
      <c r="HQ6" s="415"/>
      <c r="HR6" s="415"/>
      <c r="HS6" s="415"/>
      <c r="HT6" s="415"/>
      <c r="HU6" s="416"/>
      <c r="HV6" s="414">
        <v>2025</v>
      </c>
      <c r="HW6" s="415"/>
      <c r="HX6" s="415"/>
      <c r="HY6" s="415"/>
      <c r="HZ6" s="415"/>
      <c r="IA6" s="415"/>
      <c r="IB6" s="416"/>
    </row>
    <row r="7" spans="1:244" s="41" customFormat="1" ht="15.75" customHeight="1" x14ac:dyDescent="0.3">
      <c r="A7" s="425"/>
      <c r="B7" s="460" t="s">
        <v>46</v>
      </c>
      <c r="C7" s="466" t="s">
        <v>35</v>
      </c>
      <c r="D7" s="466" t="s">
        <v>36</v>
      </c>
      <c r="E7" s="466" t="s">
        <v>37</v>
      </c>
      <c r="F7" s="466" t="s">
        <v>38</v>
      </c>
      <c r="G7" s="466" t="s">
        <v>39</v>
      </c>
      <c r="H7" s="466" t="s">
        <v>40</v>
      </c>
      <c r="I7" s="466" t="s">
        <v>41</v>
      </c>
      <c r="J7" s="466" t="s">
        <v>42</v>
      </c>
      <c r="K7" s="466" t="s">
        <v>43</v>
      </c>
      <c r="L7" s="466" t="s">
        <v>44</v>
      </c>
      <c r="M7" s="474" t="s">
        <v>45</v>
      </c>
      <c r="N7" s="467" t="s">
        <v>46</v>
      </c>
      <c r="O7" s="466" t="s">
        <v>35</v>
      </c>
      <c r="P7" s="466" t="s">
        <v>36</v>
      </c>
      <c r="Q7" s="466" t="s">
        <v>37</v>
      </c>
      <c r="R7" s="466" t="s">
        <v>38</v>
      </c>
      <c r="S7" s="466" t="s">
        <v>39</v>
      </c>
      <c r="T7" s="466" t="s">
        <v>40</v>
      </c>
      <c r="U7" s="466" t="s">
        <v>41</v>
      </c>
      <c r="V7" s="466" t="s">
        <v>42</v>
      </c>
      <c r="W7" s="466" t="s">
        <v>43</v>
      </c>
      <c r="X7" s="466" t="s">
        <v>44</v>
      </c>
      <c r="Y7" s="471" t="s">
        <v>45</v>
      </c>
      <c r="Z7" s="462" t="s">
        <v>46</v>
      </c>
      <c r="AA7" s="464" t="s">
        <v>35</v>
      </c>
      <c r="AB7" s="464" t="s">
        <v>36</v>
      </c>
      <c r="AC7" s="464" t="s">
        <v>37</v>
      </c>
      <c r="AD7" s="464" t="s">
        <v>38</v>
      </c>
      <c r="AE7" s="464" t="s">
        <v>39</v>
      </c>
      <c r="AF7" s="464" t="s">
        <v>40</v>
      </c>
      <c r="AG7" s="370" t="s">
        <v>41</v>
      </c>
      <c r="AH7" s="370" t="s">
        <v>42</v>
      </c>
      <c r="AI7" s="370" t="s">
        <v>43</v>
      </c>
      <c r="AJ7" s="370" t="s">
        <v>44</v>
      </c>
      <c r="AK7" s="469" t="s">
        <v>45</v>
      </c>
      <c r="AL7" s="417" t="s">
        <v>46</v>
      </c>
      <c r="AM7" s="417" t="s">
        <v>35</v>
      </c>
      <c r="AN7" s="417" t="s">
        <v>36</v>
      </c>
      <c r="AO7" s="417" t="s">
        <v>37</v>
      </c>
      <c r="AP7" s="417" t="s">
        <v>38</v>
      </c>
      <c r="AQ7" s="417" t="s">
        <v>39</v>
      </c>
      <c r="AR7" s="417" t="s">
        <v>40</v>
      </c>
      <c r="AS7" s="417" t="s">
        <v>41</v>
      </c>
      <c r="AT7" s="417" t="s">
        <v>42</v>
      </c>
      <c r="AU7" s="417" t="s">
        <v>43</v>
      </c>
      <c r="AV7" s="417" t="s">
        <v>44</v>
      </c>
      <c r="AW7" s="417" t="s">
        <v>45</v>
      </c>
      <c r="AX7" s="417" t="s">
        <v>46</v>
      </c>
      <c r="AY7" s="417" t="s">
        <v>35</v>
      </c>
      <c r="AZ7" s="417" t="s">
        <v>36</v>
      </c>
      <c r="BA7" s="417" t="s">
        <v>37</v>
      </c>
      <c r="BB7" s="417" t="s">
        <v>38</v>
      </c>
      <c r="BC7" s="417" t="s">
        <v>39</v>
      </c>
      <c r="BD7" s="417" t="s">
        <v>40</v>
      </c>
      <c r="BE7" s="417" t="s">
        <v>41</v>
      </c>
      <c r="BF7" s="417" t="s">
        <v>42</v>
      </c>
      <c r="BG7" s="417" t="s">
        <v>43</v>
      </c>
      <c r="BH7" s="417" t="s">
        <v>44</v>
      </c>
      <c r="BI7" s="417" t="s">
        <v>45</v>
      </c>
      <c r="BJ7" s="417" t="s">
        <v>46</v>
      </c>
      <c r="BK7" s="417" t="s">
        <v>35</v>
      </c>
      <c r="BL7" s="417" t="s">
        <v>36</v>
      </c>
      <c r="BM7" s="417" t="s">
        <v>37</v>
      </c>
      <c r="BN7" s="417" t="s">
        <v>38</v>
      </c>
      <c r="BO7" s="417" t="s">
        <v>39</v>
      </c>
      <c r="BP7" s="417" t="s">
        <v>40</v>
      </c>
      <c r="BQ7" s="417" t="s">
        <v>41</v>
      </c>
      <c r="BR7" s="417" t="s">
        <v>42</v>
      </c>
      <c r="BS7" s="417" t="s">
        <v>43</v>
      </c>
      <c r="BT7" s="417" t="s">
        <v>44</v>
      </c>
      <c r="BU7" s="417" t="s">
        <v>45</v>
      </c>
      <c r="BV7" s="417" t="s">
        <v>46</v>
      </c>
      <c r="BW7" s="417" t="s">
        <v>35</v>
      </c>
      <c r="BX7" s="417" t="s">
        <v>36</v>
      </c>
      <c r="BY7" s="417" t="s">
        <v>37</v>
      </c>
      <c r="BZ7" s="417" t="s">
        <v>38</v>
      </c>
      <c r="CA7" s="417" t="s">
        <v>39</v>
      </c>
      <c r="CB7" s="417" t="s">
        <v>40</v>
      </c>
      <c r="CC7" s="417" t="s">
        <v>41</v>
      </c>
      <c r="CD7" s="417" t="s">
        <v>42</v>
      </c>
      <c r="CE7" s="417" t="s">
        <v>43</v>
      </c>
      <c r="CF7" s="417" t="s">
        <v>44</v>
      </c>
      <c r="CG7" s="417" t="s">
        <v>45</v>
      </c>
      <c r="CH7" s="417" t="s">
        <v>46</v>
      </c>
      <c r="CI7" s="417" t="s">
        <v>35</v>
      </c>
      <c r="CJ7" s="417" t="s">
        <v>36</v>
      </c>
      <c r="CK7" s="417" t="s">
        <v>37</v>
      </c>
      <c r="CL7" s="417" t="s">
        <v>38</v>
      </c>
      <c r="CM7" s="417" t="s">
        <v>39</v>
      </c>
      <c r="CN7" s="417" t="s">
        <v>40</v>
      </c>
      <c r="CO7" s="417" t="s">
        <v>41</v>
      </c>
      <c r="CP7" s="417" t="s">
        <v>42</v>
      </c>
      <c r="CQ7" s="417" t="s">
        <v>43</v>
      </c>
      <c r="CR7" s="417" t="s">
        <v>44</v>
      </c>
      <c r="CS7" s="417" t="s">
        <v>45</v>
      </c>
      <c r="CT7" s="417" t="s">
        <v>46</v>
      </c>
      <c r="CU7" s="417" t="s">
        <v>35</v>
      </c>
      <c r="CV7" s="417" t="s">
        <v>36</v>
      </c>
      <c r="CW7" s="417" t="s">
        <v>37</v>
      </c>
      <c r="CX7" s="417" t="s">
        <v>38</v>
      </c>
      <c r="CY7" s="417" t="s">
        <v>39</v>
      </c>
      <c r="CZ7" s="417" t="s">
        <v>40</v>
      </c>
      <c r="DA7" s="417" t="s">
        <v>41</v>
      </c>
      <c r="DB7" s="417" t="s">
        <v>42</v>
      </c>
      <c r="DC7" s="417" t="s">
        <v>43</v>
      </c>
      <c r="DD7" s="417" t="s">
        <v>44</v>
      </c>
      <c r="DE7" s="417" t="s">
        <v>45</v>
      </c>
      <c r="DF7" s="417" t="s">
        <v>46</v>
      </c>
      <c r="DG7" s="417" t="s">
        <v>35</v>
      </c>
      <c r="DH7" s="417" t="s">
        <v>36</v>
      </c>
      <c r="DI7" s="417" t="s">
        <v>37</v>
      </c>
      <c r="DJ7" s="417" t="s">
        <v>38</v>
      </c>
      <c r="DK7" s="417" t="s">
        <v>39</v>
      </c>
      <c r="DL7" s="417" t="s">
        <v>395</v>
      </c>
      <c r="DM7" s="417" t="s">
        <v>507</v>
      </c>
      <c r="DN7" s="417" t="s">
        <v>498</v>
      </c>
      <c r="DO7" s="417" t="s">
        <v>499</v>
      </c>
      <c r="DP7" s="417" t="s">
        <v>500</v>
      </c>
      <c r="DQ7" s="417" t="s">
        <v>501</v>
      </c>
      <c r="DR7" s="417" t="s">
        <v>502</v>
      </c>
      <c r="DS7" s="417" t="s">
        <v>503</v>
      </c>
      <c r="DT7" s="417" t="s">
        <v>504</v>
      </c>
      <c r="DU7" s="417" t="s">
        <v>505</v>
      </c>
      <c r="DV7" s="417" t="s">
        <v>506</v>
      </c>
      <c r="DW7" s="417" t="s">
        <v>393</v>
      </c>
      <c r="DX7" s="417" t="s">
        <v>395</v>
      </c>
      <c r="DY7" s="417" t="s">
        <v>41</v>
      </c>
      <c r="DZ7" s="417" t="s">
        <v>42</v>
      </c>
      <c r="EA7" s="417" t="s">
        <v>43</v>
      </c>
      <c r="EB7" s="417" t="s">
        <v>44</v>
      </c>
      <c r="EC7" s="417" t="s">
        <v>45</v>
      </c>
      <c r="ED7" s="417" t="s">
        <v>46</v>
      </c>
      <c r="EE7" s="417" t="s">
        <v>35</v>
      </c>
      <c r="EF7" s="417" t="s">
        <v>36</v>
      </c>
      <c r="EG7" s="417" t="s">
        <v>37</v>
      </c>
      <c r="EH7" s="417" t="s">
        <v>38</v>
      </c>
      <c r="EI7" s="417" t="s">
        <v>39</v>
      </c>
      <c r="EJ7" s="417" t="s">
        <v>40</v>
      </c>
      <c r="EK7" s="417" t="s">
        <v>41</v>
      </c>
      <c r="EL7" s="417" t="s">
        <v>42</v>
      </c>
      <c r="EM7" s="417" t="s">
        <v>43</v>
      </c>
      <c r="EN7" s="417" t="s">
        <v>44</v>
      </c>
      <c r="EO7" s="417" t="s">
        <v>45</v>
      </c>
      <c r="EP7" s="417" t="s">
        <v>46</v>
      </c>
      <c r="EQ7" s="417" t="s">
        <v>35</v>
      </c>
      <c r="ER7" s="417" t="s">
        <v>36</v>
      </c>
      <c r="ES7" s="417" t="s">
        <v>37</v>
      </c>
      <c r="ET7" s="417" t="s">
        <v>38</v>
      </c>
      <c r="EU7" s="417" t="s">
        <v>39</v>
      </c>
      <c r="EV7" s="417" t="s">
        <v>40</v>
      </c>
      <c r="EW7" s="417" t="s">
        <v>41</v>
      </c>
      <c r="EX7" s="417" t="s">
        <v>42</v>
      </c>
      <c r="EY7" s="417" t="s">
        <v>43</v>
      </c>
      <c r="EZ7" s="417" t="s">
        <v>44</v>
      </c>
      <c r="FA7" s="417" t="s">
        <v>45</v>
      </c>
      <c r="FB7" s="417" t="s">
        <v>46</v>
      </c>
      <c r="FC7" s="417" t="s">
        <v>35</v>
      </c>
      <c r="FD7" s="417" t="s">
        <v>36</v>
      </c>
      <c r="FE7" s="417" t="s">
        <v>37</v>
      </c>
      <c r="FF7" s="417" t="s">
        <v>38</v>
      </c>
      <c r="FG7" s="417" t="s">
        <v>39</v>
      </c>
      <c r="FH7" s="417" t="s">
        <v>40</v>
      </c>
      <c r="FI7" s="417" t="s">
        <v>41</v>
      </c>
      <c r="FJ7" s="417" t="s">
        <v>42</v>
      </c>
      <c r="FK7" s="417" t="s">
        <v>43</v>
      </c>
      <c r="FL7" s="417" t="s">
        <v>44</v>
      </c>
      <c r="FM7" s="417" t="s">
        <v>45</v>
      </c>
      <c r="FN7" s="417"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t="s">
        <v>37</v>
      </c>
      <c r="HZ7" s="412">
        <v>45786</v>
      </c>
      <c r="IA7" s="412">
        <v>45793</v>
      </c>
      <c r="IB7" s="412">
        <v>45799</v>
      </c>
    </row>
    <row r="8" spans="1:244" s="41" customFormat="1" ht="16.2" thickBot="1" x14ac:dyDescent="0.35">
      <c r="A8" s="426"/>
      <c r="B8" s="461"/>
      <c r="C8" s="465"/>
      <c r="D8" s="465"/>
      <c r="E8" s="465"/>
      <c r="F8" s="465"/>
      <c r="G8" s="465"/>
      <c r="H8" s="465"/>
      <c r="I8" s="465"/>
      <c r="J8" s="465"/>
      <c r="K8" s="465"/>
      <c r="L8" s="465"/>
      <c r="M8" s="475"/>
      <c r="N8" s="468"/>
      <c r="O8" s="465"/>
      <c r="P8" s="465"/>
      <c r="Q8" s="465"/>
      <c r="R8" s="465"/>
      <c r="S8" s="465"/>
      <c r="T8" s="465"/>
      <c r="U8" s="465"/>
      <c r="V8" s="465"/>
      <c r="W8" s="465"/>
      <c r="X8" s="465"/>
      <c r="Y8" s="472"/>
      <c r="Z8" s="461"/>
      <c r="AA8" s="465"/>
      <c r="AB8" s="465"/>
      <c r="AC8" s="465"/>
      <c r="AD8" s="465"/>
      <c r="AE8" s="465"/>
      <c r="AF8" s="465"/>
      <c r="AG8" s="473"/>
      <c r="AH8" s="473"/>
      <c r="AI8" s="473"/>
      <c r="AJ8" s="473"/>
      <c r="AK8" s="470"/>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418"/>
      <c r="BJ8" s="418"/>
      <c r="BK8" s="418"/>
      <c r="BL8" s="418"/>
      <c r="BM8" s="418"/>
      <c r="BN8" s="418"/>
      <c r="BO8" s="418"/>
      <c r="BP8" s="418"/>
      <c r="BQ8" s="418"/>
      <c r="BR8" s="418"/>
      <c r="BS8" s="418"/>
      <c r="BT8" s="418"/>
      <c r="BU8" s="418"/>
      <c r="BV8" s="418"/>
      <c r="BW8" s="418"/>
      <c r="BX8" s="418"/>
      <c r="BY8" s="418"/>
      <c r="BZ8" s="418"/>
      <c r="CA8" s="418"/>
      <c r="CB8" s="418"/>
      <c r="CC8" s="418"/>
      <c r="CD8" s="418"/>
      <c r="CE8" s="418"/>
      <c r="CF8" s="418"/>
      <c r="CG8" s="418"/>
      <c r="CH8" s="418"/>
      <c r="CI8" s="418"/>
      <c r="CJ8" s="418"/>
      <c r="CK8" s="418"/>
      <c r="CL8" s="418"/>
      <c r="CM8" s="418"/>
      <c r="CN8" s="418"/>
      <c r="CO8" s="418"/>
      <c r="CP8" s="418"/>
      <c r="CQ8" s="418"/>
      <c r="CR8" s="418"/>
      <c r="CS8" s="418"/>
      <c r="CT8" s="418"/>
      <c r="CU8" s="418"/>
      <c r="CV8" s="418"/>
      <c r="CW8" s="418"/>
      <c r="CX8" s="418"/>
      <c r="CY8" s="418"/>
      <c r="CZ8" s="418"/>
      <c r="DA8" s="418"/>
      <c r="DB8" s="418"/>
      <c r="DC8" s="418"/>
      <c r="DD8" s="418"/>
      <c r="DE8" s="418"/>
      <c r="DF8" s="418"/>
      <c r="DG8" s="418"/>
      <c r="DH8" s="418"/>
      <c r="DI8" s="418"/>
      <c r="DJ8" s="418"/>
      <c r="DK8" s="418"/>
      <c r="DL8" s="418"/>
      <c r="DM8" s="418"/>
      <c r="DN8" s="418"/>
      <c r="DO8" s="418"/>
      <c r="DP8" s="418"/>
      <c r="DQ8" s="418"/>
      <c r="DR8" s="418"/>
      <c r="DS8" s="418"/>
      <c r="DT8" s="418"/>
      <c r="DU8" s="418"/>
      <c r="DV8" s="418"/>
      <c r="DW8" s="418"/>
      <c r="DX8" s="418"/>
      <c r="DY8" s="418"/>
      <c r="DZ8" s="418"/>
      <c r="EA8" s="418"/>
      <c r="EB8" s="418"/>
      <c r="EC8" s="418"/>
      <c r="ED8" s="418"/>
      <c r="EE8" s="418"/>
      <c r="EF8" s="418"/>
      <c r="EG8" s="418"/>
      <c r="EH8" s="418"/>
      <c r="EI8" s="418"/>
      <c r="EJ8" s="418"/>
      <c r="EK8" s="418"/>
      <c r="EL8" s="418"/>
      <c r="EM8" s="418"/>
      <c r="EN8" s="418"/>
      <c r="EO8" s="418"/>
      <c r="EP8" s="418"/>
      <c r="EQ8" s="418"/>
      <c r="ER8" s="418"/>
      <c r="ES8" s="418"/>
      <c r="ET8" s="418"/>
      <c r="EU8" s="418"/>
      <c r="EV8" s="418"/>
      <c r="EW8" s="418"/>
      <c r="EX8" s="418"/>
      <c r="EY8" s="418"/>
      <c r="EZ8" s="418"/>
      <c r="FA8" s="418"/>
      <c r="FB8" s="418"/>
      <c r="FC8" s="418"/>
      <c r="FD8" s="418"/>
      <c r="FE8" s="418"/>
      <c r="FF8" s="418"/>
      <c r="FG8" s="418"/>
      <c r="FH8" s="418"/>
      <c r="FI8" s="418"/>
      <c r="FJ8" s="418"/>
      <c r="FK8" s="418"/>
      <c r="FL8" s="418"/>
      <c r="FM8" s="418"/>
      <c r="FN8" s="418"/>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row>
    <row r="9" spans="1:244" s="50" customFormat="1" x14ac:dyDescent="0.3">
      <c r="CZ9" s="45"/>
      <c r="DB9" s="41"/>
      <c r="DC9" s="41"/>
      <c r="DD9" s="41"/>
      <c r="DE9" s="41"/>
      <c r="DF9" s="41"/>
      <c r="DG9" s="41"/>
      <c r="DJ9" s="41"/>
      <c r="DL9" s="41"/>
      <c r="DT9" s="41"/>
    </row>
    <row r="10" spans="1:244" s="50" customFormat="1" x14ac:dyDescent="0.3">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17128.81473088</v>
      </c>
      <c r="HY10" s="142">
        <v>17351.59573709</v>
      </c>
      <c r="HZ10" s="142">
        <v>17580.58254035997</v>
      </c>
      <c r="IA10" s="142">
        <v>17703.852603589999</v>
      </c>
      <c r="IB10" s="142">
        <v>17710.456854069991</v>
      </c>
      <c r="IC10" s="71"/>
      <c r="IH10" s="228"/>
      <c r="II10" s="228"/>
      <c r="IJ10" s="228"/>
    </row>
    <row r="11" spans="1:244" s="50" customFormat="1" x14ac:dyDescent="0.3">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7772.9836025300001</v>
      </c>
      <c r="HZ11" s="143">
        <v>7777.0708286199997</v>
      </c>
      <c r="IA11" s="143">
        <v>8326.6592182099994</v>
      </c>
      <c r="IB11" s="143">
        <v>8195.3293278199908</v>
      </c>
      <c r="IC11" s="71"/>
      <c r="IH11" s="228"/>
      <c r="II11" s="228"/>
      <c r="IJ11" s="228"/>
    </row>
    <row r="12" spans="1:244" s="50" customFormat="1" x14ac:dyDescent="0.3">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9399.7804903499982</v>
      </c>
      <c r="HY12" s="150">
        <v>9578.6121345600004</v>
      </c>
      <c r="HZ12" s="150">
        <v>9803.5117117399714</v>
      </c>
      <c r="IA12" s="150">
        <v>9377.1933853800001</v>
      </c>
      <c r="IB12" s="150">
        <v>9515.1275262499985</v>
      </c>
      <c r="IC12" s="71"/>
      <c r="IH12" s="228"/>
      <c r="II12" s="228"/>
      <c r="IJ12" s="228"/>
    </row>
    <row r="13" spans="1:244" s="50" customFormat="1" x14ac:dyDescent="0.3">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c r="IA13" s="150"/>
      <c r="IB13" s="150"/>
      <c r="IC13" s="71"/>
      <c r="IH13" s="228"/>
      <c r="II13" s="228"/>
      <c r="IJ13" s="228"/>
    </row>
    <row r="14" spans="1:244" s="50" customFormat="1" x14ac:dyDescent="0.3">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57129.271805499986</v>
      </c>
      <c r="HY14" s="148">
        <v>57877.002664120009</v>
      </c>
      <c r="HZ14" s="148">
        <v>57825.985733360008</v>
      </c>
      <c r="IA14" s="148">
        <v>57083.404882589988</v>
      </c>
      <c r="IB14" s="148">
        <v>57480.076113649993</v>
      </c>
      <c r="IC14" s="71"/>
      <c r="IH14" s="228"/>
      <c r="II14" s="228"/>
      <c r="IJ14" s="228"/>
    </row>
    <row r="15" spans="1:244" s="50" customFormat="1" x14ac:dyDescent="0.3">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76792.779655829989</v>
      </c>
      <c r="HY15" s="142">
        <v>77356.813726070002</v>
      </c>
      <c r="HZ15" s="142">
        <v>77143.116146619985</v>
      </c>
      <c r="IA15" s="142">
        <v>76488.285319199989</v>
      </c>
      <c r="IB15" s="142">
        <v>77157.574565239993</v>
      </c>
      <c r="IC15" s="71"/>
      <c r="IH15" s="228"/>
      <c r="II15" s="228"/>
      <c r="IJ15" s="228"/>
    </row>
    <row r="16" spans="1:244" s="50" customFormat="1" x14ac:dyDescent="0.3">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7241.2415403499981</v>
      </c>
      <c r="HY16" s="148">
        <v>7122.8670526199994</v>
      </c>
      <c r="HZ16" s="148">
        <v>7275.6560245399887</v>
      </c>
      <c r="IA16" s="148">
        <v>7195.7418695599999</v>
      </c>
      <c r="IB16" s="148">
        <v>7106.559670559991</v>
      </c>
      <c r="IC16" s="71"/>
      <c r="IH16" s="228"/>
      <c r="II16" s="228"/>
      <c r="IJ16" s="228"/>
    </row>
    <row r="17" spans="1:244" s="50" customFormat="1" x14ac:dyDescent="0.3">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9200.4501406099989</v>
      </c>
      <c r="HY17" s="150">
        <v>9133.8115891399993</v>
      </c>
      <c r="HZ17" s="150">
        <v>9111.3844748099891</v>
      </c>
      <c r="IA17" s="150">
        <v>9119.90204189</v>
      </c>
      <c r="IB17" s="150">
        <v>9151.8188378699906</v>
      </c>
      <c r="IC17" s="71"/>
      <c r="IH17" s="228"/>
      <c r="II17" s="228"/>
      <c r="IJ17" s="228"/>
    </row>
    <row r="18" spans="1:244" s="50" customFormat="1" x14ac:dyDescent="0.3">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1959.2086002600004</v>
      </c>
      <c r="HY18" s="150">
        <v>2010.9445365199999</v>
      </c>
      <c r="HZ18" s="150">
        <v>1835.7284502700002</v>
      </c>
      <c r="IA18" s="150">
        <v>1924.16017233</v>
      </c>
      <c r="IB18" s="150">
        <v>2045.2591673099994</v>
      </c>
      <c r="IC18" s="71"/>
      <c r="IH18" s="228"/>
      <c r="II18" s="228"/>
      <c r="IJ18" s="228"/>
    </row>
    <row r="19" spans="1:244" s="50" customFormat="1" x14ac:dyDescent="0.3">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1498.02666462</v>
      </c>
      <c r="HY19" s="148">
        <v>1505.24928462</v>
      </c>
      <c r="HZ19" s="148">
        <v>1508.83741362</v>
      </c>
      <c r="IA19" s="148">
        <v>1506.85904762</v>
      </c>
      <c r="IB19" s="148">
        <v>1504.55713062</v>
      </c>
      <c r="IC19" s="71"/>
      <c r="IH19" s="228"/>
      <c r="II19" s="228"/>
      <c r="IJ19" s="228"/>
    </row>
    <row r="20" spans="1:244" s="50" customFormat="1" x14ac:dyDescent="0.3">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-1397.5022096800003</v>
      </c>
      <c r="HY20" s="148">
        <v>-1382.0604667099999</v>
      </c>
      <c r="HZ20" s="148">
        <v>-1506.95373739</v>
      </c>
      <c r="IA20" s="148">
        <v>-2212.8177348999998</v>
      </c>
      <c r="IB20" s="148">
        <v>-1582.5160230099991</v>
      </c>
      <c r="IC20" s="71"/>
      <c r="IH20" s="228"/>
      <c r="II20" s="228"/>
      <c r="IJ20" s="228"/>
    </row>
    <row r="21" spans="1:244" s="50" customFormat="1" x14ac:dyDescent="0.3">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138.96317999999999</v>
      </c>
      <c r="HY21" s="148">
        <v>137.711263</v>
      </c>
      <c r="HZ21" s="148">
        <v>135.925388</v>
      </c>
      <c r="IA21" s="148">
        <v>135.765692</v>
      </c>
      <c r="IB21" s="148">
        <v>136.426491</v>
      </c>
      <c r="IC21" s="71"/>
      <c r="IH21" s="228"/>
      <c r="II21" s="228"/>
      <c r="IJ21" s="228"/>
    </row>
    <row r="22" spans="1:244" s="50" customFormat="1" x14ac:dyDescent="0.3">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69312.050480539998</v>
      </c>
      <c r="HY22" s="148">
        <v>69973.046592540006</v>
      </c>
      <c r="HZ22" s="148">
        <v>69729.651057850002</v>
      </c>
      <c r="IA22" s="148">
        <v>69862.736444919996</v>
      </c>
      <c r="IB22" s="148">
        <v>69992.547296069999</v>
      </c>
      <c r="IC22" s="71"/>
      <c r="IH22" s="228"/>
      <c r="II22" s="228"/>
      <c r="IJ22" s="228"/>
    </row>
    <row r="23" spans="1:244" s="50" customFormat="1" x14ac:dyDescent="0.3">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67897.481409</v>
      </c>
      <c r="HY23" s="150">
        <v>68477.894073000003</v>
      </c>
      <c r="HZ23" s="150">
        <v>68237.640375999996</v>
      </c>
      <c r="IA23" s="150">
        <v>68343.697992000001</v>
      </c>
      <c r="IB23" s="150">
        <v>68451.997224999999</v>
      </c>
      <c r="IC23" s="71"/>
      <c r="IH23" s="228"/>
      <c r="II23" s="228"/>
      <c r="IJ23" s="228"/>
    </row>
    <row r="24" spans="1:244" s="50" customFormat="1" x14ac:dyDescent="0.3">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64266.750988000007</v>
      </c>
      <c r="HY24" s="150">
        <v>64767.348744000003</v>
      </c>
      <c r="HZ24" s="150">
        <v>63847.891958</v>
      </c>
      <c r="IA24" s="150">
        <v>63798.260840999996</v>
      </c>
      <c r="IB24" s="150">
        <v>63729.339818999993</v>
      </c>
      <c r="IC24" s="71"/>
      <c r="IH24" s="228"/>
      <c r="II24" s="228"/>
      <c r="IJ24" s="228"/>
    </row>
    <row r="25" spans="1:244" s="50" customFormat="1" x14ac:dyDescent="0.3">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3630.7304209999998</v>
      </c>
      <c r="HY25" s="150">
        <v>3710.545329</v>
      </c>
      <c r="HZ25" s="150">
        <v>4389.7484180000001</v>
      </c>
      <c r="IA25" s="150">
        <v>4545.4371510000001</v>
      </c>
      <c r="IB25" s="150">
        <v>4722.6574059999994</v>
      </c>
      <c r="IC25" s="71"/>
      <c r="IH25" s="228"/>
      <c r="II25" s="228"/>
      <c r="IJ25" s="228"/>
    </row>
    <row r="26" spans="1:244" s="50" customFormat="1" x14ac:dyDescent="0.3">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785.21641199999999</v>
      </c>
      <c r="HY26" s="150">
        <v>825.98104000000012</v>
      </c>
      <c r="HZ26" s="150">
        <v>818.34968200000003</v>
      </c>
      <c r="IA26" s="150">
        <v>836.30310500000007</v>
      </c>
      <c r="IB26" s="150">
        <v>851.80556499999989</v>
      </c>
      <c r="IC26" s="71"/>
      <c r="IH26" s="228"/>
      <c r="II26" s="228"/>
      <c r="IJ26" s="228"/>
    </row>
    <row r="27" spans="1:244" s="50" customFormat="1" x14ac:dyDescent="0.3">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629.3526595400001</v>
      </c>
      <c r="HY27" s="150">
        <v>669.17147953999984</v>
      </c>
      <c r="HZ27" s="150">
        <v>673.66099985000005</v>
      </c>
      <c r="IA27" s="150">
        <v>682.73534791999998</v>
      </c>
      <c r="IB27" s="150">
        <v>688.74450606999983</v>
      </c>
      <c r="IC27" s="71"/>
      <c r="IH27" s="228"/>
      <c r="II27" s="228"/>
      <c r="IJ27" s="228"/>
    </row>
    <row r="28" spans="1:244" s="50" customFormat="1" x14ac:dyDescent="0.3">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-19663.507850330003</v>
      </c>
      <c r="HY28" s="142">
        <v>-19479.811061949989</v>
      </c>
      <c r="HZ28" s="142">
        <v>-19317.13041325998</v>
      </c>
      <c r="IA28" s="142">
        <v>-19404.880436610001</v>
      </c>
      <c r="IB28" s="142">
        <v>-19677.49845159</v>
      </c>
      <c r="IC28" s="71"/>
      <c r="IH28" s="228"/>
      <c r="II28" s="228"/>
      <c r="IJ28" s="228"/>
    </row>
    <row r="29" spans="1:244" s="50" customFormat="1" x14ac:dyDescent="0.3">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27285.335854799996</v>
      </c>
      <c r="HY29" s="150">
        <v>27429.257994870004</v>
      </c>
      <c r="HZ29" s="150">
        <v>27478.570433099991</v>
      </c>
      <c r="IA29" s="150">
        <v>26961.934723889994</v>
      </c>
      <c r="IB29" s="150">
        <v>27364.353838249997</v>
      </c>
      <c r="IC29" s="71"/>
      <c r="IH29" s="228"/>
      <c r="II29" s="228"/>
      <c r="IJ29" s="228"/>
    </row>
    <row r="30" spans="1:244" s="50" customFormat="1" x14ac:dyDescent="0.3">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46948.843705129999</v>
      </c>
      <c r="HY30" s="150">
        <v>46909.069056819993</v>
      </c>
      <c r="HZ30" s="150">
        <v>46795.70084635997</v>
      </c>
      <c r="IA30" s="150">
        <v>46366.815160499995</v>
      </c>
      <c r="IB30" s="150">
        <v>47041.852289839997</v>
      </c>
      <c r="IC30" s="71"/>
      <c r="IH30" s="228"/>
      <c r="II30" s="228"/>
      <c r="IJ30" s="228"/>
    </row>
    <row r="31" spans="1:244" s="50" customFormat="1" x14ac:dyDescent="0.3">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c r="IA31" s="150"/>
      <c r="IB31" s="150"/>
      <c r="IC31" s="71"/>
      <c r="IH31" s="228"/>
      <c r="II31" s="228"/>
      <c r="IJ31" s="228"/>
    </row>
    <row r="32" spans="1:244" s="50" customFormat="1" x14ac:dyDescent="0.3">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74258.086527189997</v>
      </c>
      <c r="HY32" s="148">
        <v>75228.598393020002</v>
      </c>
      <c r="HZ32" s="148">
        <v>75406.568270529984</v>
      </c>
      <c r="IA32" s="148">
        <v>74787.257492990015</v>
      </c>
      <c r="IB32" s="148">
        <v>75190.532962529993</v>
      </c>
      <c r="IC32" s="71"/>
      <c r="IH32" s="228"/>
      <c r="II32" s="228"/>
      <c r="IJ32" s="228"/>
    </row>
    <row r="33" spans="1:244" s="50" customFormat="1" x14ac:dyDescent="0.3">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74241.965597219998</v>
      </c>
      <c r="HY33" s="148">
        <v>75213.422816460006</v>
      </c>
      <c r="HZ33" s="148">
        <v>75391.432145819985</v>
      </c>
      <c r="IA33" s="148">
        <v>74772.129523660013</v>
      </c>
      <c r="IB33" s="148">
        <v>75175.631528689992</v>
      </c>
      <c r="IC33" s="71"/>
      <c r="IH33" s="228"/>
      <c r="II33" s="228"/>
      <c r="IJ33" s="228"/>
    </row>
    <row r="34" spans="1:244" s="50" customFormat="1" x14ac:dyDescent="0.3">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94.448383199999995</v>
      </c>
      <c r="HY34" s="148">
        <v>96.62376596</v>
      </c>
      <c r="HZ34" s="148">
        <v>97.662415679999995</v>
      </c>
      <c r="IA34" s="148">
        <v>98.029314189999994</v>
      </c>
      <c r="IB34" s="148">
        <v>98.474945480000002</v>
      </c>
      <c r="IC34" s="71"/>
      <c r="IH34" s="228"/>
      <c r="II34" s="228"/>
      <c r="IJ34" s="228"/>
    </row>
    <row r="35" spans="1:244" s="50" customFormat="1" x14ac:dyDescent="0.3">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94.448383199999995</v>
      </c>
      <c r="HY35" s="150">
        <v>96.62376596</v>
      </c>
      <c r="HZ35" s="150">
        <v>97.662415679999995</v>
      </c>
      <c r="IA35" s="150">
        <v>98.029314189999994</v>
      </c>
      <c r="IB35" s="150">
        <v>98.474945480000002</v>
      </c>
      <c r="IC35" s="71"/>
      <c r="IH35" s="228"/>
      <c r="II35" s="228"/>
      <c r="IJ35" s="228"/>
    </row>
    <row r="36" spans="1:244" s="50" customFormat="1" x14ac:dyDescent="0.3">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94.448383199999995</v>
      </c>
      <c r="HY36" s="150">
        <v>96.62376596</v>
      </c>
      <c r="HZ36" s="150">
        <v>97.662415679999995</v>
      </c>
      <c r="IA36" s="150">
        <v>98.029314189999994</v>
      </c>
      <c r="IB36" s="150">
        <v>98.474945480000002</v>
      </c>
      <c r="IC36" s="71"/>
      <c r="IH36" s="228"/>
      <c r="II36" s="228"/>
      <c r="IJ36" s="228"/>
    </row>
    <row r="37" spans="1:244" s="50" customFormat="1" x14ac:dyDescent="0.3">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c r="IA37" s="150">
        <v>0</v>
      </c>
      <c r="IB37" s="150">
        <v>0</v>
      </c>
      <c r="IC37" s="71"/>
      <c r="IH37" s="228"/>
      <c r="II37" s="228"/>
      <c r="IJ37" s="228"/>
    </row>
    <row r="38" spans="1:244" s="50" customFormat="1" x14ac:dyDescent="0.3">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c r="IA38" s="150">
        <v>0</v>
      </c>
      <c r="IB38" s="150">
        <v>0</v>
      </c>
      <c r="IC38" s="71"/>
      <c r="IH38" s="228"/>
      <c r="II38" s="228"/>
      <c r="IJ38" s="228"/>
    </row>
    <row r="39" spans="1:244" s="50" customFormat="1" x14ac:dyDescent="0.3">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15314.97928702</v>
      </c>
      <c r="HY39" s="148">
        <v>15052.414780499999</v>
      </c>
      <c r="HZ39" s="148">
        <v>14892.186409139991</v>
      </c>
      <c r="IA39" s="148">
        <v>14285.214772470001</v>
      </c>
      <c r="IB39" s="148">
        <v>14430.177409209988</v>
      </c>
      <c r="IC39" s="71"/>
      <c r="IH39" s="228"/>
      <c r="II39" s="228"/>
      <c r="IJ39" s="228"/>
    </row>
    <row r="40" spans="1:244" s="50" customFormat="1" x14ac:dyDescent="0.3">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1488.1852416900001</v>
      </c>
      <c r="HY40" s="150">
        <v>1616.51312805</v>
      </c>
      <c r="HZ40" s="150">
        <v>1596.44653466</v>
      </c>
      <c r="IA40" s="150">
        <v>1552.7186377899998</v>
      </c>
      <c r="IB40" s="150">
        <v>1547.2882932999889</v>
      </c>
      <c r="IC40" s="71"/>
      <c r="IH40" s="228"/>
      <c r="II40" s="228"/>
      <c r="IJ40" s="228"/>
    </row>
    <row r="41" spans="1:244" s="50" customFormat="1" x14ac:dyDescent="0.3">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2035.2648336900002</v>
      </c>
      <c r="HY41" s="150">
        <v>1807.6916475099999</v>
      </c>
      <c r="HZ41" s="150">
        <v>1884.2334822199998</v>
      </c>
      <c r="IA41" s="150">
        <v>1976.31345818</v>
      </c>
      <c r="IB41" s="150">
        <v>1855.7129033899989</v>
      </c>
      <c r="IC41" s="71"/>
      <c r="IH41" s="228"/>
      <c r="II41" s="228"/>
      <c r="IJ41" s="228"/>
    </row>
    <row r="42" spans="1:244" s="50" customFormat="1" x14ac:dyDescent="0.3">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7240.6933069999995</v>
      </c>
      <c r="HY42" s="150">
        <v>6995.5830530000003</v>
      </c>
      <c r="HZ42" s="150">
        <v>6783.1820040000002</v>
      </c>
      <c r="IA42" s="150">
        <v>6154.0899239999999</v>
      </c>
      <c r="IB42" s="150">
        <v>6392.4021849999999</v>
      </c>
      <c r="IC42" s="71"/>
      <c r="IH42" s="228"/>
      <c r="II42" s="228"/>
      <c r="IJ42" s="228"/>
    </row>
    <row r="43" spans="1:244" s="50" customFormat="1" x14ac:dyDescent="0.3">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4550.8359046400001</v>
      </c>
      <c r="HY43" s="150">
        <v>4632.6269519400003</v>
      </c>
      <c r="HZ43" s="150">
        <v>4628.32438825999</v>
      </c>
      <c r="IA43" s="150">
        <v>4602.0927524999997</v>
      </c>
      <c r="IB43" s="150">
        <v>4634.7740275199994</v>
      </c>
      <c r="IC43" s="71"/>
      <c r="IH43" s="228"/>
      <c r="II43" s="228"/>
      <c r="IJ43" s="228"/>
    </row>
    <row r="44" spans="1:244" s="50" customFormat="1" x14ac:dyDescent="0.3">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58832.537927000005</v>
      </c>
      <c r="HY44" s="148">
        <v>60064.384270000002</v>
      </c>
      <c r="HZ44" s="148">
        <v>60401.583320999998</v>
      </c>
      <c r="IA44" s="148">
        <v>60388.885437000012</v>
      </c>
      <c r="IB44" s="148">
        <v>60646.979174000007</v>
      </c>
      <c r="IC44" s="71"/>
      <c r="IH44" s="228"/>
      <c r="II44" s="228"/>
      <c r="IJ44" s="228"/>
    </row>
    <row r="45" spans="1:244" s="50" customFormat="1" x14ac:dyDescent="0.3">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19059.604368</v>
      </c>
      <c r="HY45" s="150">
        <v>19910.559990000002</v>
      </c>
      <c r="HZ45" s="150">
        <v>19309.577675</v>
      </c>
      <c r="IA45" s="150">
        <v>19167.169025000003</v>
      </c>
      <c r="IB45" s="150">
        <v>19310.927498000001</v>
      </c>
      <c r="IC45" s="71"/>
      <c r="IH45" s="228"/>
      <c r="II45" s="228"/>
      <c r="IJ45" s="228"/>
    </row>
    <row r="46" spans="1:244" s="50" customFormat="1" x14ac:dyDescent="0.3">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37193.300873</v>
      </c>
      <c r="HY46" s="150">
        <v>37624.628369000005</v>
      </c>
      <c r="HZ46" s="150">
        <v>37912.755832999996</v>
      </c>
      <c r="IA46" s="150">
        <v>38056.555218000009</v>
      </c>
      <c r="IB46" s="150">
        <v>38196.447761000003</v>
      </c>
      <c r="IC46" s="71"/>
      <c r="IH46" s="228"/>
      <c r="II46" s="228"/>
      <c r="IJ46" s="228"/>
    </row>
    <row r="47" spans="1:244" s="50" customFormat="1" x14ac:dyDescent="0.3">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2244.1018829999998</v>
      </c>
      <c r="HY47" s="150">
        <v>2214.8632389999998</v>
      </c>
      <c r="HZ47" s="150">
        <v>2222.623443</v>
      </c>
      <c r="IA47" s="150">
        <v>2212.0760329999998</v>
      </c>
      <c r="IB47" s="150">
        <v>2201.0500729999999</v>
      </c>
      <c r="IC47" s="71"/>
      <c r="IH47" s="228"/>
      <c r="II47" s="228"/>
      <c r="IJ47" s="228"/>
    </row>
    <row r="48" spans="1:244" s="50" customFormat="1" x14ac:dyDescent="0.3">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0</v>
      </c>
      <c r="HY48" s="150">
        <v>0</v>
      </c>
      <c r="HZ48" s="150">
        <v>582.16154500000005</v>
      </c>
      <c r="IA48" s="150">
        <v>591.09667999999999</v>
      </c>
      <c r="IB48" s="150">
        <v>586.02601600000003</v>
      </c>
      <c r="IC48" s="71"/>
      <c r="IH48" s="228"/>
      <c r="II48" s="228"/>
      <c r="IJ48" s="228"/>
    </row>
    <row r="49" spans="1:244" s="50" customFormat="1" x14ac:dyDescent="0.3">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335.53080299999999</v>
      </c>
      <c r="HY49" s="150">
        <v>314.33267199999995</v>
      </c>
      <c r="HZ49" s="150">
        <v>374.46482500000002</v>
      </c>
      <c r="IA49" s="150">
        <v>361.98848099999998</v>
      </c>
      <c r="IB49" s="150">
        <v>352.527826</v>
      </c>
      <c r="IC49" s="71"/>
      <c r="IH49" s="228"/>
      <c r="II49" s="228"/>
      <c r="IJ49" s="228"/>
    </row>
    <row r="50" spans="1:244" s="50" customFormat="1" x14ac:dyDescent="0.3">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c r="IA50" s="148"/>
      <c r="IB50" s="148"/>
      <c r="IC50" s="71"/>
      <c r="IH50" s="228"/>
      <c r="II50" s="228"/>
      <c r="IJ50" s="228"/>
    </row>
    <row r="51" spans="1:244" s="50" customFormat="1" x14ac:dyDescent="0.3">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16.120929970000002</v>
      </c>
      <c r="HY51" s="148">
        <v>15.17557656</v>
      </c>
      <c r="HZ51" s="148">
        <v>15.136124710000001</v>
      </c>
      <c r="IA51" s="148">
        <v>15.127969330000003</v>
      </c>
      <c r="IB51" s="148">
        <v>14.901433840000003</v>
      </c>
      <c r="IC51" s="71"/>
      <c r="IH51" s="228"/>
      <c r="II51" s="228"/>
      <c r="IJ51" s="228"/>
    </row>
    <row r="52" spans="1:244" s="50" customFormat="1" x14ac:dyDescent="0.3">
      <c r="A52" s="146"/>
      <c r="B52" s="169"/>
      <c r="C52" s="169"/>
      <c r="D52" s="169"/>
      <c r="E52" s="169"/>
      <c r="F52" s="169"/>
      <c r="G52" s="169"/>
      <c r="H52" s="169"/>
      <c r="I52" s="169"/>
      <c r="J52" s="169"/>
      <c r="K52" s="169"/>
      <c r="L52" s="71"/>
      <c r="IC52" s="71"/>
    </row>
    <row r="53" spans="1:244" s="50" customFormat="1" ht="16.2" thickBot="1" x14ac:dyDescent="0.35">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c r="IA53" s="110"/>
      <c r="IB53" s="110"/>
    </row>
    <row r="54" spans="1:244" s="50" customFormat="1" x14ac:dyDescent="0.3">
      <c r="A54" s="145" t="s">
        <v>34</v>
      </c>
      <c r="AM54" s="164"/>
      <c r="AN54" s="164"/>
      <c r="AO54" s="164"/>
      <c r="AP54" s="164"/>
      <c r="AQ54" s="164"/>
      <c r="AR54" s="164"/>
      <c r="BW54" s="164"/>
      <c r="BX54" s="164"/>
      <c r="BY54" s="164"/>
      <c r="CH54" s="71"/>
      <c r="CI54" s="71"/>
      <c r="CJ54" s="71"/>
      <c r="CK54" s="71"/>
      <c r="CL54" s="71"/>
    </row>
    <row r="55" spans="1:244" s="50" customFormat="1" x14ac:dyDescent="0.3">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44" s="50" customFormat="1" x14ac:dyDescent="0.3">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44" s="50" customFormat="1" x14ac:dyDescent="0.3">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44" s="50" customFormat="1" x14ac:dyDescent="0.3">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44" s="50" customFormat="1" x14ac:dyDescent="0.3">
      <c r="A59" s="50" t="s">
        <v>767</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44" s="50" customFormat="1" x14ac:dyDescent="0.3">
      <c r="A60" s="463" t="s">
        <v>674</v>
      </c>
      <c r="B60" s="463"/>
      <c r="C60" s="463"/>
      <c r="D60" s="463"/>
      <c r="E60" s="463"/>
      <c r="F60" s="463"/>
      <c r="G60" s="463"/>
      <c r="H60" s="463"/>
      <c r="I60" s="463"/>
      <c r="J60" s="463"/>
      <c r="K60" s="463"/>
      <c r="L60" s="463"/>
      <c r="M60" s="463"/>
      <c r="N60" s="463"/>
      <c r="O60" s="463"/>
      <c r="P60" s="463"/>
      <c r="Q60" s="463"/>
      <c r="R60" s="463"/>
      <c r="S60" s="463"/>
      <c r="T60" s="463"/>
      <c r="U60" s="463"/>
      <c r="V60" s="463"/>
      <c r="W60" s="463"/>
      <c r="X60" s="463"/>
      <c r="Y60" s="463"/>
      <c r="Z60" s="463"/>
      <c r="AA60" s="463"/>
      <c r="AB60" s="463"/>
      <c r="AC60" s="463"/>
      <c r="AD60" s="463"/>
      <c r="AE60" s="463"/>
      <c r="AF60" s="463"/>
      <c r="AG60" s="463"/>
      <c r="AH60" s="463"/>
      <c r="AI60" s="463"/>
      <c r="AJ60" s="463"/>
      <c r="AK60" s="463"/>
      <c r="AL60" s="463"/>
      <c r="AM60" s="463"/>
      <c r="AN60" s="463"/>
      <c r="AO60" s="463"/>
      <c r="AP60" s="463"/>
      <c r="AQ60" s="463"/>
      <c r="AR60" s="463"/>
      <c r="AS60" s="463"/>
      <c r="AT60" s="463"/>
      <c r="AU60" s="463"/>
      <c r="AV60" s="463"/>
      <c r="AW60" s="463"/>
      <c r="AX60" s="463"/>
      <c r="AY60" s="463"/>
      <c r="AZ60" s="463"/>
      <c r="BA60" s="463"/>
      <c r="BB60" s="463"/>
      <c r="BC60" s="463"/>
      <c r="BD60" s="463"/>
      <c r="BE60" s="463"/>
      <c r="BF60" s="463"/>
      <c r="BG60" s="463"/>
      <c r="BH60" s="463"/>
      <c r="BI60" s="463"/>
      <c r="BJ60" s="463"/>
      <c r="BK60" s="463"/>
      <c r="BL60" s="463"/>
      <c r="BM60" s="463"/>
      <c r="BN60" s="463"/>
      <c r="BO60" s="463"/>
      <c r="BP60" s="463"/>
      <c r="BQ60" s="463"/>
      <c r="BR60" s="463"/>
      <c r="BS60" s="463"/>
      <c r="BT60" s="463"/>
      <c r="BU60" s="463"/>
      <c r="BV60" s="463"/>
      <c r="BW60" s="463"/>
      <c r="BX60" s="463"/>
      <c r="BY60" s="463"/>
      <c r="BZ60" s="463"/>
      <c r="CA60" s="463"/>
      <c r="CB60" s="463"/>
      <c r="CC60" s="463"/>
      <c r="CD60" s="463"/>
      <c r="CE60" s="463"/>
      <c r="CF60" s="463"/>
      <c r="CG60" s="463"/>
      <c r="CH60" s="463"/>
      <c r="CI60" s="463"/>
      <c r="CJ60" s="463"/>
      <c r="CK60" s="463"/>
      <c r="CL60" s="463"/>
      <c r="CM60" s="463"/>
      <c r="CN60" s="463"/>
      <c r="CO60" s="463"/>
      <c r="CP60" s="463"/>
      <c r="CQ60" s="463"/>
      <c r="CR60" s="463"/>
      <c r="CS60" s="463"/>
      <c r="CT60" s="463"/>
      <c r="CU60" s="463"/>
      <c r="CV60" s="463"/>
      <c r="CW60" s="463"/>
      <c r="CX60" s="463"/>
      <c r="CY60" s="463"/>
      <c r="CZ60" s="463"/>
      <c r="DA60" s="463"/>
      <c r="DB60" s="463"/>
      <c r="DC60" s="463"/>
      <c r="DD60" s="463"/>
      <c r="DE60" s="463"/>
      <c r="DF60" s="463"/>
      <c r="DG60" s="463"/>
      <c r="DH60" s="463"/>
      <c r="DI60" s="463"/>
      <c r="DJ60" s="463"/>
      <c r="DK60" s="463"/>
      <c r="DL60" s="463"/>
      <c r="DM60" s="463"/>
      <c r="DN60" s="463"/>
      <c r="DO60" s="463"/>
      <c r="DP60" s="463"/>
      <c r="DQ60" s="463"/>
      <c r="DR60" s="463"/>
      <c r="DS60" s="463"/>
      <c r="DT60" s="463"/>
      <c r="DU60" s="463"/>
      <c r="DV60" s="463"/>
      <c r="DW60" s="463"/>
      <c r="DX60" s="463"/>
      <c r="DY60" s="463"/>
      <c r="DZ60" s="463"/>
      <c r="EA60" s="463"/>
      <c r="EB60" s="463"/>
      <c r="EC60" s="463"/>
      <c r="ED60" s="463"/>
      <c r="EE60" s="463"/>
      <c r="EF60" s="463"/>
      <c r="EG60" s="463"/>
      <c r="EH60" s="463"/>
      <c r="EI60" s="463"/>
      <c r="EJ60" s="463"/>
      <c r="EK60" s="463"/>
      <c r="EL60" s="463"/>
      <c r="EM60" s="463"/>
      <c r="EN60" s="463"/>
      <c r="EO60" s="463"/>
      <c r="EP60" s="463"/>
      <c r="EQ60" s="463"/>
      <c r="ER60" s="463"/>
      <c r="ES60" s="463"/>
      <c r="ET60" s="463"/>
      <c r="EU60" s="463"/>
      <c r="EV60" s="463"/>
      <c r="EW60" s="463"/>
      <c r="EX60" s="463"/>
      <c r="EY60" s="463"/>
      <c r="EZ60" s="463"/>
      <c r="FA60" s="463"/>
      <c r="FB60" s="463"/>
      <c r="FC60" s="463"/>
      <c r="FD60" s="463"/>
      <c r="FE60" s="463"/>
      <c r="FF60" s="463"/>
      <c r="FG60" s="463"/>
      <c r="FH60" s="463"/>
      <c r="FI60" s="463"/>
      <c r="FJ60" s="463"/>
      <c r="FK60" s="463"/>
      <c r="FL60" s="463"/>
      <c r="FM60" s="463"/>
      <c r="FN60" s="463"/>
      <c r="FO60" s="463"/>
      <c r="FP60" s="463"/>
      <c r="FQ60" s="463"/>
      <c r="FR60" s="463"/>
      <c r="FS60" s="463"/>
      <c r="FT60" s="463"/>
      <c r="FU60" s="463"/>
      <c r="FV60" s="463"/>
      <c r="FW60" s="463"/>
      <c r="FX60" s="463"/>
      <c r="FY60" s="463"/>
      <c r="FZ60" s="463"/>
      <c r="GA60" s="463"/>
      <c r="GB60" s="463"/>
      <c r="GC60" s="463"/>
      <c r="GD60" s="463"/>
      <c r="GE60" s="463"/>
      <c r="GF60" s="463"/>
      <c r="GG60" s="463"/>
      <c r="GH60" s="463"/>
      <c r="GI60" s="463"/>
      <c r="GJ60" s="463"/>
      <c r="GK60" s="463"/>
      <c r="GL60" s="463"/>
      <c r="GM60" s="463"/>
      <c r="GN60" s="463"/>
      <c r="GO60" s="463"/>
      <c r="GP60" s="463"/>
      <c r="GQ60" s="463"/>
      <c r="GR60" s="463"/>
    </row>
    <row r="61" spans="1:244" s="50" customFormat="1" x14ac:dyDescent="0.3">
      <c r="A61" s="146" t="s">
        <v>659</v>
      </c>
      <c r="AM61" s="162"/>
      <c r="AN61" s="162"/>
      <c r="AO61" s="162"/>
      <c r="AP61" s="162"/>
      <c r="AQ61" s="162"/>
      <c r="AR61" s="162"/>
      <c r="BW61" s="162"/>
      <c r="BX61" s="162"/>
      <c r="BY61" s="162"/>
      <c r="CH61" s="71"/>
      <c r="CI61" s="71"/>
      <c r="CJ61" s="71"/>
      <c r="CK61" s="71"/>
      <c r="CL61" s="71"/>
      <c r="FQ61" s="236"/>
      <c r="FR61" s="236"/>
      <c r="FS61" s="236"/>
    </row>
    <row r="62" spans="1:244" s="50" customFormat="1" x14ac:dyDescent="0.3">
      <c r="A62" s="50" t="s">
        <v>624</v>
      </c>
      <c r="AM62" s="162"/>
      <c r="AN62" s="162"/>
      <c r="AO62" s="162"/>
      <c r="AP62" s="162"/>
      <c r="AQ62" s="162"/>
      <c r="AR62" s="162"/>
      <c r="BW62" s="162"/>
      <c r="BX62" s="162"/>
      <c r="BY62" s="162"/>
      <c r="CH62" s="71"/>
      <c r="CI62" s="71"/>
      <c r="CJ62" s="71"/>
      <c r="CK62" s="71"/>
      <c r="CL62" s="71"/>
      <c r="FQ62" s="236"/>
      <c r="FR62" s="236"/>
      <c r="FS62" s="236"/>
    </row>
    <row r="63" spans="1:244" s="50" customFormat="1" x14ac:dyDescent="0.3">
      <c r="A63" s="70"/>
      <c r="AM63" s="162"/>
      <c r="AN63" s="162"/>
      <c r="AO63" s="162"/>
      <c r="AP63" s="162"/>
      <c r="AQ63" s="162"/>
      <c r="AR63" s="162"/>
      <c r="BW63" s="162"/>
      <c r="BX63" s="162"/>
      <c r="BY63" s="162"/>
      <c r="CH63" s="71"/>
      <c r="CI63" s="71"/>
      <c r="CJ63" s="71"/>
      <c r="CK63" s="71"/>
      <c r="CL63" s="71"/>
      <c r="FQ63" s="236"/>
    </row>
    <row r="64" spans="1:244" s="50" customFormat="1" x14ac:dyDescent="0.3">
      <c r="A64" s="70"/>
      <c r="AM64" s="162"/>
      <c r="AN64" s="162"/>
      <c r="AO64" s="162"/>
      <c r="AP64" s="162"/>
      <c r="AQ64" s="162"/>
      <c r="AR64" s="162"/>
      <c r="BW64" s="162"/>
      <c r="BX64" s="162"/>
      <c r="BY64" s="162"/>
      <c r="CH64" s="71"/>
      <c r="CI64" s="71"/>
      <c r="CJ64" s="71"/>
      <c r="CK64" s="71"/>
      <c r="CL64" s="71"/>
      <c r="FQ64" s="236"/>
    </row>
    <row r="65" spans="1:173" s="50" customFormat="1" x14ac:dyDescent="0.3">
      <c r="A65" s="50" t="s">
        <v>424</v>
      </c>
      <c r="AM65" s="162"/>
      <c r="AN65" s="162"/>
      <c r="AO65" s="162"/>
      <c r="AP65" s="162"/>
      <c r="AQ65" s="162"/>
      <c r="AR65" s="162"/>
      <c r="BW65" s="162"/>
      <c r="BX65" s="162"/>
      <c r="BY65" s="162"/>
      <c r="CH65" s="71"/>
      <c r="CI65" s="71"/>
      <c r="CJ65" s="71"/>
      <c r="CK65" s="71"/>
      <c r="CL65" s="71"/>
      <c r="FQ65" s="236"/>
    </row>
    <row r="66" spans="1:173" s="50" customFormat="1" x14ac:dyDescent="0.3">
      <c r="A66" s="154"/>
      <c r="CH66" s="71"/>
      <c r="CI66" s="71"/>
      <c r="CJ66" s="71"/>
      <c r="CK66" s="71"/>
      <c r="CL66" s="71"/>
      <c r="CM66" s="71"/>
      <c r="DR66" s="184"/>
      <c r="DS66" s="184"/>
      <c r="DT66" s="184"/>
      <c r="DU66" s="184"/>
      <c r="DV66" s="184"/>
      <c r="DW66" s="184"/>
      <c r="DX66" s="184"/>
      <c r="DY66" s="184"/>
      <c r="DZ66" s="184"/>
      <c r="EA66" s="184"/>
    </row>
    <row r="67" spans="1:173" s="50" customFormat="1" x14ac:dyDescent="0.3">
      <c r="A67" s="154"/>
      <c r="CH67" s="71"/>
      <c r="CI67" s="71"/>
      <c r="CJ67" s="71"/>
      <c r="CK67" s="71"/>
      <c r="CL67" s="71"/>
      <c r="CM67" s="71"/>
    </row>
    <row r="68" spans="1:173" s="50" customFormat="1" x14ac:dyDescent="0.3">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3"/>
    <row r="70" spans="1:173" s="50" customFormat="1" x14ac:dyDescent="0.3"/>
    <row r="71" spans="1:173" s="50" customFormat="1" x14ac:dyDescent="0.3"/>
    <row r="72" spans="1:173" s="50" customFormat="1" x14ac:dyDescent="0.3"/>
    <row r="73" spans="1:173" s="50" customFormat="1" x14ac:dyDescent="0.3"/>
    <row r="74" spans="1:173" s="50" customFormat="1" x14ac:dyDescent="0.3"/>
    <row r="75" spans="1:173" s="50" customFormat="1" x14ac:dyDescent="0.3"/>
  </sheetData>
  <mergeCells count="257">
    <mergeCell ref="HV7:HV8"/>
    <mergeCell ref="HX7:HX8"/>
    <mergeCell ref="HY7:HY8"/>
    <mergeCell ref="GX6:HI6"/>
    <mergeCell ref="HF7:HF8"/>
    <mergeCell ref="HG7:HG8"/>
    <mergeCell ref="HB7:HB8"/>
    <mergeCell ref="GZ7:GZ8"/>
    <mergeCell ref="HD7:HD8"/>
    <mergeCell ref="GY7:GY8"/>
    <mergeCell ref="HA7:HA8"/>
    <mergeCell ref="GX7:GX8"/>
    <mergeCell ref="HW7:HW8"/>
    <mergeCell ref="HT7:HT8"/>
    <mergeCell ref="HJ6:HU6"/>
    <mergeCell ref="HU7:HU8"/>
    <mergeCell ref="HS7:HS8"/>
    <mergeCell ref="HR7:HR8"/>
    <mergeCell ref="HQ7:HQ8"/>
    <mergeCell ref="HP7:HP8"/>
    <mergeCell ref="HO7:HO8"/>
    <mergeCell ref="HM7:HM8"/>
    <mergeCell ref="HL7:HL8"/>
    <mergeCell ref="HK7:HK8"/>
    <mergeCell ref="HN7:HN8"/>
    <mergeCell ref="GN7:GN8"/>
    <mergeCell ref="GD7:GD8"/>
    <mergeCell ref="GC7:GC8"/>
    <mergeCell ref="HJ7:HJ8"/>
    <mergeCell ref="HI7:HI8"/>
    <mergeCell ref="HH7:HH8"/>
    <mergeCell ref="HC7:HC8"/>
    <mergeCell ref="GS7:GS8"/>
    <mergeCell ref="HE7:HE8"/>
    <mergeCell ref="GO7:GO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AN7:AN8"/>
    <mergeCell ref="AR7:AR8"/>
    <mergeCell ref="AB7:AB8"/>
    <mergeCell ref="AF7:AF8"/>
    <mergeCell ref="AE7:AE8"/>
    <mergeCell ref="AX7:AX8"/>
    <mergeCell ref="AY7:AY8"/>
    <mergeCell ref="AS7:AS8"/>
    <mergeCell ref="AQ7:AQ8"/>
    <mergeCell ref="AM7:AM8"/>
    <mergeCell ref="AU7:AU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CA7:CA8"/>
    <mergeCell ref="CB7:CB8"/>
    <mergeCell ref="CE7:CE8"/>
    <mergeCell ref="CD7:CD8"/>
    <mergeCell ref="BY7:BY8"/>
    <mergeCell ref="DM7:DM8"/>
    <mergeCell ref="CG7:CG8"/>
    <mergeCell ref="CL7:CL8"/>
    <mergeCell ref="DL7:DL8"/>
    <mergeCell ref="CW7:CW8"/>
    <mergeCell ref="DE7:DE8"/>
    <mergeCell ref="DT7:DT8"/>
    <mergeCell ref="EO7:EO8"/>
    <mergeCell ref="ED7:ED8"/>
    <mergeCell ref="EN7:EN8"/>
    <mergeCell ref="DF6:DQ6"/>
    <mergeCell ref="DF7:DF8"/>
    <mergeCell ref="DQ7:DQ8"/>
    <mergeCell ref="DP7:DP8"/>
    <mergeCell ref="DO7:DO8"/>
    <mergeCell ref="EJ7:EJ8"/>
    <mergeCell ref="EL7:EL8"/>
    <mergeCell ref="EM7:EM8"/>
    <mergeCell ref="DU7:DU8"/>
    <mergeCell ref="DW7:DW8"/>
    <mergeCell ref="IB7:IB8"/>
    <mergeCell ref="HV6:IB6"/>
    <mergeCell ref="IA7:IA8"/>
    <mergeCell ref="HZ7:HZ8"/>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IJ263"/>
  <sheetViews>
    <sheetView zoomScale="60" zoomScaleNormal="60" workbookViewId="0">
      <pane xSplit="1" ySplit="8" topLeftCell="HX9" activePane="bottomRight" state="frozen"/>
      <selection activeCell="FX1" sqref="FX1"/>
      <selection pane="topRight" activeCell="FX1" sqref="FX1"/>
      <selection pane="bottomLeft" activeCell="FX1" sqref="FX1"/>
      <selection pane="bottomRight" activeCell="IC8" sqref="IC8"/>
    </sheetView>
  </sheetViews>
  <sheetFormatPr baseColWidth="10" defaultColWidth="11.44140625" defaultRowHeight="15.6" x14ac:dyDescent="0.3"/>
  <cols>
    <col min="1" max="1" width="79.88671875" style="50" customWidth="1"/>
    <col min="2" max="31" width="9.33203125" style="50" hidden="1" customWidth="1"/>
    <col min="32" max="169" width="10" style="50" hidden="1" customWidth="1"/>
    <col min="170" max="172" width="10" style="50" customWidth="1"/>
    <col min="173" max="173" width="10.6640625" style="50" customWidth="1"/>
    <col min="174" max="175" width="10" style="50" customWidth="1"/>
    <col min="176" max="176" width="10.109375" style="50" customWidth="1"/>
    <col min="177" max="186" width="9.88671875" style="50" customWidth="1"/>
    <col min="187" max="190" width="11.44140625" style="50" customWidth="1"/>
    <col min="191" max="191" width="10" style="50" customWidth="1"/>
    <col min="192" max="193" width="11.44140625" style="50" customWidth="1"/>
    <col min="194" max="199" width="10" style="50" customWidth="1"/>
    <col min="200" max="200" width="10.6640625" style="50" customWidth="1"/>
    <col min="201" max="204" width="10" style="50" customWidth="1"/>
    <col min="205" max="205" width="11" style="50" customWidth="1"/>
    <col min="206" max="210" width="10.5546875" style="50" customWidth="1"/>
    <col min="211" max="231" width="10.5546875" style="50" bestFit="1" customWidth="1"/>
    <col min="232" max="241" width="11.44140625" style="50"/>
    <col min="242" max="242" width="13.109375" style="50" bestFit="1" customWidth="1"/>
    <col min="243" max="243" width="11.44140625" style="50"/>
    <col min="244" max="244" width="14" style="50" bestFit="1" customWidth="1"/>
    <col min="245" max="16384" width="11.44140625" style="50"/>
  </cols>
  <sheetData>
    <row r="1" spans="1:244" ht="104.25" customHeight="1" x14ac:dyDescent="0.3">
      <c r="A1" s="47"/>
    </row>
    <row r="2" spans="1:244" x14ac:dyDescent="0.3">
      <c r="A2" s="48" t="s">
        <v>743</v>
      </c>
    </row>
    <row r="3" spans="1:244" x14ac:dyDescent="0.3">
      <c r="A3" s="48" t="s">
        <v>204</v>
      </c>
    </row>
    <row r="4" spans="1:244" x14ac:dyDescent="0.3">
      <c r="A4" s="49"/>
    </row>
    <row r="5" spans="1:244" ht="16.2" thickBot="1" x14ac:dyDescent="0.35">
      <c r="A5" s="205" t="s">
        <v>364</v>
      </c>
      <c r="B5" s="205"/>
    </row>
    <row r="6" spans="1:244" ht="16.2" thickBot="1" x14ac:dyDescent="0.35">
      <c r="A6" s="476"/>
      <c r="B6" s="429">
        <v>2006</v>
      </c>
      <c r="C6" s="430"/>
      <c r="D6" s="430"/>
      <c r="E6" s="430"/>
      <c r="F6" s="430"/>
      <c r="G6" s="430"/>
      <c r="H6" s="430"/>
      <c r="I6" s="430"/>
      <c r="J6" s="430"/>
      <c r="K6" s="430"/>
      <c r="L6" s="430"/>
      <c r="M6" s="431"/>
      <c r="N6" s="414">
        <v>2007</v>
      </c>
      <c r="O6" s="415"/>
      <c r="P6" s="415"/>
      <c r="Q6" s="415"/>
      <c r="R6" s="415"/>
      <c r="S6" s="415"/>
      <c r="T6" s="415"/>
      <c r="U6" s="415"/>
      <c r="V6" s="415"/>
      <c r="W6" s="415"/>
      <c r="X6" s="415"/>
      <c r="Y6" s="415"/>
      <c r="Z6" s="414">
        <v>2008</v>
      </c>
      <c r="AA6" s="415"/>
      <c r="AB6" s="415"/>
      <c r="AC6" s="415"/>
      <c r="AD6" s="415"/>
      <c r="AE6" s="415"/>
      <c r="AF6" s="415"/>
      <c r="AG6" s="415"/>
      <c r="AH6" s="190"/>
      <c r="AI6" s="190"/>
      <c r="AJ6" s="190"/>
      <c r="AK6" s="190"/>
      <c r="AL6" s="414">
        <v>2009</v>
      </c>
      <c r="AM6" s="415"/>
      <c r="AN6" s="415"/>
      <c r="AO6" s="415"/>
      <c r="AP6" s="415"/>
      <c r="AQ6" s="415"/>
      <c r="AR6" s="415"/>
      <c r="AS6" s="415"/>
      <c r="AT6" s="415"/>
      <c r="AU6" s="415"/>
      <c r="AV6" s="415"/>
      <c r="AW6" s="415"/>
      <c r="AX6" s="414">
        <v>2010</v>
      </c>
      <c r="AY6" s="415"/>
      <c r="AZ6" s="415"/>
      <c r="BA6" s="415"/>
      <c r="BB6" s="415"/>
      <c r="BC6" s="415"/>
      <c r="BD6" s="415"/>
      <c r="BE6" s="415"/>
      <c r="BF6" s="415"/>
      <c r="BG6" s="415"/>
      <c r="BH6" s="415"/>
      <c r="BI6" s="190"/>
      <c r="BJ6" s="414">
        <v>2011</v>
      </c>
      <c r="BK6" s="415"/>
      <c r="BL6" s="415"/>
      <c r="BM6" s="415"/>
      <c r="BN6" s="415"/>
      <c r="BO6" s="415"/>
      <c r="BP6" s="415"/>
      <c r="BQ6" s="415"/>
      <c r="BR6" s="415"/>
      <c r="BS6" s="415"/>
      <c r="BT6" s="415"/>
      <c r="BU6" s="415"/>
      <c r="BV6" s="414">
        <v>2012</v>
      </c>
      <c r="BW6" s="415"/>
      <c r="BX6" s="415"/>
      <c r="BY6" s="415"/>
      <c r="BZ6" s="415"/>
      <c r="CA6" s="415"/>
      <c r="CB6" s="415"/>
      <c r="CC6" s="415"/>
      <c r="CD6" s="415"/>
      <c r="CE6" s="415"/>
      <c r="CF6" s="415"/>
      <c r="CG6" s="416"/>
      <c r="CH6" s="414">
        <v>2013</v>
      </c>
      <c r="CI6" s="415"/>
      <c r="CJ6" s="415"/>
      <c r="CK6" s="415"/>
      <c r="CL6" s="415"/>
      <c r="CM6" s="415"/>
      <c r="CN6" s="415"/>
      <c r="CO6" s="415"/>
      <c r="CP6" s="415"/>
      <c r="CQ6" s="415"/>
      <c r="CR6" s="415"/>
      <c r="CS6" s="416"/>
      <c r="CT6" s="414">
        <v>2014</v>
      </c>
      <c r="CU6" s="415"/>
      <c r="CV6" s="415"/>
      <c r="CW6" s="415"/>
      <c r="CX6" s="415"/>
      <c r="CY6" s="415"/>
      <c r="CZ6" s="415"/>
      <c r="DA6" s="415"/>
      <c r="DB6" s="415"/>
      <c r="DC6" s="415"/>
      <c r="DD6" s="415"/>
      <c r="DE6" s="416"/>
      <c r="DF6" s="414">
        <v>2015</v>
      </c>
      <c r="DG6" s="415"/>
      <c r="DH6" s="415"/>
      <c r="DI6" s="415"/>
      <c r="DJ6" s="415"/>
      <c r="DK6" s="415"/>
      <c r="DL6" s="415"/>
      <c r="DM6" s="415"/>
      <c r="DN6" s="415"/>
      <c r="DO6" s="415"/>
      <c r="DP6" s="415"/>
      <c r="DQ6" s="416"/>
      <c r="DR6" s="414">
        <v>2016</v>
      </c>
      <c r="DS6" s="415"/>
      <c r="DT6" s="415"/>
      <c r="DU6" s="415"/>
      <c r="DV6" s="415"/>
      <c r="DW6" s="415"/>
      <c r="DX6" s="415"/>
      <c r="DY6" s="415"/>
      <c r="DZ6" s="415"/>
      <c r="EA6" s="415"/>
      <c r="EB6" s="415"/>
      <c r="EC6" s="416"/>
      <c r="ED6" s="414">
        <v>2017</v>
      </c>
      <c r="EE6" s="415"/>
      <c r="EF6" s="415"/>
      <c r="EG6" s="415"/>
      <c r="EH6" s="415"/>
      <c r="EI6" s="415"/>
      <c r="EJ6" s="415"/>
      <c r="EK6" s="415"/>
      <c r="EL6" s="415"/>
      <c r="EM6" s="415"/>
      <c r="EN6" s="415"/>
      <c r="EO6" s="416"/>
      <c r="EP6" s="414">
        <v>2018</v>
      </c>
      <c r="EQ6" s="415"/>
      <c r="ER6" s="415"/>
      <c r="ES6" s="415"/>
      <c r="ET6" s="415"/>
      <c r="EU6" s="415"/>
      <c r="EV6" s="415"/>
      <c r="EW6" s="415"/>
      <c r="EX6" s="415"/>
      <c r="EY6" s="415"/>
      <c r="EZ6" s="415"/>
      <c r="FA6" s="416"/>
      <c r="FB6" s="414">
        <v>2019</v>
      </c>
      <c r="FC6" s="415"/>
      <c r="FD6" s="415"/>
      <c r="FE6" s="415"/>
      <c r="FF6" s="415"/>
      <c r="FG6" s="415"/>
      <c r="FH6" s="415"/>
      <c r="FI6" s="415"/>
      <c r="FJ6" s="415"/>
      <c r="FK6" s="415"/>
      <c r="FL6" s="415"/>
      <c r="FM6" s="416"/>
      <c r="FN6" s="414">
        <v>2020</v>
      </c>
      <c r="FO6" s="415"/>
      <c r="FP6" s="415"/>
      <c r="FQ6" s="415"/>
      <c r="FR6" s="415"/>
      <c r="FS6" s="415"/>
      <c r="FT6" s="415"/>
      <c r="FU6" s="415"/>
      <c r="FV6" s="415"/>
      <c r="FW6" s="415"/>
      <c r="FX6" s="415"/>
      <c r="FY6" s="415"/>
      <c r="FZ6" s="414">
        <v>2021</v>
      </c>
      <c r="GA6" s="415"/>
      <c r="GB6" s="415"/>
      <c r="GC6" s="415"/>
      <c r="GD6" s="415"/>
      <c r="GE6" s="415"/>
      <c r="GF6" s="415"/>
      <c r="GG6" s="415"/>
      <c r="GH6" s="415"/>
      <c r="GI6" s="415"/>
      <c r="GJ6" s="415"/>
      <c r="GK6" s="416"/>
      <c r="GL6" s="414">
        <v>2022</v>
      </c>
      <c r="GM6" s="415"/>
      <c r="GN6" s="415"/>
      <c r="GO6" s="415"/>
      <c r="GP6" s="415"/>
      <c r="GQ6" s="415"/>
      <c r="GR6" s="415"/>
      <c r="GS6" s="415"/>
      <c r="GT6" s="415"/>
      <c r="GU6" s="415"/>
      <c r="GV6" s="415"/>
      <c r="GW6" s="416"/>
      <c r="GX6" s="414">
        <v>2023</v>
      </c>
      <c r="GY6" s="415"/>
      <c r="GZ6" s="415"/>
      <c r="HA6" s="415"/>
      <c r="HB6" s="415"/>
      <c r="HC6" s="415"/>
      <c r="HD6" s="415"/>
      <c r="HE6" s="415"/>
      <c r="HF6" s="415"/>
      <c r="HG6" s="415"/>
      <c r="HH6" s="415"/>
      <c r="HI6" s="416"/>
      <c r="HJ6" s="414">
        <v>2024</v>
      </c>
      <c r="HK6" s="415"/>
      <c r="HL6" s="415"/>
      <c r="HM6" s="415"/>
      <c r="HN6" s="415"/>
      <c r="HO6" s="415"/>
      <c r="HP6" s="415"/>
      <c r="HQ6" s="415"/>
      <c r="HR6" s="415"/>
      <c r="HS6" s="415"/>
      <c r="HT6" s="415"/>
      <c r="HU6" s="416"/>
      <c r="HV6" s="414">
        <v>2025</v>
      </c>
      <c r="HW6" s="415"/>
      <c r="HX6" s="415"/>
      <c r="HY6" s="415"/>
      <c r="HZ6" s="415"/>
      <c r="IA6" s="415"/>
      <c r="IB6" s="416"/>
    </row>
    <row r="7" spans="1:244" ht="15.75" customHeight="1" x14ac:dyDescent="0.3">
      <c r="A7" s="477"/>
      <c r="B7" s="474" t="s">
        <v>46</v>
      </c>
      <c r="C7" s="474" t="s">
        <v>35</v>
      </c>
      <c r="D7" s="474" t="s">
        <v>36</v>
      </c>
      <c r="E7" s="474" t="s">
        <v>37</v>
      </c>
      <c r="F7" s="474" t="s">
        <v>38</v>
      </c>
      <c r="G7" s="474" t="s">
        <v>39</v>
      </c>
      <c r="H7" s="474" t="s">
        <v>40</v>
      </c>
      <c r="I7" s="474" t="s">
        <v>41</v>
      </c>
      <c r="J7" s="474" t="s">
        <v>42</v>
      </c>
      <c r="K7" s="474" t="s">
        <v>43</v>
      </c>
      <c r="L7" s="474" t="s">
        <v>44</v>
      </c>
      <c r="M7" s="474" t="s">
        <v>45</v>
      </c>
      <c r="N7" s="474" t="s">
        <v>46</v>
      </c>
      <c r="O7" s="474" t="s">
        <v>35</v>
      </c>
      <c r="P7" s="474" t="s">
        <v>36</v>
      </c>
      <c r="Q7" s="474" t="s">
        <v>37</v>
      </c>
      <c r="R7" s="474" t="s">
        <v>38</v>
      </c>
      <c r="S7" s="474" t="s">
        <v>39</v>
      </c>
      <c r="T7" s="474" t="s">
        <v>40</v>
      </c>
      <c r="U7" s="474" t="s">
        <v>41</v>
      </c>
      <c r="V7" s="474" t="s">
        <v>42</v>
      </c>
      <c r="W7" s="474" t="s">
        <v>43</v>
      </c>
      <c r="X7" s="474" t="s">
        <v>44</v>
      </c>
      <c r="Y7" s="471" t="s">
        <v>45</v>
      </c>
      <c r="Z7" s="374" t="s">
        <v>46</v>
      </c>
      <c r="AA7" s="374" t="s">
        <v>35</v>
      </c>
      <c r="AB7" s="404" t="s">
        <v>36</v>
      </c>
      <c r="AC7" s="374" t="s">
        <v>37</v>
      </c>
      <c r="AD7" s="374" t="s">
        <v>38</v>
      </c>
      <c r="AE7" s="404" t="s">
        <v>39</v>
      </c>
      <c r="AF7" s="374" t="s">
        <v>40</v>
      </c>
      <c r="AG7" s="404" t="s">
        <v>41</v>
      </c>
      <c r="AH7" s="374" t="s">
        <v>42</v>
      </c>
      <c r="AI7" s="374" t="s">
        <v>43</v>
      </c>
      <c r="AJ7" s="404" t="s">
        <v>44</v>
      </c>
      <c r="AK7" s="373" t="s">
        <v>45</v>
      </c>
      <c r="AL7" s="417" t="s">
        <v>46</v>
      </c>
      <c r="AM7" s="417" t="s">
        <v>35</v>
      </c>
      <c r="AN7" s="417" t="s">
        <v>36</v>
      </c>
      <c r="AO7" s="417" t="s">
        <v>37</v>
      </c>
      <c r="AP7" s="417" t="s">
        <v>38</v>
      </c>
      <c r="AQ7" s="417" t="s">
        <v>39</v>
      </c>
      <c r="AR7" s="417" t="s">
        <v>40</v>
      </c>
      <c r="AS7" s="417" t="s">
        <v>41</v>
      </c>
      <c r="AT7" s="417" t="s">
        <v>42</v>
      </c>
      <c r="AU7" s="417" t="s">
        <v>43</v>
      </c>
      <c r="AV7" s="417" t="s">
        <v>44</v>
      </c>
      <c r="AW7" s="417" t="s">
        <v>45</v>
      </c>
      <c r="AX7" s="417" t="s">
        <v>46</v>
      </c>
      <c r="AY7" s="417" t="s">
        <v>35</v>
      </c>
      <c r="AZ7" s="417" t="s">
        <v>36</v>
      </c>
      <c r="BA7" s="417" t="s">
        <v>37</v>
      </c>
      <c r="BB7" s="417" t="s">
        <v>38</v>
      </c>
      <c r="BC7" s="417" t="s">
        <v>39</v>
      </c>
      <c r="BD7" s="417" t="s">
        <v>40</v>
      </c>
      <c r="BE7" s="417" t="s">
        <v>41</v>
      </c>
      <c r="BF7" s="417" t="s">
        <v>42</v>
      </c>
      <c r="BG7" s="417" t="s">
        <v>43</v>
      </c>
      <c r="BH7" s="417" t="s">
        <v>44</v>
      </c>
      <c r="BI7" s="417" t="s">
        <v>45</v>
      </c>
      <c r="BJ7" s="417" t="s">
        <v>46</v>
      </c>
      <c r="BK7" s="417" t="s">
        <v>35</v>
      </c>
      <c r="BL7" s="417" t="s">
        <v>36</v>
      </c>
      <c r="BM7" s="417" t="s">
        <v>37</v>
      </c>
      <c r="BN7" s="417" t="s">
        <v>38</v>
      </c>
      <c r="BO7" s="417" t="s">
        <v>39</v>
      </c>
      <c r="BP7" s="417" t="s">
        <v>40</v>
      </c>
      <c r="BQ7" s="417" t="s">
        <v>41</v>
      </c>
      <c r="BR7" s="417" t="s">
        <v>42</v>
      </c>
      <c r="BS7" s="417" t="s">
        <v>43</v>
      </c>
      <c r="BT7" s="417" t="s">
        <v>44</v>
      </c>
      <c r="BU7" s="417" t="s">
        <v>45</v>
      </c>
      <c r="BV7" s="417" t="s">
        <v>46</v>
      </c>
      <c r="BW7" s="417" t="s">
        <v>35</v>
      </c>
      <c r="BX7" s="417" t="s">
        <v>36</v>
      </c>
      <c r="BY7" s="417" t="s">
        <v>37</v>
      </c>
      <c r="BZ7" s="417" t="s">
        <v>38</v>
      </c>
      <c r="CA7" s="417" t="s">
        <v>39</v>
      </c>
      <c r="CB7" s="417" t="s">
        <v>40</v>
      </c>
      <c r="CC7" s="417" t="s">
        <v>41</v>
      </c>
      <c r="CD7" s="417" t="s">
        <v>42</v>
      </c>
      <c r="CE7" s="417" t="s">
        <v>43</v>
      </c>
      <c r="CF7" s="417" t="s">
        <v>44</v>
      </c>
      <c r="CG7" s="417" t="s">
        <v>45</v>
      </c>
      <c r="CH7" s="417" t="s">
        <v>46</v>
      </c>
      <c r="CI7" s="417" t="s">
        <v>35</v>
      </c>
      <c r="CJ7" s="417" t="s">
        <v>36</v>
      </c>
      <c r="CK7" s="417" t="s">
        <v>37</v>
      </c>
      <c r="CL7" s="417" t="s">
        <v>38</v>
      </c>
      <c r="CM7" s="417" t="s">
        <v>39</v>
      </c>
      <c r="CN7" s="417" t="s">
        <v>40</v>
      </c>
      <c r="CO7" s="417" t="s">
        <v>41</v>
      </c>
      <c r="CP7" s="417" t="s">
        <v>42</v>
      </c>
      <c r="CQ7" s="417" t="s">
        <v>43</v>
      </c>
      <c r="CR7" s="417" t="s">
        <v>44</v>
      </c>
      <c r="CS7" s="417" t="s">
        <v>45</v>
      </c>
      <c r="CT7" s="417" t="s">
        <v>46</v>
      </c>
      <c r="CU7" s="417" t="s">
        <v>35</v>
      </c>
      <c r="CV7" s="417" t="s">
        <v>36</v>
      </c>
      <c r="CW7" s="417" t="s">
        <v>37</v>
      </c>
      <c r="CX7" s="417" t="s">
        <v>38</v>
      </c>
      <c r="CY7" s="417" t="s">
        <v>393</v>
      </c>
      <c r="CZ7" s="417" t="s">
        <v>395</v>
      </c>
      <c r="DA7" s="417" t="s">
        <v>41</v>
      </c>
      <c r="DB7" s="417" t="s">
        <v>42</v>
      </c>
      <c r="DC7" s="417" t="s">
        <v>43</v>
      </c>
      <c r="DD7" s="417" t="s">
        <v>44</v>
      </c>
      <c r="DE7" s="417" t="s">
        <v>45</v>
      </c>
      <c r="DF7" s="417" t="s">
        <v>46</v>
      </c>
      <c r="DG7" s="417" t="s">
        <v>35</v>
      </c>
      <c r="DH7" s="417" t="s">
        <v>36</v>
      </c>
      <c r="DI7" s="417" t="s">
        <v>37</v>
      </c>
      <c r="DJ7" s="417" t="s">
        <v>38</v>
      </c>
      <c r="DK7" s="417" t="s">
        <v>39</v>
      </c>
      <c r="DL7" s="417" t="s">
        <v>395</v>
      </c>
      <c r="DM7" s="417" t="s">
        <v>507</v>
      </c>
      <c r="DN7" s="454" t="s">
        <v>498</v>
      </c>
      <c r="DO7" s="417" t="s">
        <v>499</v>
      </c>
      <c r="DP7" s="454" t="s">
        <v>500</v>
      </c>
      <c r="DQ7" s="417" t="s">
        <v>501</v>
      </c>
      <c r="DR7" s="417" t="s">
        <v>502</v>
      </c>
      <c r="DS7" s="417" t="s">
        <v>503</v>
      </c>
      <c r="DT7" s="417" t="s">
        <v>504</v>
      </c>
      <c r="DU7" s="417" t="s">
        <v>505</v>
      </c>
      <c r="DV7" s="417" t="s">
        <v>506</v>
      </c>
      <c r="DW7" s="417" t="s">
        <v>393</v>
      </c>
      <c r="DX7" s="417" t="s">
        <v>40</v>
      </c>
      <c r="DY7" s="417" t="s">
        <v>41</v>
      </c>
      <c r="DZ7" s="417" t="s">
        <v>42</v>
      </c>
      <c r="EA7" s="417" t="s">
        <v>43</v>
      </c>
      <c r="EB7" s="417" t="s">
        <v>44</v>
      </c>
      <c r="EC7" s="417" t="s">
        <v>45</v>
      </c>
      <c r="ED7" s="417" t="s">
        <v>46</v>
      </c>
      <c r="EE7" s="417" t="s">
        <v>35</v>
      </c>
      <c r="EF7" s="417" t="s">
        <v>36</v>
      </c>
      <c r="EG7" s="417" t="s">
        <v>37</v>
      </c>
      <c r="EH7" s="417" t="s">
        <v>38</v>
      </c>
      <c r="EI7" s="417" t="s">
        <v>39</v>
      </c>
      <c r="EJ7" s="417" t="s">
        <v>40</v>
      </c>
      <c r="EK7" s="417" t="s">
        <v>41</v>
      </c>
      <c r="EL7" s="417" t="s">
        <v>42</v>
      </c>
      <c r="EM7" s="417" t="s">
        <v>43</v>
      </c>
      <c r="EN7" s="417" t="s">
        <v>44</v>
      </c>
      <c r="EO7" s="417" t="s">
        <v>45</v>
      </c>
      <c r="EP7" s="417" t="s">
        <v>46</v>
      </c>
      <c r="EQ7" s="417" t="s">
        <v>35</v>
      </c>
      <c r="ER7" s="417" t="s">
        <v>36</v>
      </c>
      <c r="ES7" s="417" t="s">
        <v>37</v>
      </c>
      <c r="ET7" s="417" t="s">
        <v>38</v>
      </c>
      <c r="EU7" s="417" t="s">
        <v>39</v>
      </c>
      <c r="EV7" s="417" t="s">
        <v>40</v>
      </c>
      <c r="EW7" s="417" t="s">
        <v>41</v>
      </c>
      <c r="EX7" s="417" t="s">
        <v>42</v>
      </c>
      <c r="EY7" s="417" t="s">
        <v>43</v>
      </c>
      <c r="EZ7" s="417" t="s">
        <v>44</v>
      </c>
      <c r="FA7" s="417" t="s">
        <v>45</v>
      </c>
      <c r="FB7" s="417" t="s">
        <v>46</v>
      </c>
      <c r="FC7" s="417" t="s">
        <v>35</v>
      </c>
      <c r="FD7" s="417" t="s">
        <v>36</v>
      </c>
      <c r="FE7" s="417" t="s">
        <v>37</v>
      </c>
      <c r="FF7" s="417" t="s">
        <v>38</v>
      </c>
      <c r="FG7" s="417" t="s">
        <v>39</v>
      </c>
      <c r="FH7" s="417" t="s">
        <v>40</v>
      </c>
      <c r="FI7" s="417" t="s">
        <v>41</v>
      </c>
      <c r="FJ7" s="417" t="s">
        <v>42</v>
      </c>
      <c r="FK7" s="417" t="s">
        <v>43</v>
      </c>
      <c r="FL7" s="417" t="s">
        <v>44</v>
      </c>
      <c r="FM7" s="432" t="s">
        <v>45</v>
      </c>
      <c r="FN7" s="417"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t="s">
        <v>37</v>
      </c>
      <c r="HZ7" s="412">
        <v>45786</v>
      </c>
      <c r="IA7" s="412">
        <v>45793</v>
      </c>
      <c r="IB7" s="412">
        <v>45799</v>
      </c>
    </row>
    <row r="8" spans="1:244" ht="16.2" thickBot="1" x14ac:dyDescent="0.35">
      <c r="A8" s="478"/>
      <c r="B8" s="475"/>
      <c r="C8" s="475"/>
      <c r="D8" s="475"/>
      <c r="E8" s="475"/>
      <c r="F8" s="475"/>
      <c r="G8" s="475"/>
      <c r="H8" s="475"/>
      <c r="I8" s="475"/>
      <c r="J8" s="475"/>
      <c r="K8" s="475"/>
      <c r="L8" s="475"/>
      <c r="M8" s="475"/>
      <c r="N8" s="475"/>
      <c r="O8" s="475"/>
      <c r="P8" s="475"/>
      <c r="Q8" s="475"/>
      <c r="R8" s="475"/>
      <c r="S8" s="475"/>
      <c r="T8" s="475"/>
      <c r="U8" s="475"/>
      <c r="V8" s="475"/>
      <c r="W8" s="475"/>
      <c r="X8" s="475"/>
      <c r="Y8" s="472"/>
      <c r="Z8" s="406"/>
      <c r="AA8" s="406"/>
      <c r="AB8" s="405"/>
      <c r="AC8" s="406"/>
      <c r="AD8" s="406"/>
      <c r="AE8" s="405"/>
      <c r="AF8" s="406"/>
      <c r="AG8" s="405"/>
      <c r="AH8" s="406"/>
      <c r="AI8" s="406"/>
      <c r="AJ8" s="405"/>
      <c r="AK8" s="406"/>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418"/>
      <c r="BJ8" s="418"/>
      <c r="BK8" s="418"/>
      <c r="BL8" s="418"/>
      <c r="BM8" s="418"/>
      <c r="BN8" s="418"/>
      <c r="BO8" s="418"/>
      <c r="BP8" s="418"/>
      <c r="BQ8" s="418"/>
      <c r="BR8" s="418"/>
      <c r="BS8" s="418"/>
      <c r="BT8" s="418"/>
      <c r="BU8" s="418"/>
      <c r="BV8" s="418"/>
      <c r="BW8" s="418"/>
      <c r="BX8" s="418"/>
      <c r="BY8" s="418"/>
      <c r="BZ8" s="418"/>
      <c r="CA8" s="418"/>
      <c r="CB8" s="418"/>
      <c r="CC8" s="418"/>
      <c r="CD8" s="418"/>
      <c r="CE8" s="418"/>
      <c r="CF8" s="418"/>
      <c r="CG8" s="418"/>
      <c r="CH8" s="418"/>
      <c r="CI8" s="418"/>
      <c r="CJ8" s="418"/>
      <c r="CK8" s="418"/>
      <c r="CL8" s="418"/>
      <c r="CM8" s="418"/>
      <c r="CN8" s="418"/>
      <c r="CO8" s="418"/>
      <c r="CP8" s="418"/>
      <c r="CQ8" s="418"/>
      <c r="CR8" s="418"/>
      <c r="CS8" s="418"/>
      <c r="CT8" s="418"/>
      <c r="CU8" s="418"/>
      <c r="CV8" s="418"/>
      <c r="CW8" s="418"/>
      <c r="CX8" s="418"/>
      <c r="CY8" s="418"/>
      <c r="CZ8" s="418"/>
      <c r="DA8" s="418"/>
      <c r="DB8" s="418"/>
      <c r="DC8" s="418"/>
      <c r="DD8" s="418"/>
      <c r="DE8" s="418"/>
      <c r="DF8" s="418"/>
      <c r="DG8" s="418"/>
      <c r="DH8" s="418"/>
      <c r="DI8" s="418"/>
      <c r="DJ8" s="418"/>
      <c r="DK8" s="418"/>
      <c r="DL8" s="418"/>
      <c r="DM8" s="418"/>
      <c r="DN8" s="418"/>
      <c r="DO8" s="418"/>
      <c r="DP8" s="418"/>
      <c r="DQ8" s="418"/>
      <c r="DR8" s="418"/>
      <c r="DS8" s="418"/>
      <c r="DT8" s="418"/>
      <c r="DU8" s="418"/>
      <c r="DV8" s="418"/>
      <c r="DW8" s="418"/>
      <c r="DX8" s="418"/>
      <c r="DY8" s="418"/>
      <c r="DZ8" s="418"/>
      <c r="EA8" s="418"/>
      <c r="EB8" s="418"/>
      <c r="EC8" s="418"/>
      <c r="ED8" s="418"/>
      <c r="EE8" s="418"/>
      <c r="EF8" s="418"/>
      <c r="EG8" s="418"/>
      <c r="EH8" s="418"/>
      <c r="EI8" s="418"/>
      <c r="EJ8" s="418"/>
      <c r="EK8" s="418"/>
      <c r="EL8" s="418"/>
      <c r="EM8" s="418"/>
      <c r="EN8" s="418"/>
      <c r="EO8" s="418"/>
      <c r="EP8" s="418"/>
      <c r="EQ8" s="418"/>
      <c r="ER8" s="418"/>
      <c r="ES8" s="418"/>
      <c r="ET8" s="418"/>
      <c r="EU8" s="418"/>
      <c r="EV8" s="418"/>
      <c r="EW8" s="418"/>
      <c r="EX8" s="418"/>
      <c r="EY8" s="418"/>
      <c r="EZ8" s="418"/>
      <c r="FA8" s="418"/>
      <c r="FB8" s="418"/>
      <c r="FC8" s="418"/>
      <c r="FD8" s="418"/>
      <c r="FE8" s="418"/>
      <c r="FF8" s="418"/>
      <c r="FG8" s="418"/>
      <c r="FH8" s="418"/>
      <c r="FI8" s="418"/>
      <c r="FJ8" s="418"/>
      <c r="FK8" s="418"/>
      <c r="FL8" s="418"/>
      <c r="FM8" s="418"/>
      <c r="FN8" s="418"/>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row>
    <row r="9" spans="1:244" ht="13.5" customHeight="1" x14ac:dyDescent="0.3"/>
    <row r="10" spans="1:244" ht="13.5" customHeight="1" x14ac:dyDescent="0.3">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337">
        <v>7939.9953240000013</v>
      </c>
      <c r="HY10" s="337">
        <v>8109.3832960000009</v>
      </c>
      <c r="HZ10" s="337">
        <v>8321.4011660000015</v>
      </c>
      <c r="IA10" s="337">
        <v>7857.3448300000018</v>
      </c>
      <c r="IB10" s="337">
        <v>8033.7735869999997</v>
      </c>
      <c r="IC10" s="72"/>
      <c r="IH10" s="228"/>
      <c r="II10" s="228"/>
      <c r="IJ10" s="228"/>
    </row>
    <row r="11" spans="1:244" ht="12.75" customHeight="1" x14ac:dyDescent="0.3">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338">
        <v>11863.895227000001</v>
      </c>
      <c r="HY11" s="338">
        <v>11904.013274000001</v>
      </c>
      <c r="HZ11" s="338">
        <v>12127.073636000001</v>
      </c>
      <c r="IA11" s="338">
        <v>11605.994943000002</v>
      </c>
      <c r="IB11" s="338">
        <v>11753.563575</v>
      </c>
      <c r="IC11" s="72"/>
      <c r="IH11" s="228"/>
      <c r="II11" s="228"/>
      <c r="IJ11" s="228"/>
    </row>
    <row r="12" spans="1:244" ht="13.5" customHeight="1" x14ac:dyDescent="0.3">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338">
        <v>3923.899903</v>
      </c>
      <c r="HY12" s="338">
        <v>3794.6299779999999</v>
      </c>
      <c r="HZ12" s="338">
        <v>3805.67247</v>
      </c>
      <c r="IA12" s="338">
        <v>3748.6501129999997</v>
      </c>
      <c r="IB12" s="338">
        <v>3719.789988</v>
      </c>
      <c r="IC12" s="72"/>
      <c r="IH12" s="228"/>
      <c r="II12" s="228"/>
      <c r="IJ12" s="228"/>
    </row>
    <row r="13" spans="1:244"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260"/>
      <c r="HY13" s="260"/>
      <c r="HZ13" s="260"/>
      <c r="IA13" s="260"/>
      <c r="IB13" s="260"/>
      <c r="IC13" s="72"/>
      <c r="IH13" s="228"/>
      <c r="II13" s="228"/>
      <c r="IJ13" s="228"/>
    </row>
    <row r="14" spans="1:244" ht="13.5" customHeight="1" x14ac:dyDescent="0.3">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337">
        <v>40074.492504000009</v>
      </c>
      <c r="HY14" s="337">
        <v>40381.37499299999</v>
      </c>
      <c r="HZ14" s="337">
        <v>40310.571584999998</v>
      </c>
      <c r="IA14" s="337">
        <v>40048.839479999995</v>
      </c>
      <c r="IB14" s="337">
        <v>40247.156567999999</v>
      </c>
      <c r="IC14" s="72"/>
      <c r="IH14" s="228"/>
      <c r="II14" s="228"/>
      <c r="IJ14" s="228"/>
    </row>
    <row r="15" spans="1:244" x14ac:dyDescent="0.3">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337">
        <v>48812.078399000005</v>
      </c>
      <c r="HY15" s="337">
        <v>49244.247355999993</v>
      </c>
      <c r="HZ15" s="337">
        <v>49296.605183</v>
      </c>
      <c r="IA15" s="337">
        <v>49462.074833999999</v>
      </c>
      <c r="IB15" s="337">
        <v>49469.437696000001</v>
      </c>
      <c r="IC15" s="72"/>
      <c r="IH15" s="228"/>
      <c r="II15" s="228"/>
      <c r="IJ15" s="228"/>
    </row>
    <row r="16" spans="1:244" x14ac:dyDescent="0.3">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337">
        <v>1734.7294790000001</v>
      </c>
      <c r="HY16" s="337">
        <v>1755.4801240000002</v>
      </c>
      <c r="HZ16" s="337">
        <v>1769.9259710000003</v>
      </c>
      <c r="IA16" s="337">
        <v>1865.1451229999998</v>
      </c>
      <c r="IB16" s="337">
        <v>1890.9376690000001</v>
      </c>
      <c r="IC16" s="72"/>
      <c r="IH16" s="228"/>
      <c r="II16" s="228"/>
      <c r="IJ16" s="228"/>
    </row>
    <row r="17" spans="1:244" x14ac:dyDescent="0.3">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339">
        <v>2375.74134</v>
      </c>
      <c r="HY17" s="339">
        <v>2324.1869620000002</v>
      </c>
      <c r="HZ17" s="339">
        <v>2298.8996850000003</v>
      </c>
      <c r="IA17" s="339">
        <v>2333.1213539999999</v>
      </c>
      <c r="IB17" s="339">
        <v>2378.0943040000002</v>
      </c>
      <c r="IC17" s="72"/>
      <c r="IH17" s="228"/>
      <c r="II17" s="228"/>
      <c r="IJ17" s="228"/>
    </row>
    <row r="18" spans="1:244" x14ac:dyDescent="0.3">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339">
        <v>641.01186099999995</v>
      </c>
      <c r="HY18" s="339">
        <v>568.70683800000006</v>
      </c>
      <c r="HZ18" s="339">
        <v>528.97371399999997</v>
      </c>
      <c r="IA18" s="339">
        <v>467.97623100000004</v>
      </c>
      <c r="IB18" s="339">
        <v>487.15663500000005</v>
      </c>
      <c r="IC18" s="72"/>
      <c r="IH18" s="228"/>
      <c r="II18" s="228"/>
      <c r="IJ18" s="228"/>
    </row>
    <row r="19" spans="1:244" x14ac:dyDescent="0.3">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340">
        <v>187.69312199999999</v>
      </c>
      <c r="HY19" s="340">
        <v>176.40567100000001</v>
      </c>
      <c r="HZ19" s="340">
        <v>203.51413500000001</v>
      </c>
      <c r="IA19" s="340">
        <v>180.42830800000002</v>
      </c>
      <c r="IB19" s="340">
        <v>183.264915</v>
      </c>
      <c r="IC19" s="72"/>
      <c r="IH19" s="228"/>
      <c r="II19" s="228"/>
      <c r="IJ19" s="228"/>
    </row>
    <row r="20" spans="1:244" x14ac:dyDescent="0.3">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340">
        <v>453.31873899999999</v>
      </c>
      <c r="HY20" s="340">
        <v>392.30116700000002</v>
      </c>
      <c r="HZ20" s="340">
        <v>325.45957900000002</v>
      </c>
      <c r="IA20" s="340">
        <v>287.54792300000003</v>
      </c>
      <c r="IB20" s="340">
        <v>303.89172000000002</v>
      </c>
      <c r="IC20" s="72"/>
      <c r="IH20" s="228"/>
      <c r="II20" s="228"/>
      <c r="IJ20" s="228"/>
    </row>
    <row r="21" spans="1:244" x14ac:dyDescent="0.3">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341">
        <v>-568.172505</v>
      </c>
      <c r="HY21" s="341">
        <v>-564.83711500000004</v>
      </c>
      <c r="HZ21" s="341">
        <v>-543.80599300000006</v>
      </c>
      <c r="IA21" s="341">
        <v>-522.91488300000003</v>
      </c>
      <c r="IB21" s="341">
        <v>-537.70753500000001</v>
      </c>
      <c r="IC21" s="72"/>
      <c r="IH21" s="228"/>
      <c r="II21" s="228"/>
      <c r="IJ21" s="228"/>
    </row>
    <row r="22" spans="1:244" x14ac:dyDescent="0.3">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341">
        <v>0</v>
      </c>
      <c r="HY22" s="341">
        <v>0</v>
      </c>
      <c r="HZ22" s="341">
        <v>0</v>
      </c>
      <c r="IA22" s="341">
        <v>0</v>
      </c>
      <c r="IB22" s="341">
        <v>0</v>
      </c>
      <c r="IC22" s="72"/>
      <c r="IH22" s="228"/>
      <c r="II22" s="228"/>
      <c r="IJ22" s="228"/>
    </row>
    <row r="23" spans="1:244" x14ac:dyDescent="0.3">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341">
        <v>0</v>
      </c>
      <c r="HY23" s="341">
        <v>0</v>
      </c>
      <c r="HZ23" s="341">
        <v>0</v>
      </c>
      <c r="IA23" s="341">
        <v>0</v>
      </c>
      <c r="IB23" s="341">
        <v>0</v>
      </c>
      <c r="IC23" s="72"/>
      <c r="IH23" s="228"/>
      <c r="II23" s="228"/>
      <c r="IJ23" s="228"/>
    </row>
    <row r="24" spans="1:244" x14ac:dyDescent="0.3">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341">
        <v>-591.67723299999943</v>
      </c>
      <c r="HY24" s="341">
        <v>-516.70169299999998</v>
      </c>
      <c r="HZ24" s="341">
        <v>-343.17544300000009</v>
      </c>
      <c r="IA24" s="341">
        <v>-324.76278700000012</v>
      </c>
      <c r="IB24" s="341">
        <v>-371.47079200000007</v>
      </c>
      <c r="IC24" s="72"/>
      <c r="IH24" s="228"/>
      <c r="II24" s="228"/>
      <c r="IJ24" s="228"/>
    </row>
    <row r="25" spans="1:244" x14ac:dyDescent="0.3">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340">
        <v>2285.0235470000002</v>
      </c>
      <c r="HY25" s="340">
        <v>2272.5130810000001</v>
      </c>
      <c r="HZ25" s="340">
        <v>2274.4874879999998</v>
      </c>
      <c r="IA25" s="340">
        <v>2276.8828109999999</v>
      </c>
      <c r="IB25" s="340">
        <v>2275.1706979999999</v>
      </c>
      <c r="IC25" s="72"/>
      <c r="IH25" s="228"/>
      <c r="II25" s="228"/>
      <c r="IJ25" s="228"/>
    </row>
    <row r="26" spans="1:244" x14ac:dyDescent="0.3">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340">
        <v>2876.7007799999997</v>
      </c>
      <c r="HY26" s="340">
        <v>2789.214774</v>
      </c>
      <c r="HZ26" s="340">
        <v>2617.6629309999998</v>
      </c>
      <c r="IA26" s="340">
        <v>2601.6455980000001</v>
      </c>
      <c r="IB26" s="340">
        <v>2646.64149</v>
      </c>
      <c r="IC26" s="72"/>
      <c r="IH26" s="228"/>
      <c r="II26" s="228"/>
      <c r="IJ26" s="228"/>
    </row>
    <row r="27" spans="1:244" x14ac:dyDescent="0.3">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341">
        <v>0</v>
      </c>
      <c r="HY27" s="341">
        <v>0</v>
      </c>
      <c r="HZ27" s="341">
        <v>0</v>
      </c>
      <c r="IA27" s="341">
        <v>0</v>
      </c>
      <c r="IB27" s="341">
        <v>0</v>
      </c>
      <c r="IC27" s="72"/>
      <c r="IH27" s="228"/>
      <c r="II27" s="228"/>
      <c r="IJ27" s="228"/>
    </row>
    <row r="28" spans="1:244" x14ac:dyDescent="0.3">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340">
        <v>0</v>
      </c>
      <c r="HY28" s="340">
        <v>0</v>
      </c>
      <c r="HZ28" s="340">
        <v>0</v>
      </c>
      <c r="IA28" s="340">
        <v>0</v>
      </c>
      <c r="IB28" s="340">
        <v>0</v>
      </c>
      <c r="IC28" s="72"/>
      <c r="IH28" s="228"/>
      <c r="II28" s="228"/>
      <c r="IJ28" s="228"/>
    </row>
    <row r="29" spans="1:244" x14ac:dyDescent="0.3">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340">
        <v>0</v>
      </c>
      <c r="HY29" s="340">
        <v>0</v>
      </c>
      <c r="HZ29" s="340">
        <v>0</v>
      </c>
      <c r="IA29" s="340">
        <v>0</v>
      </c>
      <c r="IB29" s="340">
        <v>0</v>
      </c>
      <c r="IC29" s="72"/>
      <c r="IH29" s="228"/>
      <c r="II29" s="228"/>
      <c r="IJ29" s="228"/>
    </row>
    <row r="30" spans="1:244" x14ac:dyDescent="0.3">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337">
        <v>48237.198658000001</v>
      </c>
      <c r="HY30" s="337">
        <v>48570.306039999996</v>
      </c>
      <c r="HZ30" s="337">
        <v>48413.660647999997</v>
      </c>
      <c r="IA30" s="337">
        <v>48444.607381000002</v>
      </c>
      <c r="IB30" s="337">
        <v>48487.678354000003</v>
      </c>
      <c r="IC30" s="72"/>
      <c r="IH30" s="228"/>
      <c r="II30" s="228"/>
      <c r="IJ30" s="228"/>
    </row>
    <row r="31" spans="1:244" x14ac:dyDescent="0.3">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342">
        <v>47356.700273999995</v>
      </c>
      <c r="HY31" s="342">
        <v>47637.107314000001</v>
      </c>
      <c r="HZ31" s="342">
        <v>47486.715846999999</v>
      </c>
      <c r="IA31" s="342">
        <v>47504.284303</v>
      </c>
      <c r="IB31" s="342">
        <v>47539.159602</v>
      </c>
      <c r="IC31" s="72"/>
      <c r="IH31" s="228"/>
      <c r="II31" s="228"/>
      <c r="IJ31" s="228"/>
    </row>
    <row r="32" spans="1:244" x14ac:dyDescent="0.3">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339">
        <v>45878.733844999995</v>
      </c>
      <c r="HY32" s="339">
        <v>46110.448592000001</v>
      </c>
      <c r="HZ32" s="339">
        <v>45503.174998000002</v>
      </c>
      <c r="IA32" s="339">
        <v>45502.616443999999</v>
      </c>
      <c r="IB32" s="339">
        <v>45411.077689999998</v>
      </c>
      <c r="IC32" s="72"/>
      <c r="IH32" s="228"/>
      <c r="II32" s="228"/>
      <c r="IJ32" s="228"/>
    </row>
    <row r="33" spans="1:244" x14ac:dyDescent="0.3">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339">
        <v>1477.9664290000001</v>
      </c>
      <c r="HY33" s="339">
        <v>1526.6587220000001</v>
      </c>
      <c r="HZ33" s="339">
        <v>1983.540849</v>
      </c>
      <c r="IA33" s="339">
        <v>2001.6678589999999</v>
      </c>
      <c r="IB33" s="339">
        <v>2128.0819120000001</v>
      </c>
      <c r="IC33" s="72"/>
      <c r="IH33" s="228"/>
      <c r="II33" s="228"/>
      <c r="IJ33" s="228"/>
    </row>
    <row r="34" spans="1:244" x14ac:dyDescent="0.3">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339">
        <v>529.43613300000004</v>
      </c>
      <c r="HY34" s="339">
        <v>555.18215899999996</v>
      </c>
      <c r="HZ34" s="339">
        <v>544.42240800000002</v>
      </c>
      <c r="IA34" s="339">
        <v>558.44158700000003</v>
      </c>
      <c r="IB34" s="339">
        <v>565.77225500000009</v>
      </c>
      <c r="IC34" s="72"/>
      <c r="IH34" s="228"/>
      <c r="II34" s="228"/>
      <c r="IJ34" s="228"/>
    </row>
    <row r="35" spans="1:244" x14ac:dyDescent="0.3">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339">
        <v>351.062251</v>
      </c>
      <c r="HY35" s="339">
        <v>378.01656699999995</v>
      </c>
      <c r="HZ35" s="339">
        <v>382.52239300000002</v>
      </c>
      <c r="IA35" s="339">
        <v>381.88149099999998</v>
      </c>
      <c r="IB35" s="339">
        <v>382.74649699999998</v>
      </c>
      <c r="IC35" s="72"/>
      <c r="IH35" s="228"/>
      <c r="II35" s="228"/>
      <c r="IJ35" s="228"/>
    </row>
    <row r="36" spans="1:244" x14ac:dyDescent="0.3">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337">
        <v>3751.296746</v>
      </c>
      <c r="HY36" s="337">
        <v>3491.853654</v>
      </c>
      <c r="HZ36" s="337">
        <v>3554.4296300000001</v>
      </c>
      <c r="IA36" s="337">
        <v>3336.817591</v>
      </c>
      <c r="IB36" s="337">
        <v>3539.6947759999998</v>
      </c>
      <c r="IC36" s="72"/>
      <c r="IH36" s="228"/>
      <c r="II36" s="228"/>
      <c r="IJ36" s="228"/>
    </row>
    <row r="37" spans="1:244" x14ac:dyDescent="0.3">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337">
        <v>3801.296746</v>
      </c>
      <c r="HY37" s="337">
        <v>3541.853654</v>
      </c>
      <c r="HZ37" s="337">
        <v>3604.4296300000001</v>
      </c>
      <c r="IA37" s="337">
        <v>3386.817591</v>
      </c>
      <c r="IB37" s="337">
        <v>3589.6947759999998</v>
      </c>
      <c r="IC37" s="72"/>
      <c r="IH37" s="228"/>
      <c r="II37" s="228"/>
      <c r="IJ37" s="228"/>
    </row>
    <row r="38" spans="1:244" x14ac:dyDescent="0.3">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339">
        <v>0</v>
      </c>
      <c r="HY38" s="339">
        <v>0</v>
      </c>
      <c r="HZ38" s="339">
        <v>0</v>
      </c>
      <c r="IA38" s="339">
        <v>0</v>
      </c>
      <c r="IB38" s="339">
        <v>0</v>
      </c>
      <c r="IC38" s="72"/>
      <c r="IH38" s="228"/>
      <c r="II38" s="228"/>
      <c r="IJ38" s="228"/>
    </row>
    <row r="39" spans="1:244" x14ac:dyDescent="0.3">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339">
        <v>3801.296746</v>
      </c>
      <c r="HY39" s="339">
        <v>3541.853654</v>
      </c>
      <c r="HZ39" s="339">
        <v>3604.4296300000001</v>
      </c>
      <c r="IA39" s="339">
        <v>3386.817591</v>
      </c>
      <c r="IB39" s="339">
        <v>3589.6947759999998</v>
      </c>
      <c r="IC39" s="72"/>
      <c r="IH39" s="228"/>
      <c r="II39" s="228"/>
      <c r="IJ39" s="228"/>
    </row>
    <row r="40" spans="1:244" x14ac:dyDescent="0.3">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339">
        <v>0</v>
      </c>
      <c r="HY40" s="339">
        <v>0</v>
      </c>
      <c r="HZ40" s="339">
        <v>0</v>
      </c>
      <c r="IA40" s="339">
        <v>0</v>
      </c>
      <c r="IB40" s="339">
        <v>0</v>
      </c>
      <c r="IC40" s="72"/>
      <c r="IH40" s="228"/>
      <c r="II40" s="228"/>
      <c r="IJ40" s="228"/>
    </row>
    <row r="41" spans="1:244" x14ac:dyDescent="0.3">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339">
        <v>0</v>
      </c>
      <c r="HY41" s="339">
        <v>0</v>
      </c>
      <c r="HZ41" s="339">
        <v>0</v>
      </c>
      <c r="IA41" s="339">
        <v>0</v>
      </c>
      <c r="IB41" s="339">
        <v>0</v>
      </c>
      <c r="IC41" s="72"/>
      <c r="IH41" s="228"/>
      <c r="II41" s="228"/>
      <c r="IJ41" s="228"/>
    </row>
    <row r="42" spans="1:244" x14ac:dyDescent="0.3">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337">
        <v>50</v>
      </c>
      <c r="HY42" s="337">
        <v>50</v>
      </c>
      <c r="HZ42" s="337">
        <v>50</v>
      </c>
      <c r="IA42" s="337">
        <v>50</v>
      </c>
      <c r="IB42" s="337">
        <v>50</v>
      </c>
      <c r="IC42" s="72"/>
      <c r="IH42" s="228"/>
      <c r="II42" s="228"/>
      <c r="IJ42" s="228"/>
    </row>
    <row r="43" spans="1:244" x14ac:dyDescent="0.3">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340">
        <v>50</v>
      </c>
      <c r="HY43" s="340">
        <v>50</v>
      </c>
      <c r="HZ43" s="340">
        <v>50</v>
      </c>
      <c r="IA43" s="340">
        <v>50</v>
      </c>
      <c r="IB43" s="340">
        <v>50</v>
      </c>
      <c r="IC43" s="72"/>
      <c r="IH43" s="228"/>
      <c r="II43" s="228"/>
      <c r="IJ43" s="228"/>
    </row>
    <row r="44" spans="1:244" x14ac:dyDescent="0.3">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339">
        <v>0</v>
      </c>
      <c r="HY44" s="339">
        <v>0</v>
      </c>
      <c r="HZ44" s="339">
        <v>0</v>
      </c>
      <c r="IA44" s="339">
        <v>0</v>
      </c>
      <c r="IB44" s="339">
        <v>0</v>
      </c>
      <c r="IC44" s="72"/>
      <c r="IH44" s="228"/>
      <c r="II44" s="228"/>
      <c r="IJ44" s="228"/>
    </row>
    <row r="45" spans="1:244" x14ac:dyDescent="0.3">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339">
        <v>0</v>
      </c>
      <c r="HY45" s="339">
        <v>0</v>
      </c>
      <c r="HZ45" s="339">
        <v>0</v>
      </c>
      <c r="IA45" s="339">
        <v>0</v>
      </c>
      <c r="IB45" s="339">
        <v>0</v>
      </c>
      <c r="IC45" s="72"/>
      <c r="IH45" s="228"/>
      <c r="II45" s="228"/>
      <c r="IJ45" s="228"/>
    </row>
    <row r="46" spans="1:244" x14ac:dyDescent="0.3">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343">
        <v>-12488.882641</v>
      </c>
      <c r="HY46" s="343">
        <v>-12354.726017000003</v>
      </c>
      <c r="HZ46" s="343">
        <v>-12540.463228000001</v>
      </c>
      <c r="IA46" s="343">
        <v>-12750.052945000003</v>
      </c>
      <c r="IB46" s="343">
        <v>-12761.975903999999</v>
      </c>
      <c r="IC46" s="72"/>
      <c r="IH46" s="228"/>
      <c r="II46" s="228"/>
      <c r="IJ46" s="228"/>
    </row>
    <row r="47" spans="1:244" x14ac:dyDescent="0.3">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342">
        <v>7880.8200419999994</v>
      </c>
      <c r="HY47" s="342">
        <v>7984.5858029999999</v>
      </c>
      <c r="HZ47" s="342">
        <v>7912.3726879999995</v>
      </c>
      <c r="IA47" s="342">
        <v>7588.872484999999</v>
      </c>
      <c r="IB47" s="342">
        <v>7689.4207380000007</v>
      </c>
      <c r="IC47" s="72"/>
      <c r="IH47" s="228"/>
      <c r="II47" s="228"/>
      <c r="IJ47" s="228"/>
    </row>
    <row r="48" spans="1:244" x14ac:dyDescent="0.3">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342">
        <v>20369.702683</v>
      </c>
      <c r="HY48" s="342">
        <v>20339.311820000003</v>
      </c>
      <c r="HZ48" s="342">
        <v>20452.835916</v>
      </c>
      <c r="IA48" s="342">
        <v>20338.925430000003</v>
      </c>
      <c r="IB48" s="342">
        <v>20451.396642</v>
      </c>
      <c r="IC48" s="72"/>
      <c r="IH48" s="228"/>
      <c r="II48" s="228"/>
      <c r="IJ48" s="228"/>
    </row>
    <row r="49" spans="1:244" x14ac:dyDescent="0.3">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260"/>
      <c r="HY49" s="260"/>
      <c r="HZ49" s="260"/>
      <c r="IA49" s="260"/>
      <c r="IB49" s="260"/>
      <c r="IC49" s="72"/>
      <c r="IH49" s="228"/>
      <c r="II49" s="228"/>
      <c r="IJ49" s="228"/>
    </row>
    <row r="50" spans="1:244" x14ac:dyDescent="0.3">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343">
        <v>48014.487820999995</v>
      </c>
      <c r="HY50" s="343">
        <v>48490.758284000003</v>
      </c>
      <c r="HZ50" s="343">
        <v>48631.972755000003</v>
      </c>
      <c r="IA50" s="343">
        <v>47906.184322000008</v>
      </c>
      <c r="IB50" s="343">
        <v>48280.930152000008</v>
      </c>
      <c r="IC50" s="72"/>
      <c r="IH50" s="228"/>
      <c r="II50" s="228"/>
      <c r="IJ50" s="228"/>
    </row>
    <row r="51" spans="1:244" x14ac:dyDescent="0.3">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343">
        <v>48014.487820999995</v>
      </c>
      <c r="HY51" s="343">
        <v>48490.758284000003</v>
      </c>
      <c r="HZ51" s="343">
        <v>48631.972755000003</v>
      </c>
      <c r="IA51" s="343">
        <v>47906.184322000008</v>
      </c>
      <c r="IB51" s="343">
        <v>48280.930152000008</v>
      </c>
      <c r="IC51" s="72"/>
      <c r="IH51" s="228"/>
      <c r="II51" s="228"/>
      <c r="IJ51" s="228"/>
    </row>
    <row r="52" spans="1:244" x14ac:dyDescent="0.3">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343">
        <v>11717.076474</v>
      </c>
      <c r="HY52" s="343">
        <v>11549.225977</v>
      </c>
      <c r="HZ52" s="343">
        <v>11318.124230000001</v>
      </c>
      <c r="IA52" s="343">
        <v>10677.058506000001</v>
      </c>
      <c r="IB52" s="343">
        <v>10950.838265</v>
      </c>
      <c r="IC52" s="72"/>
      <c r="IH52" s="228"/>
      <c r="II52" s="228"/>
      <c r="IJ52" s="228"/>
    </row>
    <row r="53" spans="1:244" x14ac:dyDescent="0.3">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338">
        <v>3.6484730000000001</v>
      </c>
      <c r="HY53" s="338">
        <v>2.5719780000000001</v>
      </c>
      <c r="HZ53" s="338">
        <v>2.4247179999999999</v>
      </c>
      <c r="IA53" s="338">
        <v>2.1618140000000001</v>
      </c>
      <c r="IB53" s="338">
        <v>3.199589</v>
      </c>
      <c r="IC53" s="72"/>
      <c r="IH53" s="228"/>
      <c r="II53" s="228"/>
      <c r="IJ53" s="228"/>
    </row>
    <row r="54" spans="1:244" x14ac:dyDescent="0.3">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338">
        <v>18.999656999999999</v>
      </c>
      <c r="HY54" s="338">
        <v>21.459502000000001</v>
      </c>
      <c r="HZ54" s="338">
        <v>19.291266</v>
      </c>
      <c r="IA54" s="338">
        <v>18.322548000000001</v>
      </c>
      <c r="IB54" s="338">
        <v>19.520430000000001</v>
      </c>
      <c r="IC54" s="72"/>
      <c r="IH54" s="228"/>
      <c r="II54" s="228"/>
      <c r="IJ54" s="228"/>
    </row>
    <row r="55" spans="1:244" x14ac:dyDescent="0.3">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338">
        <v>7176.3703740000001</v>
      </c>
      <c r="HY55" s="338">
        <v>6930.4851250000002</v>
      </c>
      <c r="HZ55" s="338">
        <v>6717.6966920000004</v>
      </c>
      <c r="IA55" s="338">
        <v>6092.1715050000003</v>
      </c>
      <c r="IB55" s="338">
        <v>6327.9297100000003</v>
      </c>
      <c r="IC55" s="72"/>
      <c r="IH55" s="228"/>
      <c r="II55" s="228"/>
      <c r="IJ55" s="228"/>
    </row>
    <row r="56" spans="1:244" x14ac:dyDescent="0.3">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338">
        <v>4518.0579699999998</v>
      </c>
      <c r="HY56" s="338">
        <v>4594.7093720000003</v>
      </c>
      <c r="HZ56" s="338">
        <v>4578.7115540000004</v>
      </c>
      <c r="IA56" s="338">
        <v>4564.4026389999999</v>
      </c>
      <c r="IB56" s="338">
        <v>4600.1885359999997</v>
      </c>
      <c r="IC56" s="72"/>
      <c r="IH56" s="228"/>
      <c r="II56" s="228"/>
      <c r="IJ56" s="228"/>
    </row>
    <row r="57" spans="1:244" x14ac:dyDescent="0.3">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343">
        <v>36297.411346999994</v>
      </c>
      <c r="HY57" s="343">
        <v>36941.532307000001</v>
      </c>
      <c r="HZ57" s="343">
        <v>37313.848525000001</v>
      </c>
      <c r="IA57" s="343">
        <v>37229.125816000007</v>
      </c>
      <c r="IB57" s="343">
        <v>37330.09188700001</v>
      </c>
      <c r="IC57" s="72"/>
      <c r="IH57" s="228"/>
      <c r="II57" s="228"/>
      <c r="IJ57" s="228"/>
    </row>
    <row r="58" spans="1:244" x14ac:dyDescent="0.3">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342">
        <v>13499.326784000001</v>
      </c>
      <c r="HY58" s="342">
        <v>14196.808701</v>
      </c>
      <c r="HZ58" s="342">
        <v>13709.478163</v>
      </c>
      <c r="IA58" s="342">
        <v>13610.984219</v>
      </c>
      <c r="IB58" s="342">
        <v>13688.911039000001</v>
      </c>
      <c r="IC58" s="72"/>
      <c r="IH58" s="228"/>
      <c r="II58" s="228"/>
      <c r="IJ58" s="228"/>
    </row>
    <row r="59" spans="1:244" x14ac:dyDescent="0.3">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342">
        <v>20558.176048000001</v>
      </c>
      <c r="HY59" s="342">
        <v>20567.119910000001</v>
      </c>
      <c r="HZ59" s="342">
        <v>20802.953764000002</v>
      </c>
      <c r="IA59" s="342">
        <v>20826.895042</v>
      </c>
      <c r="IB59" s="342">
        <v>20871.72611</v>
      </c>
      <c r="IC59" s="72"/>
      <c r="IH59" s="228"/>
      <c r="II59" s="228"/>
      <c r="IJ59" s="228"/>
    </row>
    <row r="60" spans="1:244" x14ac:dyDescent="0.3">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342">
        <v>1985.24666</v>
      </c>
      <c r="HY60" s="342">
        <v>1944.993099</v>
      </c>
      <c r="HZ60" s="342">
        <v>1956.2140569999999</v>
      </c>
      <c r="IA60" s="342">
        <v>1943.221184</v>
      </c>
      <c r="IB60" s="342">
        <v>1931.6226859999999</v>
      </c>
      <c r="IC60" s="72"/>
      <c r="IH60" s="228"/>
      <c r="II60" s="228"/>
      <c r="IJ60" s="228"/>
    </row>
    <row r="61" spans="1:244" x14ac:dyDescent="0.3">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338">
        <v>0</v>
      </c>
      <c r="HY61" s="338">
        <v>0</v>
      </c>
      <c r="HZ61" s="338">
        <v>582.16154500000005</v>
      </c>
      <c r="IA61" s="338">
        <v>591.09667999999999</v>
      </c>
      <c r="IB61" s="338">
        <v>586.02601600000003</v>
      </c>
      <c r="IC61" s="72"/>
      <c r="IH61" s="228"/>
      <c r="II61" s="228"/>
      <c r="IJ61" s="228"/>
    </row>
    <row r="62" spans="1:244" x14ac:dyDescent="0.3">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338">
        <v>254.661855</v>
      </c>
      <c r="HY62" s="338">
        <v>232.61059700000001</v>
      </c>
      <c r="HZ62" s="338">
        <v>263.04099600000001</v>
      </c>
      <c r="IA62" s="338">
        <v>256.92869099999996</v>
      </c>
      <c r="IB62" s="338">
        <v>251.80603600000001</v>
      </c>
      <c r="IC62" s="72"/>
      <c r="IH62" s="228"/>
      <c r="II62" s="228"/>
      <c r="IJ62" s="228"/>
    </row>
    <row r="63" spans="1:244" x14ac:dyDescent="0.3">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2"/>
      <c r="HY63" s="72"/>
      <c r="HZ63" s="72"/>
      <c r="IA63" s="72"/>
      <c r="IB63" s="72"/>
      <c r="IC63" s="72"/>
      <c r="IH63" s="228"/>
      <c r="II63" s="228"/>
      <c r="IJ63" s="228"/>
    </row>
    <row r="64" spans="1:244" x14ac:dyDescent="0.3">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343">
        <v>0</v>
      </c>
      <c r="HY64" s="343">
        <v>0</v>
      </c>
      <c r="HZ64" s="343">
        <v>0</v>
      </c>
      <c r="IA64" s="343">
        <v>0</v>
      </c>
      <c r="IB64" s="343">
        <v>0</v>
      </c>
      <c r="IC64" s="72"/>
      <c r="IH64" s="228"/>
      <c r="II64" s="228"/>
      <c r="IJ64" s="228"/>
    </row>
    <row r="65" spans="1:236" x14ac:dyDescent="0.3">
      <c r="A65" s="152"/>
      <c r="B65" s="163"/>
      <c r="C65" s="163"/>
      <c r="D65" s="163"/>
      <c r="E65" s="163"/>
      <c r="F65" s="163"/>
      <c r="G65" s="163"/>
      <c r="H65" s="163"/>
      <c r="I65" s="163"/>
      <c r="J65" s="163"/>
      <c r="K65" s="163"/>
      <c r="L65" s="120"/>
    </row>
    <row r="66" spans="1:236" ht="16.2" thickBot="1" x14ac:dyDescent="0.35">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c r="IA66" s="179"/>
      <c r="IB66" s="179"/>
    </row>
    <row r="68" spans="1:236" x14ac:dyDescent="0.3">
      <c r="A68" s="41" t="s">
        <v>34</v>
      </c>
    </row>
    <row r="69" spans="1:236" x14ac:dyDescent="0.3">
      <c r="A69" s="50" t="s">
        <v>410</v>
      </c>
    </row>
    <row r="70" spans="1:236" x14ac:dyDescent="0.3">
      <c r="A70" s="50" t="s">
        <v>451</v>
      </c>
    </row>
    <row r="71" spans="1:236" x14ac:dyDescent="0.3">
      <c r="A71" s="50" t="s">
        <v>354</v>
      </c>
    </row>
    <row r="72" spans="1:236" x14ac:dyDescent="0.3">
      <c r="A72" s="50" t="s">
        <v>477</v>
      </c>
    </row>
    <row r="73" spans="1:236" x14ac:dyDescent="0.3">
      <c r="A73" s="50" t="s">
        <v>421</v>
      </c>
    </row>
    <row r="74" spans="1:236" x14ac:dyDescent="0.3">
      <c r="A74" s="50" t="s">
        <v>355</v>
      </c>
    </row>
    <row r="75" spans="1:236" x14ac:dyDescent="0.3">
      <c r="A75" s="50" t="s">
        <v>675</v>
      </c>
    </row>
    <row r="76" spans="1:236" x14ac:dyDescent="0.3">
      <c r="A76" s="50" t="s">
        <v>478</v>
      </c>
    </row>
    <row r="77" spans="1:236" x14ac:dyDescent="0.3">
      <c r="A77" s="50" t="s">
        <v>479</v>
      </c>
    </row>
    <row r="78" spans="1:236" x14ac:dyDescent="0.3">
      <c r="A78" s="50" t="s">
        <v>480</v>
      </c>
    </row>
    <row r="79" spans="1:236" x14ac:dyDescent="0.3">
      <c r="A79" s="50" t="s">
        <v>481</v>
      </c>
    </row>
    <row r="80" spans="1:236" x14ac:dyDescent="0.3">
      <c r="A80" s="50" t="s">
        <v>482</v>
      </c>
    </row>
    <row r="81" spans="1:6" x14ac:dyDescent="0.3">
      <c r="A81" s="50" t="s">
        <v>564</v>
      </c>
    </row>
    <row r="82" spans="1:6" x14ac:dyDescent="0.3">
      <c r="A82" s="50" t="s">
        <v>565</v>
      </c>
    </row>
    <row r="83" spans="1:6" x14ac:dyDescent="0.3">
      <c r="A83" s="50" t="s">
        <v>703</v>
      </c>
    </row>
    <row r="84" spans="1:6" x14ac:dyDescent="0.3">
      <c r="A84" s="70" t="s">
        <v>676</v>
      </c>
    </row>
    <row r="85" spans="1:6" x14ac:dyDescent="0.3">
      <c r="A85" s="70"/>
    </row>
    <row r="86" spans="1:6" x14ac:dyDescent="0.3">
      <c r="A86" s="47" t="s">
        <v>476</v>
      </c>
    </row>
    <row r="90" spans="1:6" x14ac:dyDescent="0.3">
      <c r="B90" s="71"/>
      <c r="C90" s="71"/>
      <c r="D90" s="71"/>
      <c r="E90" s="71"/>
      <c r="F90" s="71"/>
    </row>
    <row r="91" spans="1:6" x14ac:dyDescent="0.3">
      <c r="B91" s="71"/>
      <c r="C91" s="71"/>
      <c r="D91" s="71"/>
      <c r="E91" s="71"/>
      <c r="F91" s="71"/>
    </row>
    <row r="92" spans="1:6" x14ac:dyDescent="0.3">
      <c r="B92" s="71"/>
      <c r="C92" s="71"/>
      <c r="D92" s="71"/>
      <c r="E92" s="71"/>
      <c r="F92" s="71"/>
    </row>
    <row r="93" spans="1:6" x14ac:dyDescent="0.3">
      <c r="B93" s="71"/>
      <c r="C93" s="71"/>
      <c r="D93" s="71"/>
      <c r="E93" s="71"/>
      <c r="F93" s="71"/>
    </row>
    <row r="94" spans="1:6" x14ac:dyDescent="0.3">
      <c r="B94" s="71"/>
      <c r="C94" s="71"/>
      <c r="D94" s="71"/>
      <c r="E94" s="71"/>
      <c r="F94" s="71"/>
    </row>
    <row r="106" spans="209:210" x14ac:dyDescent="0.3">
      <c r="HA106" s="172"/>
      <c r="HB106" s="172"/>
    </row>
    <row r="146" spans="145:162" x14ac:dyDescent="0.3">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3">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3">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3">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3">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3">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3">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3">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3">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3">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3">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3">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3">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3">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3">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3">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3">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3">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3">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3">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3">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3">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3">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3">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3">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3">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3">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3">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3">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3">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3">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3">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3">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3">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3">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3">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3">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3">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3">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3">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3">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3">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3">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3">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3">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3">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3">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3">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3">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3">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3">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3">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3">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3">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3">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3">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3">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3">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3">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3">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3">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3">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3">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3">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3">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3">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3">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3">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3">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3">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3">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3">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3">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3">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3">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3">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3">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3">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3">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3">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3">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3">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3">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3">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3">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3">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3">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3">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3">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3">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3">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3">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3">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3">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3">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3">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3">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3">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3">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3">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3">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3">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3">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3">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3">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3">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3">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3">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3">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3">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3">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3">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3">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3">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3">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3">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3">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3">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6">
    <mergeCell ref="EP6:FA6"/>
    <mergeCell ref="GZ7:GZ8"/>
    <mergeCell ref="HA7:HA8"/>
    <mergeCell ref="GS7:GS8"/>
    <mergeCell ref="BV6:CG6"/>
    <mergeCell ref="HO7:HO8"/>
    <mergeCell ref="ED6:EO6"/>
    <mergeCell ref="GX6:HI6"/>
    <mergeCell ref="GO7:GO8"/>
    <mergeCell ref="FB6:FM6"/>
    <mergeCell ref="FH7:FH8"/>
    <mergeCell ref="FR7:FR8"/>
    <mergeCell ref="FW7:FW8"/>
    <mergeCell ref="GE7:GE8"/>
    <mergeCell ref="FE7:FE8"/>
    <mergeCell ref="FS7:FS8"/>
    <mergeCell ref="FM7:FM8"/>
    <mergeCell ref="FB7:FB8"/>
    <mergeCell ref="FV7:FV8"/>
    <mergeCell ref="FF7:FF8"/>
    <mergeCell ref="DF6:DQ6"/>
    <mergeCell ref="CT6:DE6"/>
    <mergeCell ref="CI7:CI8"/>
    <mergeCell ref="CL7:CL8"/>
    <mergeCell ref="CN7:CN8"/>
    <mergeCell ref="CB7:CB8"/>
    <mergeCell ref="CP7:CP8"/>
    <mergeCell ref="CZ7:CZ8"/>
    <mergeCell ref="CH6:CS6"/>
    <mergeCell ref="BP7:BP8"/>
    <mergeCell ref="BQ7:BQ8"/>
    <mergeCell ref="BR7:BR8"/>
    <mergeCell ref="CY7:CY8"/>
    <mergeCell ref="CJ7:CJ8"/>
    <mergeCell ref="CS7:CS8"/>
    <mergeCell ref="CR7:CR8"/>
    <mergeCell ref="CF7:CF8"/>
    <mergeCell ref="CE7:CE8"/>
    <mergeCell ref="CG7:CG8"/>
    <mergeCell ref="BM7:BM8"/>
    <mergeCell ref="BN7:BN8"/>
    <mergeCell ref="BJ7:BJ8"/>
    <mergeCell ref="BT7:BT8"/>
    <mergeCell ref="BX7:BX8"/>
    <mergeCell ref="DD7:DD8"/>
    <mergeCell ref="CO7:CO8"/>
    <mergeCell ref="CM7:CM8"/>
    <mergeCell ref="CT7:CT8"/>
    <mergeCell ref="CX7:CX8"/>
    <mergeCell ref="BK7:BK8"/>
    <mergeCell ref="BL7:BL8"/>
    <mergeCell ref="CA7:CA8"/>
    <mergeCell ref="BV7:BV8"/>
    <mergeCell ref="CD7:CD8"/>
    <mergeCell ref="CC7:CC8"/>
    <mergeCell ref="BY7:BY8"/>
    <mergeCell ref="BU7:BU8"/>
    <mergeCell ref="BS7:BS8"/>
    <mergeCell ref="BW7:BW8"/>
    <mergeCell ref="BZ7:BZ8"/>
    <mergeCell ref="CH7:CH8"/>
    <mergeCell ref="CV7:CV8"/>
    <mergeCell ref="DA7:DA8"/>
    <mergeCell ref="DL7:DL8"/>
    <mergeCell ref="DU7:DU8"/>
    <mergeCell ref="DO7:DO8"/>
    <mergeCell ref="DP7:DP8"/>
    <mergeCell ref="EB7:EB8"/>
    <mergeCell ref="EC7:EC8"/>
    <mergeCell ref="DQ7:DQ8"/>
    <mergeCell ref="DK7:DK8"/>
    <mergeCell ref="DX7:DX8"/>
    <mergeCell ref="DJ7:DJ8"/>
    <mergeCell ref="DR6:EC6"/>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DZ7:DZ8"/>
    <mergeCell ref="H7:H8"/>
    <mergeCell ref="J7:J8"/>
    <mergeCell ref="N7:N8"/>
    <mergeCell ref="U7:U8"/>
    <mergeCell ref="O7:O8"/>
    <mergeCell ref="V7:V8"/>
    <mergeCell ref="T7:T8"/>
    <mergeCell ref="AM7:AM8"/>
    <mergeCell ref="DI7:DI8"/>
    <mergeCell ref="AN7:AN8"/>
    <mergeCell ref="P7:P8"/>
    <mergeCell ref="Y7:Y8"/>
    <mergeCell ref="AI7:AI8"/>
    <mergeCell ref="AJ7:AJ8"/>
    <mergeCell ref="AA7:AA8"/>
    <mergeCell ref="Z7:Z8"/>
    <mergeCell ref="AB7:AB8"/>
    <mergeCell ref="X7:X8"/>
    <mergeCell ref="AH7:AH8"/>
    <mergeCell ref="AL7:AL8"/>
    <mergeCell ref="AG7:AG8"/>
    <mergeCell ref="AK7:AK8"/>
    <mergeCell ref="AD7:AD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BJ6:BU6"/>
    <mergeCell ref="GC7:GC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FJ7:FJ8"/>
    <mergeCell ref="GI7:GI8"/>
    <mergeCell ref="GL7:GL8"/>
    <mergeCell ref="EQ7:EQ8"/>
    <mergeCell ref="EV7:EV8"/>
    <mergeCell ref="ES7:ES8"/>
    <mergeCell ref="FY7:FY8"/>
    <mergeCell ref="FT7:FT8"/>
    <mergeCell ref="FD7:FD8"/>
    <mergeCell ref="FO7:FO8"/>
    <mergeCell ref="FG7:FG8"/>
    <mergeCell ref="FU7:FU8"/>
    <mergeCell ref="FI7:FI8"/>
    <mergeCell ref="FL7:FL8"/>
    <mergeCell ref="FK7:FK8"/>
    <mergeCell ref="FN7:FN8"/>
    <mergeCell ref="FX7:FX8"/>
    <mergeCell ref="FZ7:FZ8"/>
    <mergeCell ref="FP7:FP8"/>
    <mergeCell ref="FQ7:FQ8"/>
    <mergeCell ref="GK7:GK8"/>
    <mergeCell ref="GD7:GD8"/>
    <mergeCell ref="GB7:GB8"/>
    <mergeCell ref="GH7:GH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EY7:EY8"/>
    <mergeCell ref="ET7:ET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HG7:HG8"/>
    <mergeCell ref="HM7:HM8"/>
    <mergeCell ref="HK7:HK8"/>
    <mergeCell ref="HJ7:HJ8"/>
    <mergeCell ref="IB7:IB8"/>
    <mergeCell ref="HV6:IB6"/>
    <mergeCell ref="IA7:IA8"/>
    <mergeCell ref="HZ7:HZ8"/>
    <mergeCell ref="HY7:HY8"/>
    <mergeCell ref="HX7:HX8"/>
    <mergeCell ref="GJ7:GJ8"/>
    <mergeCell ref="HV7:HV8"/>
    <mergeCell ref="HU7:HU8"/>
    <mergeCell ref="HT7:HT8"/>
    <mergeCell ref="HR7:HR8"/>
    <mergeCell ref="HQ7:HQ8"/>
    <mergeCell ref="FZ6:GK6"/>
    <mergeCell ref="HJ6:HU6"/>
    <mergeCell ref="GL6:GW6"/>
    <mergeCell ref="HW7:HW8"/>
    <mergeCell ref="HS7:HS8"/>
    <mergeCell ref="HI7:HI8"/>
    <mergeCell ref="HL7:HL8"/>
    <mergeCell ref="HF7:HF8"/>
    <mergeCell ref="HH7:HH8"/>
    <mergeCell ref="GA7:GA8"/>
    <mergeCell ref="HE7:HE8"/>
    <mergeCell ref="GF7:GF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IL539"/>
  <sheetViews>
    <sheetView zoomScale="60" zoomScaleNormal="60" workbookViewId="0">
      <pane xSplit="1" ySplit="8" topLeftCell="HV9" activePane="bottomRight" state="frozen"/>
      <selection activeCell="DN193" sqref="DN193"/>
      <selection pane="topRight" activeCell="DN193" sqref="DN193"/>
      <selection pane="bottomLeft" activeCell="DN193" sqref="DN193"/>
      <selection pane="bottomRight" activeCell="IC8" sqref="IC8"/>
    </sheetView>
  </sheetViews>
  <sheetFormatPr baseColWidth="10" defaultColWidth="11.44140625" defaultRowHeight="15.6" x14ac:dyDescent="0.3"/>
  <cols>
    <col min="1" max="1" width="68" style="50" bestFit="1" customWidth="1"/>
    <col min="2" max="169" width="10" style="50" hidden="1" customWidth="1"/>
    <col min="170" max="172" width="10" style="50" customWidth="1"/>
    <col min="173" max="173" width="10.33203125" style="50" customWidth="1"/>
    <col min="174" max="175" width="10" style="50" customWidth="1"/>
    <col min="176" max="186" width="9.88671875" style="50" customWidth="1"/>
    <col min="187" max="190" width="11.44140625" style="50" customWidth="1"/>
    <col min="191" max="193" width="9.88671875" style="50" customWidth="1"/>
    <col min="194" max="210" width="10" style="50" customWidth="1"/>
    <col min="211" max="214" width="10" style="50" bestFit="1" customWidth="1"/>
    <col min="215" max="216" width="10" style="50" customWidth="1"/>
    <col min="217" max="229" width="10" style="50" bestFit="1" customWidth="1"/>
    <col min="230" max="236" width="9" style="50" bestFit="1" customWidth="1"/>
    <col min="237" max="242" width="11.44140625" style="50"/>
    <col min="243" max="243" width="13.109375" style="50" bestFit="1" customWidth="1"/>
    <col min="244" max="245" width="11.44140625" style="50"/>
    <col min="246" max="246" width="12" style="50" bestFit="1" customWidth="1"/>
    <col min="247" max="16384" width="11.44140625" style="50"/>
  </cols>
  <sheetData>
    <row r="1" spans="1:246" ht="87" customHeight="1" x14ac:dyDescent="0.3"/>
    <row r="2" spans="1:246" x14ac:dyDescent="0.3">
      <c r="A2" s="39" t="s">
        <v>744</v>
      </c>
    </row>
    <row r="3" spans="1:246" x14ac:dyDescent="0.3">
      <c r="A3" s="39" t="s">
        <v>1</v>
      </c>
    </row>
    <row r="4" spans="1:246" x14ac:dyDescent="0.3">
      <c r="A4" s="39"/>
    </row>
    <row r="5" spans="1:246" ht="16.2" thickBot="1" x14ac:dyDescent="0.35">
      <c r="A5" s="205" t="s">
        <v>364</v>
      </c>
      <c r="B5" s="207"/>
      <c r="C5" s="44"/>
      <c r="D5" s="44"/>
      <c r="E5" s="44"/>
      <c r="F5" s="44"/>
      <c r="G5" s="44"/>
      <c r="H5" s="44"/>
      <c r="I5" s="44"/>
      <c r="J5" s="44"/>
      <c r="K5" s="44"/>
    </row>
    <row r="6" spans="1:246" ht="16.2" thickBot="1" x14ac:dyDescent="0.35">
      <c r="A6" s="476"/>
      <c r="B6" s="429">
        <v>2006</v>
      </c>
      <c r="C6" s="430"/>
      <c r="D6" s="430"/>
      <c r="E6" s="430"/>
      <c r="F6" s="430"/>
      <c r="G6" s="430"/>
      <c r="H6" s="430"/>
      <c r="I6" s="430"/>
      <c r="J6" s="430"/>
      <c r="K6" s="430"/>
      <c r="L6" s="430"/>
      <c r="M6" s="430"/>
      <c r="N6" s="414">
        <v>2007</v>
      </c>
      <c r="O6" s="415"/>
      <c r="P6" s="415"/>
      <c r="Q6" s="415"/>
      <c r="R6" s="415"/>
      <c r="S6" s="415"/>
      <c r="T6" s="415"/>
      <c r="U6" s="415"/>
      <c r="V6" s="415"/>
      <c r="W6" s="415"/>
      <c r="X6" s="415"/>
      <c r="Y6" s="415"/>
      <c r="Z6" s="414">
        <v>2008</v>
      </c>
      <c r="AA6" s="415"/>
      <c r="AB6" s="415"/>
      <c r="AC6" s="415"/>
      <c r="AD6" s="415"/>
      <c r="AE6" s="415"/>
      <c r="AF6" s="415"/>
      <c r="AG6" s="415"/>
      <c r="AH6" s="190"/>
      <c r="AI6" s="190"/>
      <c r="AJ6" s="190"/>
      <c r="AK6" s="190"/>
      <c r="AL6" s="414">
        <v>2009</v>
      </c>
      <c r="AM6" s="415"/>
      <c r="AN6" s="415"/>
      <c r="AO6" s="415"/>
      <c r="AP6" s="415"/>
      <c r="AQ6" s="415"/>
      <c r="AR6" s="415"/>
      <c r="AS6" s="415"/>
      <c r="AT6" s="415"/>
      <c r="AU6" s="415"/>
      <c r="AV6" s="415"/>
      <c r="AW6" s="415"/>
      <c r="AX6" s="414">
        <v>2010</v>
      </c>
      <c r="AY6" s="415"/>
      <c r="AZ6" s="415"/>
      <c r="BA6" s="415"/>
      <c r="BB6" s="415"/>
      <c r="BC6" s="415"/>
      <c r="BD6" s="415"/>
      <c r="BE6" s="415"/>
      <c r="BF6" s="415"/>
      <c r="BG6" s="415"/>
      <c r="BH6" s="415"/>
      <c r="BI6" s="190"/>
      <c r="BJ6" s="414">
        <v>2011</v>
      </c>
      <c r="BK6" s="415"/>
      <c r="BL6" s="415"/>
      <c r="BM6" s="415"/>
      <c r="BN6" s="415"/>
      <c r="BO6" s="415"/>
      <c r="BP6" s="415"/>
      <c r="BQ6" s="415"/>
      <c r="BR6" s="415"/>
      <c r="BS6" s="415"/>
      <c r="BT6" s="415"/>
      <c r="BU6" s="415"/>
      <c r="BV6" s="414">
        <v>2012</v>
      </c>
      <c r="BW6" s="415"/>
      <c r="BX6" s="415"/>
      <c r="BY6" s="415"/>
      <c r="BZ6" s="415"/>
      <c r="CA6" s="415"/>
      <c r="CB6" s="415"/>
      <c r="CC6" s="415"/>
      <c r="CD6" s="415"/>
      <c r="CE6" s="415"/>
      <c r="CF6" s="415"/>
      <c r="CG6" s="416"/>
      <c r="CH6" s="414">
        <v>2013</v>
      </c>
      <c r="CI6" s="415"/>
      <c r="CJ6" s="415"/>
      <c r="CK6" s="415"/>
      <c r="CL6" s="415"/>
      <c r="CM6" s="415"/>
      <c r="CN6" s="415"/>
      <c r="CO6" s="415"/>
      <c r="CP6" s="415"/>
      <c r="CQ6" s="415"/>
      <c r="CR6" s="415"/>
      <c r="CS6" s="416"/>
      <c r="CT6" s="414">
        <v>2014</v>
      </c>
      <c r="CU6" s="415"/>
      <c r="CV6" s="415"/>
      <c r="CW6" s="415"/>
      <c r="CX6" s="415"/>
      <c r="CY6" s="415"/>
      <c r="CZ6" s="415"/>
      <c r="DA6" s="415"/>
      <c r="DB6" s="415"/>
      <c r="DC6" s="415"/>
      <c r="DD6" s="415"/>
      <c r="DE6" s="416"/>
      <c r="DF6" s="414">
        <v>2015</v>
      </c>
      <c r="DG6" s="415"/>
      <c r="DH6" s="415"/>
      <c r="DI6" s="415"/>
      <c r="DJ6" s="415"/>
      <c r="DK6" s="415"/>
      <c r="DL6" s="415"/>
      <c r="DM6" s="415"/>
      <c r="DN6" s="415"/>
      <c r="DO6" s="415"/>
      <c r="DP6" s="415"/>
      <c r="DQ6" s="416"/>
      <c r="DR6" s="414">
        <v>2016</v>
      </c>
      <c r="DS6" s="415"/>
      <c r="DT6" s="415"/>
      <c r="DU6" s="415"/>
      <c r="DV6" s="415"/>
      <c r="DW6" s="415"/>
      <c r="DX6" s="415"/>
      <c r="DY6" s="415"/>
      <c r="DZ6" s="415"/>
      <c r="EA6" s="415"/>
      <c r="EB6" s="415"/>
      <c r="EC6" s="416"/>
      <c r="ED6" s="414">
        <v>2017</v>
      </c>
      <c r="EE6" s="415"/>
      <c r="EF6" s="415"/>
      <c r="EG6" s="415"/>
      <c r="EH6" s="415"/>
      <c r="EI6" s="415"/>
      <c r="EJ6" s="415"/>
      <c r="EK6" s="415"/>
      <c r="EL6" s="415"/>
      <c r="EM6" s="415"/>
      <c r="EN6" s="415"/>
      <c r="EO6" s="416"/>
      <c r="EP6" s="414">
        <v>2018</v>
      </c>
      <c r="EQ6" s="415"/>
      <c r="ER6" s="415"/>
      <c r="ES6" s="415"/>
      <c r="ET6" s="415"/>
      <c r="EU6" s="415"/>
      <c r="EV6" s="415"/>
      <c r="EW6" s="415"/>
      <c r="EX6" s="415"/>
      <c r="EY6" s="415"/>
      <c r="EZ6" s="415"/>
      <c r="FA6" s="416"/>
      <c r="FB6" s="414">
        <v>2019</v>
      </c>
      <c r="FC6" s="415"/>
      <c r="FD6" s="415"/>
      <c r="FE6" s="415"/>
      <c r="FF6" s="415"/>
      <c r="FG6" s="415"/>
      <c r="FH6" s="415"/>
      <c r="FI6" s="415"/>
      <c r="FJ6" s="415"/>
      <c r="FK6" s="415"/>
      <c r="FL6" s="415"/>
      <c r="FM6" s="416"/>
      <c r="FN6" s="414">
        <v>2020</v>
      </c>
      <c r="FO6" s="415"/>
      <c r="FP6" s="415"/>
      <c r="FQ6" s="415"/>
      <c r="FR6" s="415"/>
      <c r="FS6" s="415"/>
      <c r="FT6" s="415"/>
      <c r="FU6" s="415"/>
      <c r="FV6" s="415"/>
      <c r="FW6" s="415"/>
      <c r="FX6" s="415"/>
      <c r="FY6" s="416"/>
      <c r="FZ6" s="414">
        <v>2021</v>
      </c>
      <c r="GA6" s="415"/>
      <c r="GB6" s="415"/>
      <c r="GC6" s="415"/>
      <c r="GD6" s="415"/>
      <c r="GE6" s="415"/>
      <c r="GF6" s="415"/>
      <c r="GG6" s="415"/>
      <c r="GH6" s="415"/>
      <c r="GI6" s="415"/>
      <c r="GJ6" s="415"/>
      <c r="GK6" s="416"/>
      <c r="GL6" s="444">
        <v>2022</v>
      </c>
      <c r="GM6" s="445"/>
      <c r="GN6" s="445"/>
      <c r="GO6" s="445"/>
      <c r="GP6" s="445"/>
      <c r="GQ6" s="445"/>
      <c r="GR6" s="445"/>
      <c r="GS6" s="445"/>
      <c r="GT6" s="445"/>
      <c r="GU6" s="445"/>
      <c r="GV6" s="445"/>
      <c r="GW6" s="446"/>
      <c r="GX6" s="414">
        <v>2023</v>
      </c>
      <c r="GY6" s="415"/>
      <c r="GZ6" s="415"/>
      <c r="HA6" s="415"/>
      <c r="HB6" s="415"/>
      <c r="HC6" s="415"/>
      <c r="HD6" s="415"/>
      <c r="HE6" s="415"/>
      <c r="HF6" s="415"/>
      <c r="HG6" s="415"/>
      <c r="HH6" s="415"/>
      <c r="HI6" s="416"/>
      <c r="HJ6" s="414">
        <v>2024</v>
      </c>
      <c r="HK6" s="415"/>
      <c r="HL6" s="415"/>
      <c r="HM6" s="415"/>
      <c r="HN6" s="415"/>
      <c r="HO6" s="415"/>
      <c r="HP6" s="415"/>
      <c r="HQ6" s="415"/>
      <c r="HR6" s="415"/>
      <c r="HS6" s="415"/>
      <c r="HT6" s="415"/>
      <c r="HU6" s="416"/>
      <c r="HV6" s="414">
        <v>2025</v>
      </c>
      <c r="HW6" s="415"/>
      <c r="HX6" s="415"/>
      <c r="HY6" s="415"/>
      <c r="HZ6" s="415"/>
      <c r="IA6" s="415"/>
      <c r="IB6" s="416"/>
    </row>
    <row r="7" spans="1:246" ht="15.75" customHeight="1" x14ac:dyDescent="0.3">
      <c r="A7" s="477"/>
      <c r="B7" s="474" t="s">
        <v>46</v>
      </c>
      <c r="C7" s="474" t="s">
        <v>35</v>
      </c>
      <c r="D7" s="474" t="s">
        <v>36</v>
      </c>
      <c r="E7" s="474" t="s">
        <v>37</v>
      </c>
      <c r="F7" s="474" t="s">
        <v>38</v>
      </c>
      <c r="G7" s="474" t="s">
        <v>39</v>
      </c>
      <c r="H7" s="474" t="s">
        <v>40</v>
      </c>
      <c r="I7" s="474" t="s">
        <v>41</v>
      </c>
      <c r="J7" s="474" t="s">
        <v>42</v>
      </c>
      <c r="K7" s="474" t="s">
        <v>43</v>
      </c>
      <c r="L7" s="474" t="s">
        <v>44</v>
      </c>
      <c r="M7" s="474" t="s">
        <v>45</v>
      </c>
      <c r="N7" s="480" t="s">
        <v>46</v>
      </c>
      <c r="O7" s="480" t="s">
        <v>35</v>
      </c>
      <c r="P7" s="480" t="s">
        <v>36</v>
      </c>
      <c r="Q7" s="480" t="s">
        <v>37</v>
      </c>
      <c r="R7" s="480" t="s">
        <v>38</v>
      </c>
      <c r="S7" s="480" t="s">
        <v>39</v>
      </c>
      <c r="T7" s="480" t="s">
        <v>40</v>
      </c>
      <c r="U7" s="480" t="s">
        <v>41</v>
      </c>
      <c r="V7" s="480" t="s">
        <v>42</v>
      </c>
      <c r="W7" s="480" t="s">
        <v>43</v>
      </c>
      <c r="X7" s="480" t="s">
        <v>44</v>
      </c>
      <c r="Y7" s="480" t="s">
        <v>45</v>
      </c>
      <c r="Z7" s="480" t="s">
        <v>46</v>
      </c>
      <c r="AA7" s="480" t="s">
        <v>35</v>
      </c>
      <c r="AB7" s="480" t="s">
        <v>36</v>
      </c>
      <c r="AC7" s="480" t="s">
        <v>37</v>
      </c>
      <c r="AD7" s="480" t="s">
        <v>38</v>
      </c>
      <c r="AE7" s="480" t="s">
        <v>39</v>
      </c>
      <c r="AF7" s="480" t="s">
        <v>40</v>
      </c>
      <c r="AG7" s="480" t="s">
        <v>41</v>
      </c>
      <c r="AH7" s="480" t="s">
        <v>42</v>
      </c>
      <c r="AI7" s="480" t="s">
        <v>43</v>
      </c>
      <c r="AJ7" s="480" t="s">
        <v>44</v>
      </c>
      <c r="AK7" s="480" t="s">
        <v>45</v>
      </c>
      <c r="AL7" s="417" t="s">
        <v>46</v>
      </c>
      <c r="AM7" s="417" t="s">
        <v>35</v>
      </c>
      <c r="AN7" s="417" t="s">
        <v>36</v>
      </c>
      <c r="AO7" s="417" t="s">
        <v>37</v>
      </c>
      <c r="AP7" s="417" t="s">
        <v>38</v>
      </c>
      <c r="AQ7" s="417" t="s">
        <v>39</v>
      </c>
      <c r="AR7" s="417" t="s">
        <v>40</v>
      </c>
      <c r="AS7" s="417" t="s">
        <v>41</v>
      </c>
      <c r="AT7" s="417" t="s">
        <v>42</v>
      </c>
      <c r="AU7" s="417" t="s">
        <v>43</v>
      </c>
      <c r="AV7" s="417" t="s">
        <v>44</v>
      </c>
      <c r="AW7" s="417" t="s">
        <v>45</v>
      </c>
      <c r="AX7" s="417" t="s">
        <v>46</v>
      </c>
      <c r="AY7" s="417" t="s">
        <v>35</v>
      </c>
      <c r="AZ7" s="417" t="s">
        <v>36</v>
      </c>
      <c r="BA7" s="417" t="s">
        <v>37</v>
      </c>
      <c r="BB7" s="417" t="s">
        <v>38</v>
      </c>
      <c r="BC7" s="417" t="s">
        <v>39</v>
      </c>
      <c r="BD7" s="417" t="s">
        <v>40</v>
      </c>
      <c r="BE7" s="417" t="s">
        <v>41</v>
      </c>
      <c r="BF7" s="417" t="s">
        <v>42</v>
      </c>
      <c r="BG7" s="417" t="s">
        <v>43</v>
      </c>
      <c r="BH7" s="417" t="s">
        <v>44</v>
      </c>
      <c r="BI7" s="417" t="s">
        <v>45</v>
      </c>
      <c r="BJ7" s="417" t="s">
        <v>46</v>
      </c>
      <c r="BK7" s="417" t="s">
        <v>35</v>
      </c>
      <c r="BL7" s="417" t="s">
        <v>36</v>
      </c>
      <c r="BM7" s="417" t="s">
        <v>37</v>
      </c>
      <c r="BN7" s="417" t="s">
        <v>38</v>
      </c>
      <c r="BO7" s="417" t="s">
        <v>39</v>
      </c>
      <c r="BP7" s="417" t="s">
        <v>40</v>
      </c>
      <c r="BQ7" s="417" t="s">
        <v>41</v>
      </c>
      <c r="BR7" s="417" t="s">
        <v>42</v>
      </c>
      <c r="BS7" s="417" t="s">
        <v>43</v>
      </c>
      <c r="BT7" s="417" t="s">
        <v>44</v>
      </c>
      <c r="BU7" s="417" t="s">
        <v>45</v>
      </c>
      <c r="BV7" s="417" t="s">
        <v>46</v>
      </c>
      <c r="BW7" s="417" t="s">
        <v>35</v>
      </c>
      <c r="BX7" s="417" t="s">
        <v>36</v>
      </c>
      <c r="BY7" s="417" t="s">
        <v>37</v>
      </c>
      <c r="BZ7" s="417" t="s">
        <v>38</v>
      </c>
      <c r="CA7" s="417" t="s">
        <v>39</v>
      </c>
      <c r="CB7" s="417" t="s">
        <v>40</v>
      </c>
      <c r="CC7" s="417" t="s">
        <v>41</v>
      </c>
      <c r="CD7" s="417" t="s">
        <v>42</v>
      </c>
      <c r="CE7" s="417" t="s">
        <v>43</v>
      </c>
      <c r="CF7" s="417" t="s">
        <v>44</v>
      </c>
      <c r="CG7" s="417" t="s">
        <v>45</v>
      </c>
      <c r="CH7" s="417" t="s">
        <v>46</v>
      </c>
      <c r="CI7" s="417" t="s">
        <v>35</v>
      </c>
      <c r="CJ7" s="417" t="s">
        <v>36</v>
      </c>
      <c r="CK7" s="417" t="s">
        <v>37</v>
      </c>
      <c r="CL7" s="417" t="s">
        <v>38</v>
      </c>
      <c r="CM7" s="417" t="s">
        <v>39</v>
      </c>
      <c r="CN7" s="417" t="s">
        <v>40</v>
      </c>
      <c r="CO7" s="417" t="s">
        <v>41</v>
      </c>
      <c r="CP7" s="417" t="s">
        <v>42</v>
      </c>
      <c r="CQ7" s="417" t="s">
        <v>43</v>
      </c>
      <c r="CR7" s="417" t="s">
        <v>44</v>
      </c>
      <c r="CS7" s="417" t="s">
        <v>45</v>
      </c>
      <c r="CT7" s="417" t="s">
        <v>46</v>
      </c>
      <c r="CU7" s="417" t="s">
        <v>35</v>
      </c>
      <c r="CV7" s="417" t="s">
        <v>36</v>
      </c>
      <c r="CW7" s="432" t="s">
        <v>37</v>
      </c>
      <c r="CX7" s="432" t="s">
        <v>38</v>
      </c>
      <c r="CY7" s="432" t="s">
        <v>39</v>
      </c>
      <c r="CZ7" s="432" t="s">
        <v>40</v>
      </c>
      <c r="DA7" s="432" t="s">
        <v>41</v>
      </c>
      <c r="DB7" s="432" t="s">
        <v>42</v>
      </c>
      <c r="DC7" s="432" t="s">
        <v>43</v>
      </c>
      <c r="DD7" s="432" t="s">
        <v>44</v>
      </c>
      <c r="DE7" s="432" t="s">
        <v>45</v>
      </c>
      <c r="DF7" s="417" t="s">
        <v>46</v>
      </c>
      <c r="DG7" s="417" t="s">
        <v>35</v>
      </c>
      <c r="DH7" s="417" t="s">
        <v>36</v>
      </c>
      <c r="DI7" s="417" t="s">
        <v>37</v>
      </c>
      <c r="DJ7" s="417" t="s">
        <v>38</v>
      </c>
      <c r="DK7" s="417" t="s">
        <v>39</v>
      </c>
      <c r="DL7" s="417" t="s">
        <v>395</v>
      </c>
      <c r="DM7" s="417" t="s">
        <v>507</v>
      </c>
      <c r="DN7" s="417" t="s">
        <v>498</v>
      </c>
      <c r="DO7" s="417" t="s">
        <v>499</v>
      </c>
      <c r="DP7" s="454" t="s">
        <v>500</v>
      </c>
      <c r="DQ7" s="417" t="s">
        <v>501</v>
      </c>
      <c r="DR7" s="417" t="s">
        <v>502</v>
      </c>
      <c r="DS7" s="417" t="s">
        <v>503</v>
      </c>
      <c r="DT7" s="417" t="s">
        <v>504</v>
      </c>
      <c r="DU7" s="417" t="s">
        <v>505</v>
      </c>
      <c r="DV7" s="417" t="s">
        <v>506</v>
      </c>
      <c r="DW7" s="417" t="s">
        <v>508</v>
      </c>
      <c r="DX7" s="417" t="s">
        <v>509</v>
      </c>
      <c r="DY7" s="417" t="s">
        <v>41</v>
      </c>
      <c r="DZ7" s="417" t="s">
        <v>42</v>
      </c>
      <c r="EA7" s="417" t="s">
        <v>43</v>
      </c>
      <c r="EB7" s="417" t="s">
        <v>44</v>
      </c>
      <c r="EC7" s="417" t="s">
        <v>45</v>
      </c>
      <c r="ED7" s="417" t="s">
        <v>46</v>
      </c>
      <c r="EE7" s="417" t="s">
        <v>35</v>
      </c>
      <c r="EF7" s="417" t="s">
        <v>36</v>
      </c>
      <c r="EG7" s="417" t="s">
        <v>37</v>
      </c>
      <c r="EH7" s="417" t="s">
        <v>38</v>
      </c>
      <c r="EI7" s="417" t="s">
        <v>39</v>
      </c>
      <c r="EJ7" s="417" t="s">
        <v>40</v>
      </c>
      <c r="EK7" s="417" t="s">
        <v>41</v>
      </c>
      <c r="EL7" s="417" t="s">
        <v>42</v>
      </c>
      <c r="EM7" s="417" t="s">
        <v>43</v>
      </c>
      <c r="EN7" s="417" t="s">
        <v>44</v>
      </c>
      <c r="EO7" s="417" t="s">
        <v>45</v>
      </c>
      <c r="EP7" s="417" t="s">
        <v>46</v>
      </c>
      <c r="EQ7" s="417" t="s">
        <v>35</v>
      </c>
      <c r="ER7" s="417" t="s">
        <v>36</v>
      </c>
      <c r="ES7" s="417" t="s">
        <v>37</v>
      </c>
      <c r="ET7" s="417" t="s">
        <v>38</v>
      </c>
      <c r="EU7" s="417" t="s">
        <v>39</v>
      </c>
      <c r="EV7" s="417" t="s">
        <v>40</v>
      </c>
      <c r="EW7" s="417" t="s">
        <v>41</v>
      </c>
      <c r="EX7" s="417" t="s">
        <v>42</v>
      </c>
      <c r="EY7" s="417" t="s">
        <v>43</v>
      </c>
      <c r="EZ7" s="417" t="s">
        <v>44</v>
      </c>
      <c r="FA7" s="417" t="s">
        <v>45</v>
      </c>
      <c r="FB7" s="417" t="s">
        <v>46</v>
      </c>
      <c r="FC7" s="417" t="s">
        <v>35</v>
      </c>
      <c r="FD7" s="417" t="s">
        <v>36</v>
      </c>
      <c r="FE7" s="417" t="s">
        <v>37</v>
      </c>
      <c r="FF7" s="417" t="s">
        <v>38</v>
      </c>
      <c r="FG7" s="417" t="s">
        <v>39</v>
      </c>
      <c r="FH7" s="417" t="s">
        <v>40</v>
      </c>
      <c r="FI7" s="417" t="s">
        <v>41</v>
      </c>
      <c r="FJ7" s="417" t="s">
        <v>42</v>
      </c>
      <c r="FK7" s="417" t="s">
        <v>43</v>
      </c>
      <c r="FL7" s="417" t="s">
        <v>44</v>
      </c>
      <c r="FM7" s="417" t="s">
        <v>45</v>
      </c>
      <c r="FN7" s="432" t="s">
        <v>46</v>
      </c>
      <c r="FO7" s="479" t="s">
        <v>35</v>
      </c>
      <c r="FP7" s="479" t="s">
        <v>36</v>
      </c>
      <c r="FQ7" s="479" t="s">
        <v>37</v>
      </c>
      <c r="FR7" s="479" t="s">
        <v>38</v>
      </c>
      <c r="FS7" s="479" t="s">
        <v>39</v>
      </c>
      <c r="FT7" s="479" t="s">
        <v>40</v>
      </c>
      <c r="FU7" s="479" t="s">
        <v>41</v>
      </c>
      <c r="FV7" s="479" t="s">
        <v>42</v>
      </c>
      <c r="FW7" s="479" t="s">
        <v>43</v>
      </c>
      <c r="FX7" s="479" t="s">
        <v>44</v>
      </c>
      <c r="FY7" s="479"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t="s">
        <v>37</v>
      </c>
      <c r="HZ7" s="412">
        <v>45786</v>
      </c>
      <c r="IA7" s="412">
        <v>45793</v>
      </c>
      <c r="IB7" s="412">
        <v>45799</v>
      </c>
    </row>
    <row r="8" spans="1:246" ht="16.2" thickBot="1" x14ac:dyDescent="0.35">
      <c r="A8" s="478"/>
      <c r="B8" s="475"/>
      <c r="C8" s="475"/>
      <c r="D8" s="475"/>
      <c r="E8" s="475"/>
      <c r="F8" s="475"/>
      <c r="G8" s="475"/>
      <c r="H8" s="475"/>
      <c r="I8" s="475"/>
      <c r="J8" s="475"/>
      <c r="K8" s="475"/>
      <c r="L8" s="475"/>
      <c r="M8" s="475"/>
      <c r="N8" s="475"/>
      <c r="O8" s="475"/>
      <c r="P8" s="475"/>
      <c r="Q8" s="475"/>
      <c r="R8" s="475"/>
      <c r="S8" s="475"/>
      <c r="T8" s="475"/>
      <c r="U8" s="475"/>
      <c r="V8" s="475"/>
      <c r="W8" s="475"/>
      <c r="X8" s="475"/>
      <c r="Y8" s="475"/>
      <c r="Z8" s="475"/>
      <c r="AA8" s="475"/>
      <c r="AB8" s="475"/>
      <c r="AC8" s="475"/>
      <c r="AD8" s="475"/>
      <c r="AE8" s="475"/>
      <c r="AF8" s="475"/>
      <c r="AG8" s="475"/>
      <c r="AH8" s="475"/>
      <c r="AI8" s="475"/>
      <c r="AJ8" s="475"/>
      <c r="AK8" s="475"/>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418"/>
      <c r="BJ8" s="418"/>
      <c r="BK8" s="418"/>
      <c r="BL8" s="418"/>
      <c r="BM8" s="418"/>
      <c r="BN8" s="418"/>
      <c r="BO8" s="418"/>
      <c r="BP8" s="418"/>
      <c r="BQ8" s="418"/>
      <c r="BR8" s="418"/>
      <c r="BS8" s="418"/>
      <c r="BT8" s="418"/>
      <c r="BU8" s="418"/>
      <c r="BV8" s="418"/>
      <c r="BW8" s="418"/>
      <c r="BX8" s="418"/>
      <c r="BY8" s="418"/>
      <c r="BZ8" s="418"/>
      <c r="CA8" s="418"/>
      <c r="CB8" s="418"/>
      <c r="CC8" s="418"/>
      <c r="CD8" s="418"/>
      <c r="CE8" s="418"/>
      <c r="CF8" s="418"/>
      <c r="CG8" s="418"/>
      <c r="CH8" s="418"/>
      <c r="CI8" s="418"/>
      <c r="CJ8" s="418"/>
      <c r="CK8" s="418"/>
      <c r="CL8" s="418"/>
      <c r="CM8" s="418"/>
      <c r="CN8" s="418"/>
      <c r="CO8" s="418"/>
      <c r="CP8" s="418"/>
      <c r="CQ8" s="418"/>
      <c r="CR8" s="418"/>
      <c r="CS8" s="418"/>
      <c r="CT8" s="418"/>
      <c r="CU8" s="418"/>
      <c r="CV8" s="418"/>
      <c r="CW8" s="418"/>
      <c r="CX8" s="418"/>
      <c r="CY8" s="418"/>
      <c r="CZ8" s="418"/>
      <c r="DA8" s="418"/>
      <c r="DB8" s="418"/>
      <c r="DC8" s="418"/>
      <c r="DD8" s="418"/>
      <c r="DE8" s="418"/>
      <c r="DF8" s="418"/>
      <c r="DG8" s="418"/>
      <c r="DH8" s="418"/>
      <c r="DI8" s="418"/>
      <c r="DJ8" s="418"/>
      <c r="DK8" s="418"/>
      <c r="DL8" s="418"/>
      <c r="DM8" s="418"/>
      <c r="DN8" s="418"/>
      <c r="DO8" s="418"/>
      <c r="DP8" s="418"/>
      <c r="DQ8" s="418"/>
      <c r="DR8" s="418"/>
      <c r="DS8" s="418"/>
      <c r="DT8" s="418"/>
      <c r="DU8" s="418"/>
      <c r="DV8" s="418"/>
      <c r="DW8" s="418"/>
      <c r="DX8" s="418"/>
      <c r="DY8" s="418"/>
      <c r="DZ8" s="418"/>
      <c r="EA8" s="418"/>
      <c r="EB8" s="418"/>
      <c r="EC8" s="418"/>
      <c r="ED8" s="418"/>
      <c r="EE8" s="418"/>
      <c r="EF8" s="418"/>
      <c r="EG8" s="418"/>
      <c r="EH8" s="418"/>
      <c r="EI8" s="418"/>
      <c r="EJ8" s="418"/>
      <c r="EK8" s="418"/>
      <c r="EL8" s="418"/>
      <c r="EM8" s="418"/>
      <c r="EN8" s="418"/>
      <c r="EO8" s="418"/>
      <c r="EP8" s="418"/>
      <c r="EQ8" s="418"/>
      <c r="ER8" s="418"/>
      <c r="ES8" s="418"/>
      <c r="ET8" s="418"/>
      <c r="EU8" s="418"/>
      <c r="EV8" s="418"/>
      <c r="EW8" s="418"/>
      <c r="EX8" s="418"/>
      <c r="EY8" s="418"/>
      <c r="EZ8" s="418"/>
      <c r="FA8" s="418"/>
      <c r="FB8" s="418"/>
      <c r="FC8" s="418"/>
      <c r="FD8" s="418"/>
      <c r="FE8" s="418"/>
      <c r="FF8" s="418"/>
      <c r="FG8" s="418"/>
      <c r="FH8" s="418"/>
      <c r="FI8" s="418"/>
      <c r="FJ8" s="418"/>
      <c r="FK8" s="418"/>
      <c r="FL8" s="418"/>
      <c r="FM8" s="418"/>
      <c r="FN8" s="422"/>
      <c r="FO8" s="422"/>
      <c r="FP8" s="422"/>
      <c r="FQ8" s="422"/>
      <c r="FR8" s="422"/>
      <c r="FS8" s="422"/>
      <c r="FT8" s="422"/>
      <c r="FU8" s="422"/>
      <c r="FV8" s="422"/>
      <c r="FW8" s="422"/>
      <c r="FX8" s="422"/>
      <c r="FY8" s="422"/>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row>
    <row r="9" spans="1:246" x14ac:dyDescent="0.3">
      <c r="CZ9" s="45"/>
    </row>
    <row r="10" spans="1:246" x14ac:dyDescent="0.3">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76443.975560000006</v>
      </c>
      <c r="HY10" s="73">
        <v>76597.458813999998</v>
      </c>
      <c r="HZ10" s="73">
        <v>76630.923775000017</v>
      </c>
      <c r="IA10" s="73">
        <v>75636.296564999997</v>
      </c>
      <c r="IB10" s="73">
        <v>76173.622445000001</v>
      </c>
      <c r="IC10" s="71"/>
      <c r="II10" s="228"/>
      <c r="IJ10" s="228"/>
      <c r="IK10" s="228"/>
      <c r="IL10" s="228"/>
    </row>
    <row r="11" spans="1:246" x14ac:dyDescent="0.3">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c r="IC11" s="71"/>
      <c r="II11" s="228"/>
      <c r="IJ11" s="228"/>
      <c r="IK11" s="228"/>
      <c r="IL11" s="228"/>
    </row>
    <row r="12" spans="1:246" x14ac:dyDescent="0.3">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8003.8395529999998</v>
      </c>
      <c r="HY12" s="73">
        <v>7632.0561499999994</v>
      </c>
      <c r="HZ12" s="73">
        <v>7299.7093380000006</v>
      </c>
      <c r="IA12" s="73">
        <v>6655.5314629999993</v>
      </c>
      <c r="IB12" s="73">
        <v>6954.8891289999992</v>
      </c>
      <c r="IC12" s="71"/>
      <c r="II12" s="228"/>
      <c r="IJ12" s="228"/>
      <c r="IK12" s="228"/>
      <c r="IL12" s="228"/>
    </row>
    <row r="13" spans="1:246" x14ac:dyDescent="0.3">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1267.46974</v>
      </c>
      <c r="HY13" s="71">
        <v>1364.236699</v>
      </c>
      <c r="HZ13" s="71">
        <v>1286.574286</v>
      </c>
      <c r="IA13" s="71">
        <v>1337.6073699999999</v>
      </c>
      <c r="IB13" s="71">
        <v>1335.60979</v>
      </c>
      <c r="IC13" s="71"/>
      <c r="II13" s="228"/>
      <c r="IJ13" s="228"/>
      <c r="IK13" s="228"/>
      <c r="IL13" s="228"/>
    </row>
    <row r="14" spans="1:246" x14ac:dyDescent="0.3">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6736.3698130000002</v>
      </c>
      <c r="HY14" s="71">
        <v>6267.8194509999994</v>
      </c>
      <c r="HZ14" s="71">
        <v>6013.1350520000005</v>
      </c>
      <c r="IA14" s="71">
        <v>5317.9240929999996</v>
      </c>
      <c r="IB14" s="71">
        <v>5619.2793389999997</v>
      </c>
      <c r="IC14" s="71"/>
      <c r="II14" s="228"/>
      <c r="IJ14" s="228"/>
      <c r="IK14" s="228"/>
      <c r="IL14" s="228"/>
    </row>
    <row r="15" spans="1:246" x14ac:dyDescent="0.3">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3801.296746</v>
      </c>
      <c r="HY15" s="71">
        <v>3541.853654</v>
      </c>
      <c r="HZ15" s="71">
        <v>3604.4296300000001</v>
      </c>
      <c r="IA15" s="71">
        <v>3386.817591</v>
      </c>
      <c r="IB15" s="71">
        <v>3589.6947759999998</v>
      </c>
      <c r="IC15" s="71"/>
      <c r="II15" s="228"/>
      <c r="IJ15" s="228"/>
      <c r="IK15" s="228"/>
      <c r="IL15" s="228"/>
    </row>
    <row r="16" spans="1:246" x14ac:dyDescent="0.3">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1748.4141999999999</v>
      </c>
      <c r="HY16" s="71">
        <v>1756.0212779999999</v>
      </c>
      <c r="HZ16" s="71">
        <v>1629.3018039999999</v>
      </c>
      <c r="IA16" s="71">
        <v>1325.226191</v>
      </c>
      <c r="IB16" s="71">
        <v>1412.3894310000001</v>
      </c>
      <c r="IC16" s="71"/>
      <c r="II16" s="228"/>
      <c r="IJ16" s="228"/>
      <c r="IK16" s="228"/>
      <c r="IL16" s="228"/>
    </row>
    <row r="17" spans="1:246" x14ac:dyDescent="0.3">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c r="IC17" s="71"/>
      <c r="II17" s="228"/>
      <c r="IJ17" s="228"/>
      <c r="IK17" s="228"/>
      <c r="IL17" s="228"/>
    </row>
    <row r="18" spans="1:246" x14ac:dyDescent="0.3">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1186.6588670000001</v>
      </c>
      <c r="HY18" s="71">
        <v>969.94451900000001</v>
      </c>
      <c r="HZ18" s="71">
        <v>779.40361800000005</v>
      </c>
      <c r="IA18" s="71">
        <v>605.88031100000001</v>
      </c>
      <c r="IB18" s="71">
        <v>617.19513199999994</v>
      </c>
      <c r="IC18" s="71"/>
      <c r="II18" s="228"/>
      <c r="IJ18" s="228"/>
      <c r="IK18" s="228"/>
      <c r="IL18" s="228"/>
    </row>
    <row r="19" spans="1:246" x14ac:dyDescent="0.3">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c r="IC19" s="71"/>
      <c r="II19" s="228"/>
      <c r="IJ19" s="228"/>
      <c r="IK19" s="228"/>
      <c r="IL19" s="228"/>
    </row>
    <row r="20" spans="1:246" x14ac:dyDescent="0.3">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13009.155079</v>
      </c>
      <c r="HY20" s="73">
        <v>13130.686096000001</v>
      </c>
      <c r="HZ20" s="73">
        <v>13604.033767000001</v>
      </c>
      <c r="IA20" s="73">
        <v>13225.296676000002</v>
      </c>
      <c r="IB20" s="73">
        <v>13395.513336</v>
      </c>
      <c r="IC20" s="71"/>
      <c r="II20" s="228"/>
      <c r="IJ20" s="228"/>
      <c r="IK20" s="228"/>
      <c r="IL20" s="228"/>
    </row>
    <row r="21" spans="1:246" x14ac:dyDescent="0.3">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2114.426058</v>
      </c>
      <c r="HY21" s="71">
        <v>2058.8543530000002</v>
      </c>
      <c r="HZ21" s="71">
        <v>2036.8279070000001</v>
      </c>
      <c r="IA21" s="71">
        <v>2074.7207469999998</v>
      </c>
      <c r="IB21" s="71">
        <v>2115.248071</v>
      </c>
      <c r="IC21" s="71"/>
      <c r="II21" s="228"/>
      <c r="IJ21" s="228"/>
      <c r="IK21" s="228"/>
      <c r="IL21" s="228"/>
    </row>
    <row r="22" spans="1:246" x14ac:dyDescent="0.3">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c r="IC22" s="71"/>
      <c r="II22" s="228"/>
      <c r="IJ22" s="228"/>
      <c r="IK22" s="228"/>
      <c r="IL22" s="228"/>
    </row>
    <row r="23" spans="1:246" x14ac:dyDescent="0.3">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1189.5154970000001</v>
      </c>
      <c r="HY23" s="71">
        <v>1258.511657</v>
      </c>
      <c r="HZ23" s="71">
        <v>1274.0809220000001</v>
      </c>
      <c r="IA23" s="71">
        <v>1243.498775</v>
      </c>
      <c r="IB23" s="71">
        <v>1230.330796</v>
      </c>
      <c r="IC23" s="71"/>
      <c r="II23" s="228"/>
      <c r="IJ23" s="228"/>
      <c r="IK23" s="228"/>
      <c r="IL23" s="228"/>
    </row>
    <row r="24" spans="1:246" x14ac:dyDescent="0.3">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1615.1187520000001</v>
      </c>
      <c r="HY24" s="71">
        <v>1622.3171170000001</v>
      </c>
      <c r="HZ24" s="71">
        <v>1622.9805719999999</v>
      </c>
      <c r="IA24" s="71">
        <v>1619.5219729999999</v>
      </c>
      <c r="IB24" s="71">
        <v>1620.0819349999999</v>
      </c>
      <c r="IC24" s="71"/>
      <c r="II24" s="228"/>
      <c r="IJ24" s="228"/>
      <c r="IK24" s="228"/>
      <c r="IL24" s="228"/>
    </row>
    <row r="25" spans="1:246" x14ac:dyDescent="0.3">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c r="IC25" s="71"/>
      <c r="II25" s="228"/>
      <c r="IJ25" s="228"/>
      <c r="IK25" s="228"/>
      <c r="IL25" s="228"/>
    </row>
    <row r="26" spans="1:246" x14ac:dyDescent="0.3">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528.98217</v>
      </c>
      <c r="HY26" s="71">
        <v>554.67700500000001</v>
      </c>
      <c r="HZ26" s="71">
        <v>543.889411</v>
      </c>
      <c r="IA26" s="71">
        <v>557.96614199999999</v>
      </c>
      <c r="IB26" s="71">
        <v>565.25912200000005</v>
      </c>
      <c r="IC26" s="71"/>
      <c r="II26" s="228"/>
      <c r="IJ26" s="228"/>
      <c r="IK26" s="228"/>
      <c r="IL26" s="228"/>
    </row>
    <row r="27" spans="1:246" x14ac:dyDescent="0.3">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0.45396300000000001</v>
      </c>
      <c r="HY27" s="71">
        <v>0.50515399999999999</v>
      </c>
      <c r="HZ27" s="71">
        <v>0.53299700000000005</v>
      </c>
      <c r="IA27" s="71">
        <v>0.47544500000000001</v>
      </c>
      <c r="IB27" s="71">
        <v>0.51313299999999995</v>
      </c>
      <c r="IC27" s="71"/>
      <c r="II27" s="228"/>
      <c r="IJ27" s="228"/>
      <c r="IK27" s="228"/>
      <c r="IL27" s="228"/>
    </row>
    <row r="28" spans="1:246" x14ac:dyDescent="0.3">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7560.6586390000002</v>
      </c>
      <c r="HY28" s="71">
        <v>7635.8208100000002</v>
      </c>
      <c r="HZ28" s="71">
        <v>8125.7219580000001</v>
      </c>
      <c r="IA28" s="71">
        <v>7729.1135940000004</v>
      </c>
      <c r="IB28" s="71">
        <v>7864.0802789999998</v>
      </c>
      <c r="IC28" s="71"/>
      <c r="II28" s="228"/>
      <c r="IJ28" s="228"/>
      <c r="IK28" s="228"/>
      <c r="IL28" s="228"/>
    </row>
    <row r="29" spans="1:246" x14ac:dyDescent="0.3">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c r="IA29" s="71">
        <v>0</v>
      </c>
      <c r="IB29" s="71">
        <v>0</v>
      </c>
      <c r="IC29" s="71"/>
      <c r="II29" s="228"/>
      <c r="IJ29" s="228"/>
      <c r="IK29" s="228"/>
      <c r="IL29" s="228"/>
    </row>
    <row r="30" spans="1:246" x14ac:dyDescent="0.3">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c r="II30" s="228"/>
      <c r="IJ30" s="228"/>
      <c r="IK30" s="228"/>
      <c r="IL30" s="228"/>
    </row>
    <row r="31" spans="1:246" x14ac:dyDescent="0.3">
      <c r="HR31" s="71"/>
      <c r="HS31" s="71"/>
      <c r="HT31" s="71"/>
      <c r="HU31" s="71"/>
      <c r="HV31" s="71"/>
      <c r="HW31" s="71"/>
      <c r="HX31" s="71"/>
      <c r="HY31" s="71"/>
      <c r="HZ31" s="71"/>
      <c r="IA31" s="71"/>
      <c r="IB31" s="71"/>
      <c r="IC31" s="71"/>
      <c r="II31" s="228"/>
      <c r="IJ31" s="228"/>
      <c r="IK31" s="228"/>
      <c r="IL31" s="228"/>
    </row>
    <row r="32" spans="1:246" x14ac:dyDescent="0.3">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47881.970887999996</v>
      </c>
      <c r="HY32" s="73">
        <v>48158.840702000001</v>
      </c>
      <c r="HZ32" s="73">
        <v>48009.42160400001</v>
      </c>
      <c r="IA32" s="73">
        <v>48028.714637999998</v>
      </c>
      <c r="IB32" s="73">
        <v>48094.501457999999</v>
      </c>
      <c r="IC32" s="71"/>
      <c r="II32" s="228"/>
      <c r="IJ32" s="228"/>
      <c r="IK32" s="228"/>
      <c r="IL32" s="228"/>
    </row>
    <row r="33" spans="1:246" x14ac:dyDescent="0.3">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c r="II33" s="228"/>
      <c r="IJ33" s="228"/>
      <c r="IK33" s="228"/>
      <c r="IL33" s="228"/>
    </row>
    <row r="34" spans="1:246" x14ac:dyDescent="0.3">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c r="IC34" s="71"/>
      <c r="II34" s="228"/>
      <c r="IJ34" s="228"/>
      <c r="IK34" s="228"/>
      <c r="IL34" s="228"/>
    </row>
    <row r="35" spans="1:246" x14ac:dyDescent="0.3">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c r="II35" s="228"/>
      <c r="IJ35" s="228"/>
      <c r="IK35" s="228"/>
      <c r="IL35" s="228"/>
    </row>
    <row r="36" spans="1:246" x14ac:dyDescent="0.3">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162.85130000000001</v>
      </c>
      <c r="HY36" s="71">
        <v>159.81144800000001</v>
      </c>
      <c r="HZ36" s="71">
        <v>159.47730300000001</v>
      </c>
      <c r="IA36" s="71">
        <v>157.286689</v>
      </c>
      <c r="IB36" s="71">
        <v>190.89821499999999</v>
      </c>
      <c r="IC36" s="71"/>
      <c r="II36" s="228"/>
      <c r="IJ36" s="228"/>
      <c r="IK36" s="228"/>
      <c r="IL36" s="228"/>
    </row>
    <row r="37" spans="1:246" x14ac:dyDescent="0.3">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186.69928400000001</v>
      </c>
      <c r="HY37" s="71">
        <v>191.295108</v>
      </c>
      <c r="HZ37" s="71">
        <v>192.58904699999999</v>
      </c>
      <c r="IA37" s="71">
        <v>196.45503299999999</v>
      </c>
      <c r="IB37" s="71">
        <v>193.806781</v>
      </c>
      <c r="IC37" s="71"/>
      <c r="II37" s="228"/>
      <c r="IJ37" s="228"/>
      <c r="IK37" s="228"/>
      <c r="IL37" s="228"/>
    </row>
    <row r="38" spans="1:246" x14ac:dyDescent="0.3">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23072.652300999998</v>
      </c>
      <c r="HY38" s="71">
        <v>23317.574333</v>
      </c>
      <c r="HZ38" s="71">
        <v>23216.194153</v>
      </c>
      <c r="IA38" s="71">
        <v>23213.532238</v>
      </c>
      <c r="IB38" s="71">
        <v>23175.69313</v>
      </c>
      <c r="IC38" s="71"/>
      <c r="II38" s="228"/>
      <c r="IJ38" s="228"/>
      <c r="IK38" s="228"/>
      <c r="IL38" s="228"/>
    </row>
    <row r="39" spans="1:246" x14ac:dyDescent="0.3">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22799.124771999999</v>
      </c>
      <c r="HY39" s="71">
        <v>23048.515300999999</v>
      </c>
      <c r="HZ39" s="71">
        <v>22906.376379000001</v>
      </c>
      <c r="IA39" s="71">
        <v>22882.658539</v>
      </c>
      <c r="IB39" s="71">
        <v>22792.783936</v>
      </c>
      <c r="IC39" s="71"/>
      <c r="II39" s="228"/>
      <c r="IJ39" s="228"/>
      <c r="IK39" s="228"/>
      <c r="IL39" s="228"/>
    </row>
    <row r="40" spans="1:246" x14ac:dyDescent="0.3">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273.52752900000002</v>
      </c>
      <c r="HY40" s="71">
        <v>269.059032</v>
      </c>
      <c r="HZ40" s="71">
        <v>309.81777399999999</v>
      </c>
      <c r="IA40" s="71">
        <v>330.87369899999999</v>
      </c>
      <c r="IB40" s="71">
        <v>382.90919400000001</v>
      </c>
      <c r="IC40" s="71"/>
      <c r="II40" s="228"/>
      <c r="IJ40" s="228"/>
      <c r="IK40" s="228"/>
      <c r="IL40" s="228"/>
    </row>
    <row r="41" spans="1:246" x14ac:dyDescent="0.3">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24284.047973000001</v>
      </c>
      <c r="HY41" s="71">
        <v>24319.532981</v>
      </c>
      <c r="HZ41" s="71">
        <v>24270.521694000003</v>
      </c>
      <c r="IA41" s="71">
        <v>24290.752065000001</v>
      </c>
      <c r="IB41" s="71">
        <v>24363.466472</v>
      </c>
      <c r="IC41" s="71"/>
      <c r="II41" s="228"/>
      <c r="IJ41" s="228"/>
      <c r="IK41" s="228"/>
      <c r="IL41" s="228"/>
    </row>
    <row r="42" spans="1:246" x14ac:dyDescent="0.3">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23079.609073</v>
      </c>
      <c r="HY42" s="71">
        <v>23061.933291000001</v>
      </c>
      <c r="HZ42" s="71">
        <v>22596.798619000001</v>
      </c>
      <c r="IA42" s="71">
        <v>22619.957904999999</v>
      </c>
      <c r="IB42" s="71">
        <v>22618.293753999998</v>
      </c>
      <c r="IC42" s="71"/>
      <c r="II42" s="228"/>
      <c r="IJ42" s="228"/>
      <c r="IK42" s="228"/>
      <c r="IL42" s="228"/>
    </row>
    <row r="43" spans="1:246" x14ac:dyDescent="0.3">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1204.4389000000001</v>
      </c>
      <c r="HY43" s="71">
        <v>1257.59969</v>
      </c>
      <c r="HZ43" s="71">
        <v>1673.7230750000001</v>
      </c>
      <c r="IA43" s="71">
        <v>1670.7941599999999</v>
      </c>
      <c r="IB43" s="71">
        <v>1745.172718</v>
      </c>
      <c r="IC43" s="71"/>
      <c r="II43" s="228"/>
      <c r="IJ43" s="228"/>
      <c r="IK43" s="228"/>
      <c r="IL43" s="228"/>
    </row>
    <row r="44" spans="1:246" x14ac:dyDescent="0.3">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175.72003000000001</v>
      </c>
      <c r="HY44" s="71">
        <v>170.62683200000001</v>
      </c>
      <c r="HZ44" s="71">
        <v>170.63940700000001</v>
      </c>
      <c r="IA44" s="71">
        <v>170.688613</v>
      </c>
      <c r="IB44" s="71">
        <v>170.63686000000001</v>
      </c>
      <c r="IC44" s="71"/>
      <c r="II44" s="228"/>
      <c r="IJ44" s="228"/>
      <c r="IK44" s="228"/>
      <c r="IL44" s="228"/>
    </row>
    <row r="45" spans="1:246" x14ac:dyDescent="0.3">
      <c r="HR45" s="71"/>
      <c r="HS45" s="71"/>
      <c r="HT45" s="71"/>
      <c r="HU45" s="71"/>
      <c r="HV45" s="71"/>
      <c r="HW45" s="71"/>
      <c r="HX45" s="71"/>
      <c r="HY45" s="71"/>
      <c r="HZ45" s="71"/>
      <c r="IA45" s="71"/>
      <c r="IB45" s="71"/>
      <c r="IC45" s="71"/>
      <c r="II45" s="228"/>
      <c r="IJ45" s="228"/>
      <c r="IK45" s="228"/>
      <c r="IL45" s="228"/>
    </row>
    <row r="46" spans="1:246" x14ac:dyDescent="0.3">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2377.4387900000002</v>
      </c>
      <c r="HY46" s="73">
        <v>2473.3727870000002</v>
      </c>
      <c r="HZ46" s="73">
        <v>2474.9643209999999</v>
      </c>
      <c r="IA46" s="73">
        <v>2475.1600359999998</v>
      </c>
      <c r="IB46" s="73">
        <v>2479.102206</v>
      </c>
      <c r="IC46" s="71"/>
      <c r="II46" s="228"/>
      <c r="IJ46" s="228"/>
      <c r="IK46" s="228"/>
      <c r="IL46" s="228"/>
    </row>
    <row r="47" spans="1:246"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0.38498900000000003</v>
      </c>
      <c r="HY47" s="71">
        <v>0.385488</v>
      </c>
      <c r="HZ47" s="71">
        <v>0.38564799999999999</v>
      </c>
      <c r="IA47" s="71">
        <v>0.38577299999999998</v>
      </c>
      <c r="IB47" s="71">
        <v>0.38588</v>
      </c>
      <c r="IC47" s="71"/>
      <c r="II47" s="228"/>
      <c r="IJ47" s="228"/>
      <c r="IK47" s="228"/>
      <c r="IL47" s="228"/>
    </row>
    <row r="48" spans="1:246" x14ac:dyDescent="0.3">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c r="IC48" s="71"/>
      <c r="II48" s="228"/>
      <c r="IJ48" s="228"/>
      <c r="IK48" s="228"/>
      <c r="IL48" s="228"/>
    </row>
    <row r="49" spans="1:246" x14ac:dyDescent="0.3">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15.894399</v>
      </c>
      <c r="HY49" s="71">
        <v>15.960483</v>
      </c>
      <c r="HZ49" s="71">
        <v>15.960483</v>
      </c>
      <c r="IA49" s="71">
        <v>15.960483</v>
      </c>
      <c r="IB49" s="71">
        <v>15.960483</v>
      </c>
      <c r="IC49" s="71"/>
      <c r="II49" s="228"/>
      <c r="IJ49" s="228"/>
      <c r="IK49" s="228"/>
      <c r="IL49" s="228"/>
    </row>
    <row r="50" spans="1:246" x14ac:dyDescent="0.3">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483.04604399999999</v>
      </c>
      <c r="HY50" s="71">
        <v>458.76564100000002</v>
      </c>
      <c r="HZ50" s="71">
        <v>458.78860600000002</v>
      </c>
      <c r="IA50" s="71">
        <v>460.78477500000002</v>
      </c>
      <c r="IB50" s="71">
        <v>461.16387300000002</v>
      </c>
      <c r="IC50" s="71"/>
      <c r="II50" s="228"/>
      <c r="IJ50" s="228"/>
      <c r="IK50" s="228"/>
      <c r="IL50" s="228"/>
    </row>
    <row r="51" spans="1:246"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c r="IC51" s="71"/>
      <c r="II51" s="228"/>
      <c r="IJ51" s="228"/>
      <c r="IK51" s="228"/>
      <c r="IL51" s="228"/>
    </row>
    <row r="52" spans="1:246" x14ac:dyDescent="0.3">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203.753592</v>
      </c>
      <c r="HY52" s="71">
        <v>233.90611799999999</v>
      </c>
      <c r="HZ52" s="71">
        <v>234.124574</v>
      </c>
      <c r="IA52" s="71">
        <v>234.353307</v>
      </c>
      <c r="IB52" s="71">
        <v>234.590813</v>
      </c>
      <c r="IC52" s="71"/>
      <c r="II52" s="228"/>
      <c r="IJ52" s="228"/>
      <c r="IK52" s="228"/>
      <c r="IL52" s="228"/>
    </row>
    <row r="53" spans="1:246" x14ac:dyDescent="0.3">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0.97181499999999998</v>
      </c>
      <c r="HY53" s="71">
        <v>0.97064300000000003</v>
      </c>
      <c r="HZ53" s="71">
        <v>0.97064300000000003</v>
      </c>
      <c r="IA53" s="71">
        <v>0.97064300000000003</v>
      </c>
      <c r="IB53" s="71">
        <v>0.95964300000000002</v>
      </c>
      <c r="IC53" s="71"/>
      <c r="II53" s="228"/>
      <c r="IJ53" s="228"/>
      <c r="IK53" s="228"/>
      <c r="IL53" s="228"/>
    </row>
    <row r="54" spans="1:246" x14ac:dyDescent="0.3">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1673.3879509999999</v>
      </c>
      <c r="HY54" s="71">
        <v>1763.3844140000001</v>
      </c>
      <c r="HZ54" s="71">
        <v>1764.734367</v>
      </c>
      <c r="IA54" s="71">
        <v>1762.7050549999999</v>
      </c>
      <c r="IB54" s="71">
        <v>1766.041514</v>
      </c>
      <c r="IC54" s="71"/>
      <c r="II54" s="228"/>
      <c r="IJ54" s="228"/>
      <c r="IK54" s="228"/>
      <c r="IL54" s="228"/>
    </row>
    <row r="55" spans="1:246" x14ac:dyDescent="0.3">
      <c r="HR55" s="71"/>
      <c r="HS55" s="71"/>
      <c r="HT55" s="71"/>
      <c r="HU55" s="71"/>
      <c r="HV55" s="71"/>
      <c r="HW55" s="71"/>
      <c r="HX55" s="71"/>
      <c r="HY55" s="71"/>
      <c r="HZ55" s="71"/>
      <c r="IA55" s="71"/>
      <c r="IB55" s="71"/>
      <c r="IC55" s="71"/>
      <c r="II55" s="228"/>
      <c r="IJ55" s="228"/>
      <c r="IK55" s="228"/>
      <c r="IL55" s="228"/>
    </row>
    <row r="56" spans="1:246" x14ac:dyDescent="0.3">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2445.364239</v>
      </c>
      <c r="HY56" s="73">
        <v>2436.9953869999999</v>
      </c>
      <c r="HZ56" s="73">
        <v>2479.1090489999997</v>
      </c>
      <c r="IA56" s="73">
        <v>2488.6695479999998</v>
      </c>
      <c r="IB56" s="73">
        <v>2486.35205</v>
      </c>
      <c r="IC56" s="71"/>
      <c r="II56" s="228"/>
      <c r="IJ56" s="228"/>
      <c r="IK56" s="228"/>
      <c r="IL56" s="228"/>
    </row>
    <row r="57" spans="1:246" x14ac:dyDescent="0.3">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652.82475799999997</v>
      </c>
      <c r="HY57" s="71">
        <v>627.43897100000004</v>
      </c>
      <c r="HZ57" s="71">
        <v>562.98952999999995</v>
      </c>
      <c r="IA57" s="71">
        <v>565.40045600000008</v>
      </c>
      <c r="IB57" s="71">
        <v>584.99145400000009</v>
      </c>
      <c r="IC57" s="71"/>
      <c r="II57" s="228"/>
      <c r="IJ57" s="228"/>
      <c r="IK57" s="228"/>
      <c r="IL57" s="228"/>
    </row>
    <row r="58" spans="1:246" x14ac:dyDescent="0.3">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260.93029300000001</v>
      </c>
      <c r="HY58" s="71">
        <v>264.94712099999998</v>
      </c>
      <c r="HZ58" s="71">
        <v>261.68612999999999</v>
      </c>
      <c r="IA58" s="71">
        <v>258.01483400000001</v>
      </c>
      <c r="IB58" s="71">
        <v>262.460353</v>
      </c>
      <c r="IC58" s="71"/>
      <c r="II58" s="228"/>
      <c r="IJ58" s="228"/>
      <c r="IK58" s="228"/>
      <c r="IL58" s="228"/>
    </row>
    <row r="59" spans="1:246" x14ac:dyDescent="0.3">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245.39815400000001</v>
      </c>
      <c r="HY59" s="71">
        <v>219.21682899999999</v>
      </c>
      <c r="HZ59" s="71">
        <v>153.746961</v>
      </c>
      <c r="IA59" s="71">
        <v>160.70705100000001</v>
      </c>
      <c r="IB59" s="71">
        <v>175.21695099999999</v>
      </c>
      <c r="IC59" s="71"/>
      <c r="II59" s="228"/>
      <c r="IJ59" s="228"/>
      <c r="IK59" s="228"/>
      <c r="IL59" s="228"/>
    </row>
    <row r="60" spans="1:246"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0.159467</v>
      </c>
      <c r="HY60" s="71">
        <v>0.135215</v>
      </c>
      <c r="HZ60" s="71">
        <v>0.12926299999999999</v>
      </c>
      <c r="IA60" s="71">
        <v>0.12103</v>
      </c>
      <c r="IB60" s="71">
        <v>0.11810900000000001</v>
      </c>
      <c r="IC60" s="71"/>
      <c r="II60" s="228"/>
      <c r="IJ60" s="228"/>
      <c r="IK60" s="228"/>
      <c r="IL60" s="228"/>
    </row>
    <row r="61" spans="1:246" x14ac:dyDescent="0.3">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135.89578700000001</v>
      </c>
      <c r="HY61" s="71">
        <v>133.64117899999999</v>
      </c>
      <c r="HZ61" s="71">
        <v>135.152253</v>
      </c>
      <c r="IA61" s="71">
        <v>133.70327499999999</v>
      </c>
      <c r="IB61" s="71">
        <v>135.43258900000001</v>
      </c>
      <c r="IC61" s="71"/>
      <c r="II61" s="228"/>
      <c r="IJ61" s="228"/>
      <c r="IK61" s="228"/>
      <c r="IL61" s="228"/>
    </row>
    <row r="62" spans="1:246" x14ac:dyDescent="0.3">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10.441057000000001</v>
      </c>
      <c r="HY62" s="71">
        <v>9.4986270000000008</v>
      </c>
      <c r="HZ62" s="71">
        <v>12.274922999999999</v>
      </c>
      <c r="IA62" s="71">
        <v>12.854266000000001</v>
      </c>
      <c r="IB62" s="71">
        <v>11.763451999999999</v>
      </c>
      <c r="IC62" s="71"/>
      <c r="II62" s="228"/>
      <c r="IJ62" s="228"/>
      <c r="IK62" s="228"/>
      <c r="IL62" s="228"/>
    </row>
    <row r="63" spans="1:246" x14ac:dyDescent="0.3">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1792.539481</v>
      </c>
      <c r="HY63" s="71">
        <v>1809.5564159999999</v>
      </c>
      <c r="HZ63" s="71">
        <v>1916.1195189999999</v>
      </c>
      <c r="IA63" s="71">
        <v>1923.269092</v>
      </c>
      <c r="IB63" s="71">
        <v>1901.360596</v>
      </c>
      <c r="IC63" s="71"/>
      <c r="II63" s="228"/>
      <c r="IJ63" s="228"/>
      <c r="IK63" s="228"/>
      <c r="IL63" s="228"/>
    </row>
    <row r="64" spans="1:246" x14ac:dyDescent="0.3">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1792.539481</v>
      </c>
      <c r="HY64" s="71">
        <v>1809.5564159999999</v>
      </c>
      <c r="HZ64" s="71">
        <v>1916.1195189999999</v>
      </c>
      <c r="IA64" s="71">
        <v>1923.269092</v>
      </c>
      <c r="IB64" s="71">
        <v>1901.360596</v>
      </c>
      <c r="IC64" s="71"/>
      <c r="II64" s="228"/>
      <c r="IJ64" s="228"/>
      <c r="IK64" s="228"/>
      <c r="IL64" s="228"/>
    </row>
    <row r="65" spans="1:246" x14ac:dyDescent="0.3">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c r="IA65" s="143"/>
      <c r="IB65" s="143"/>
      <c r="IC65" s="71"/>
      <c r="II65" s="228"/>
      <c r="IJ65" s="228"/>
      <c r="IK65" s="228"/>
      <c r="IL65" s="228"/>
    </row>
    <row r="66" spans="1:246" x14ac:dyDescent="0.3">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2726.207011</v>
      </c>
      <c r="HY66" s="73">
        <v>2765.5076920000001</v>
      </c>
      <c r="HZ66" s="73">
        <v>2763.685696</v>
      </c>
      <c r="IA66" s="73">
        <v>2762.9242039999999</v>
      </c>
      <c r="IB66" s="73">
        <v>2763.2642660000001</v>
      </c>
      <c r="IC66" s="71"/>
      <c r="II66" s="228"/>
      <c r="IJ66" s="228"/>
      <c r="IK66" s="228"/>
      <c r="IL66" s="228"/>
    </row>
    <row r="67" spans="1:246" x14ac:dyDescent="0.3">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c r="IC67" s="71"/>
      <c r="II67" s="228"/>
      <c r="IJ67" s="228"/>
      <c r="IK67" s="228"/>
      <c r="IL67" s="228"/>
    </row>
    <row r="68" spans="1:246" x14ac:dyDescent="0.3">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76443.975553000011</v>
      </c>
      <c r="HY68" s="73">
        <v>76597.458809000003</v>
      </c>
      <c r="HZ68" s="73">
        <v>76630.923779000004</v>
      </c>
      <c r="IA68" s="73">
        <v>75636.296577000016</v>
      </c>
      <c r="IB68" s="73">
        <v>76173.622442000007</v>
      </c>
      <c r="IC68" s="71"/>
      <c r="II68" s="228"/>
      <c r="IJ68" s="228"/>
      <c r="IK68" s="228"/>
      <c r="IL68" s="228"/>
    </row>
    <row r="69" spans="1:246" x14ac:dyDescent="0.3">
      <c r="A69" s="41"/>
      <c r="HR69" s="71"/>
      <c r="HS69" s="71"/>
      <c r="HT69" s="71"/>
      <c r="HU69" s="71"/>
      <c r="HV69" s="71"/>
      <c r="HW69" s="71"/>
      <c r="HX69" s="71"/>
      <c r="HY69" s="71"/>
      <c r="HZ69" s="71"/>
      <c r="IA69" s="71"/>
      <c r="IB69" s="71"/>
      <c r="IC69" s="71"/>
      <c r="II69" s="228"/>
      <c r="IJ69" s="228"/>
      <c r="IK69" s="228"/>
      <c r="IL69" s="228"/>
    </row>
    <row r="70" spans="1:246" x14ac:dyDescent="0.3">
      <c r="A70" s="41" t="s">
        <v>417</v>
      </c>
      <c r="HR70" s="71"/>
      <c r="HS70" s="71"/>
      <c r="HT70" s="71"/>
      <c r="HU70" s="71"/>
      <c r="HV70" s="71"/>
      <c r="HW70" s="71"/>
      <c r="HX70" s="71"/>
      <c r="HY70" s="71"/>
      <c r="HZ70" s="71"/>
      <c r="IA70" s="71"/>
      <c r="IB70" s="71"/>
      <c r="IC70" s="71"/>
      <c r="II70" s="228"/>
      <c r="IJ70" s="228"/>
      <c r="IK70" s="228"/>
      <c r="IL70" s="228"/>
    </row>
    <row r="71" spans="1:246" x14ac:dyDescent="0.3">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48014.48782100001</v>
      </c>
      <c r="HY71" s="73">
        <v>48490.758284000003</v>
      </c>
      <c r="HZ71" s="73">
        <v>48631.972755000003</v>
      </c>
      <c r="IA71" s="73">
        <v>47906.184322000008</v>
      </c>
      <c r="IB71" s="73">
        <v>48280.930152000001</v>
      </c>
      <c r="IC71" s="71"/>
      <c r="II71" s="228"/>
      <c r="IJ71" s="228"/>
      <c r="IK71" s="228"/>
      <c r="IL71" s="228"/>
    </row>
    <row r="72" spans="1:246" x14ac:dyDescent="0.3">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11717.076474</v>
      </c>
      <c r="HY72" s="71">
        <v>11549.225977</v>
      </c>
      <c r="HZ72" s="71">
        <v>11318.124230000001</v>
      </c>
      <c r="IA72" s="71">
        <v>10677.058506000001</v>
      </c>
      <c r="IB72" s="71">
        <v>10950.838265</v>
      </c>
      <c r="IC72" s="71"/>
      <c r="II72" s="228"/>
      <c r="IJ72" s="228"/>
      <c r="IK72" s="228"/>
      <c r="IL72" s="228"/>
    </row>
    <row r="73" spans="1:246" x14ac:dyDescent="0.3">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3.6484730000000001</v>
      </c>
      <c r="HY73" s="149">
        <v>2.5719780000000001</v>
      </c>
      <c r="HZ73" s="149">
        <v>2.4247179999999999</v>
      </c>
      <c r="IA73" s="149">
        <v>2.1618140000000001</v>
      </c>
      <c r="IB73" s="149">
        <v>3.199589</v>
      </c>
      <c r="IC73" s="71"/>
      <c r="II73" s="228"/>
      <c r="IJ73" s="228"/>
      <c r="IK73" s="228"/>
      <c r="IL73" s="228"/>
    </row>
    <row r="74" spans="1:246" x14ac:dyDescent="0.3">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18.999656999999999</v>
      </c>
      <c r="HY74" s="149">
        <v>21.459502000000001</v>
      </c>
      <c r="HZ74" s="149">
        <v>19.291266</v>
      </c>
      <c r="IA74" s="149">
        <v>18.322548000000001</v>
      </c>
      <c r="IB74" s="149">
        <v>19.520430000000001</v>
      </c>
      <c r="IC74" s="71"/>
      <c r="II74" s="228"/>
      <c r="IJ74" s="228"/>
      <c r="IK74" s="228"/>
      <c r="IL74" s="228"/>
    </row>
    <row r="75" spans="1:246" x14ac:dyDescent="0.3">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7176.3703740000001</v>
      </c>
      <c r="HY75" s="149">
        <v>6930.4851250000002</v>
      </c>
      <c r="HZ75" s="149">
        <v>6717.6966920000004</v>
      </c>
      <c r="IA75" s="149">
        <v>6092.1715050000003</v>
      </c>
      <c r="IB75" s="149">
        <v>6327.9297100000003</v>
      </c>
      <c r="IC75" s="71"/>
      <c r="II75" s="228"/>
      <c r="IJ75" s="228"/>
      <c r="IK75" s="228"/>
      <c r="IL75" s="228"/>
    </row>
    <row r="76" spans="1:246" x14ac:dyDescent="0.3">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4518.0579699999998</v>
      </c>
      <c r="HY76" s="71">
        <v>4594.7093720000003</v>
      </c>
      <c r="HZ76" s="71">
        <v>4578.7115540000004</v>
      </c>
      <c r="IA76" s="71">
        <v>4564.4026389999999</v>
      </c>
      <c r="IB76" s="71">
        <v>4600.1885359999997</v>
      </c>
      <c r="IC76" s="71"/>
      <c r="II76" s="228"/>
      <c r="IJ76" s="228"/>
      <c r="IK76" s="228"/>
      <c r="IL76" s="228"/>
    </row>
    <row r="77" spans="1:246" x14ac:dyDescent="0.3">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36297.411347000008</v>
      </c>
      <c r="HY77" s="71">
        <v>36941.532307000001</v>
      </c>
      <c r="HZ77" s="71">
        <v>37313.848525000001</v>
      </c>
      <c r="IA77" s="71">
        <v>37229.125816000007</v>
      </c>
      <c r="IB77" s="71">
        <v>37330.091887000002</v>
      </c>
      <c r="IC77" s="71"/>
      <c r="II77" s="228"/>
      <c r="IJ77" s="228"/>
      <c r="IK77" s="228"/>
      <c r="IL77" s="228"/>
    </row>
    <row r="78" spans="1:246" x14ac:dyDescent="0.3">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13.291559000000001</v>
      </c>
      <c r="HY78" s="71">
        <v>13.305181000000001</v>
      </c>
      <c r="HZ78" s="71">
        <v>13.446196</v>
      </c>
      <c r="IA78" s="71">
        <v>13.636180999999999</v>
      </c>
      <c r="IB78" s="71">
        <v>13.379285000000001</v>
      </c>
      <c r="IC78" s="71"/>
      <c r="II78" s="228"/>
      <c r="IJ78" s="228"/>
      <c r="IK78" s="228"/>
      <c r="IL78" s="228"/>
    </row>
    <row r="79" spans="1:246" x14ac:dyDescent="0.3">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2.031453</v>
      </c>
      <c r="HY79" s="71">
        <v>2.0403280000000001</v>
      </c>
      <c r="HZ79" s="71">
        <v>2.169638</v>
      </c>
      <c r="IA79" s="71">
        <v>2.1334430000000002</v>
      </c>
      <c r="IB79" s="71">
        <v>2.1073189999999999</v>
      </c>
      <c r="IC79" s="71"/>
      <c r="II79" s="228"/>
      <c r="IJ79" s="228"/>
      <c r="IK79" s="228"/>
      <c r="IL79" s="228"/>
    </row>
    <row r="80" spans="1:246" x14ac:dyDescent="0.3">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c r="IC80" s="71"/>
      <c r="II80" s="228"/>
      <c r="IJ80" s="228"/>
      <c r="IK80" s="228"/>
      <c r="IL80" s="228"/>
    </row>
    <row r="81" spans="1:246" x14ac:dyDescent="0.3">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11.05269</v>
      </c>
      <c r="HY81" s="71">
        <v>11.060267</v>
      </c>
      <c r="HZ81" s="71">
        <v>11.060324</v>
      </c>
      <c r="IA81" s="71">
        <v>11.274628999999999</v>
      </c>
      <c r="IB81" s="71">
        <v>11.060335</v>
      </c>
      <c r="IC81" s="71"/>
      <c r="II81" s="228"/>
      <c r="IJ81" s="228"/>
      <c r="IK81" s="228"/>
      <c r="IL81" s="228"/>
    </row>
    <row r="82" spans="1:246" x14ac:dyDescent="0.3">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0.20741599999999999</v>
      </c>
      <c r="HY82" s="71">
        <v>0.20458599999999999</v>
      </c>
      <c r="HZ82" s="71">
        <v>0.21623400000000001</v>
      </c>
      <c r="IA82" s="71">
        <v>0.22810900000000001</v>
      </c>
      <c r="IB82" s="71">
        <v>0.21163100000000001</v>
      </c>
      <c r="IC82" s="71"/>
      <c r="II82" s="228"/>
      <c r="IJ82" s="228"/>
      <c r="IK82" s="228"/>
      <c r="IL82" s="228"/>
    </row>
    <row r="83" spans="1:246" x14ac:dyDescent="0.3">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104.15914400000001</v>
      </c>
      <c r="HY83" s="71">
        <v>114.955125</v>
      </c>
      <c r="HZ83" s="71">
        <v>127.014196</v>
      </c>
      <c r="IA83" s="71">
        <v>126.67408599999999</v>
      </c>
      <c r="IB83" s="71">
        <v>127.24872999999999</v>
      </c>
      <c r="IC83" s="71"/>
      <c r="II83" s="228"/>
      <c r="IJ83" s="228"/>
      <c r="IK83" s="228"/>
      <c r="IL83" s="228"/>
    </row>
    <row r="84" spans="1:246" x14ac:dyDescent="0.3">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0.61663900000000005</v>
      </c>
      <c r="HY84" s="71">
        <v>0.66811600000000004</v>
      </c>
      <c r="HZ84" s="71">
        <v>0.64886699999999997</v>
      </c>
      <c r="IA84" s="71">
        <v>0.60527699999999995</v>
      </c>
      <c r="IB84" s="71">
        <v>0.629112</v>
      </c>
      <c r="IC84" s="71"/>
      <c r="II84" s="228"/>
      <c r="IJ84" s="228"/>
      <c r="IK84" s="228"/>
      <c r="IL84" s="228"/>
    </row>
    <row r="85" spans="1:246" x14ac:dyDescent="0.3">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c r="IA85" s="71">
        <v>3.6020000000000002E-3</v>
      </c>
      <c r="IB85" s="71">
        <v>3.6020000000000002E-3</v>
      </c>
      <c r="IC85" s="71"/>
      <c r="II85" s="228"/>
      <c r="IJ85" s="228"/>
      <c r="IK85" s="228"/>
      <c r="IL85" s="228"/>
    </row>
    <row r="86" spans="1:246" x14ac:dyDescent="0.3">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101.680221</v>
      </c>
      <c r="HY86" s="71">
        <v>112.57796399999999</v>
      </c>
      <c r="HZ86" s="71">
        <v>124.532259</v>
      </c>
      <c r="IA86" s="71">
        <v>124.15309499999999</v>
      </c>
      <c r="IB86" s="71">
        <v>124.619101</v>
      </c>
      <c r="IC86" s="71"/>
      <c r="II86" s="228"/>
      <c r="IJ86" s="228"/>
      <c r="IK86" s="228"/>
      <c r="IL86" s="228"/>
    </row>
    <row r="87" spans="1:246" x14ac:dyDescent="0.3">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1.8586819999999999</v>
      </c>
      <c r="HY87" s="71">
        <v>1.705443</v>
      </c>
      <c r="HZ87" s="71">
        <v>1.8294680000000001</v>
      </c>
      <c r="IA87" s="71">
        <v>1.912112</v>
      </c>
      <c r="IB87" s="71">
        <v>1.996915</v>
      </c>
      <c r="IC87" s="71"/>
      <c r="II87" s="228"/>
      <c r="IJ87" s="228"/>
      <c r="IK87" s="228"/>
      <c r="IL87" s="228"/>
    </row>
    <row r="88" spans="1:246" x14ac:dyDescent="0.3">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6999.8584340000007</v>
      </c>
      <c r="HY88" s="71">
        <v>6931.8428460000005</v>
      </c>
      <c r="HZ88" s="71">
        <v>6961.1677710000004</v>
      </c>
      <c r="IA88" s="71">
        <v>6944.1334800000004</v>
      </c>
      <c r="IB88" s="71">
        <v>7001.0824530000009</v>
      </c>
      <c r="IC88" s="71"/>
      <c r="II88" s="228"/>
      <c r="IJ88" s="228"/>
      <c r="IK88" s="228"/>
      <c r="IL88" s="228"/>
    </row>
    <row r="89" spans="1:246" x14ac:dyDescent="0.3">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728.15737999999999</v>
      </c>
      <c r="HY89" s="71">
        <v>722.89523199999996</v>
      </c>
      <c r="HZ89" s="71">
        <v>734.55837299999996</v>
      </c>
      <c r="IA89" s="71">
        <v>714.67353600000001</v>
      </c>
      <c r="IB89" s="71">
        <v>718.02952400000004</v>
      </c>
      <c r="IC89" s="71"/>
      <c r="II89" s="228"/>
      <c r="IJ89" s="228"/>
      <c r="IK89" s="228"/>
      <c r="IL89" s="228"/>
    </row>
    <row r="90" spans="1:246" x14ac:dyDescent="0.3">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58.547282000000003</v>
      </c>
      <c r="HY90" s="71">
        <v>39.616686000000001</v>
      </c>
      <c r="HZ90" s="71">
        <v>49.399062999999998</v>
      </c>
      <c r="IA90" s="71">
        <v>64.858323999999996</v>
      </c>
      <c r="IB90" s="71">
        <v>40.439767000000003</v>
      </c>
      <c r="IC90" s="71"/>
      <c r="II90" s="228"/>
      <c r="IJ90" s="228"/>
      <c r="IK90" s="228"/>
      <c r="IL90" s="228"/>
    </row>
    <row r="91" spans="1:246" x14ac:dyDescent="0.3">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6078.7418420000004</v>
      </c>
      <c r="HY91" s="71">
        <v>6039.8909210000002</v>
      </c>
      <c r="HZ91" s="71">
        <v>6042.7319850000003</v>
      </c>
      <c r="IA91" s="71">
        <v>6034.8001830000003</v>
      </c>
      <c r="IB91" s="71">
        <v>6110.0762830000003</v>
      </c>
      <c r="IC91" s="71"/>
      <c r="II91" s="228"/>
      <c r="IJ91" s="228"/>
      <c r="IK91" s="228"/>
      <c r="IL91" s="228"/>
    </row>
    <row r="92" spans="1:246" x14ac:dyDescent="0.3">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134.41193000000001</v>
      </c>
      <c r="HY92" s="71">
        <v>129.44000700000001</v>
      </c>
      <c r="HZ92" s="71">
        <v>134.47835000000001</v>
      </c>
      <c r="IA92" s="71">
        <v>129.80143699999999</v>
      </c>
      <c r="IB92" s="71">
        <v>132.536879</v>
      </c>
      <c r="IC92" s="71"/>
      <c r="II92" s="228"/>
      <c r="IJ92" s="228"/>
      <c r="IK92" s="228"/>
      <c r="IL92" s="228"/>
    </row>
    <row r="93" spans="1:246" x14ac:dyDescent="0.3">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29180.102210000005</v>
      </c>
      <c r="HY93" s="71">
        <v>29881.429155000002</v>
      </c>
      <c r="HZ93" s="71">
        <v>30212.220362000004</v>
      </c>
      <c r="IA93" s="71">
        <v>30144.682069000006</v>
      </c>
      <c r="IB93" s="71">
        <v>30188.381418999998</v>
      </c>
      <c r="IC93" s="71"/>
      <c r="II93" s="228"/>
      <c r="IJ93" s="228"/>
      <c r="IK93" s="228"/>
      <c r="IL93" s="228"/>
    </row>
    <row r="94" spans="1:246" x14ac:dyDescent="0.3">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12768.521312000001</v>
      </c>
      <c r="HY94" s="71">
        <v>13471.205024999999</v>
      </c>
      <c r="HZ94" s="71">
        <v>12972.101285000001</v>
      </c>
      <c r="IA94" s="71">
        <v>12893.571963</v>
      </c>
      <c r="IB94" s="71">
        <v>12968.145084</v>
      </c>
      <c r="IC94" s="71"/>
      <c r="II94" s="228"/>
      <c r="IJ94" s="228"/>
      <c r="IK94" s="228"/>
      <c r="IL94" s="228"/>
    </row>
    <row r="95" spans="1:246" x14ac:dyDescent="0.3">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113.29555000000001</v>
      </c>
      <c r="HY95" s="71">
        <v>108.19264</v>
      </c>
      <c r="HZ95" s="71">
        <v>128.90105500000001</v>
      </c>
      <c r="IA95" s="71">
        <v>107.74486899999999</v>
      </c>
      <c r="IB95" s="71">
        <v>130.38642400000001</v>
      </c>
      <c r="IC95" s="71"/>
      <c r="II95" s="228"/>
      <c r="IJ95" s="228"/>
      <c r="IK95" s="228"/>
      <c r="IL95" s="228"/>
    </row>
    <row r="96" spans="1:246" x14ac:dyDescent="0.3">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63.804595999999997</v>
      </c>
      <c r="HY96" s="71">
        <v>65.230894000000006</v>
      </c>
      <c r="HZ96" s="71">
        <v>65.852704000000003</v>
      </c>
      <c r="IA96" s="71">
        <v>66.276966999999999</v>
      </c>
      <c r="IB96" s="71">
        <v>63.969524</v>
      </c>
      <c r="IC96" s="71"/>
      <c r="II96" s="228"/>
      <c r="IJ96" s="228"/>
      <c r="IK96" s="228"/>
      <c r="IL96" s="228"/>
    </row>
    <row r="97" spans="1:246" x14ac:dyDescent="0.3">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0</v>
      </c>
      <c r="HY97" s="71">
        <v>0</v>
      </c>
      <c r="HZ97" s="71">
        <v>582.16154500000005</v>
      </c>
      <c r="IA97" s="71">
        <v>591.09667999999999</v>
      </c>
      <c r="IB97" s="71">
        <v>586.02601600000003</v>
      </c>
      <c r="IC97" s="71"/>
      <c r="II97" s="228"/>
      <c r="IJ97" s="228"/>
      <c r="IK97" s="228"/>
      <c r="IL97" s="228"/>
    </row>
    <row r="98" spans="1:246" x14ac:dyDescent="0.3">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13758.458761</v>
      </c>
      <c r="HY98" s="71">
        <v>13805.695256000001</v>
      </c>
      <c r="HZ98" s="71">
        <v>14016.107849</v>
      </c>
      <c r="IA98" s="71">
        <v>14056.636194999999</v>
      </c>
      <c r="IB98" s="71">
        <v>14025.261207</v>
      </c>
      <c r="IC98" s="71"/>
      <c r="II98" s="228"/>
      <c r="IJ98" s="228"/>
      <c r="IK98" s="228"/>
      <c r="IL98" s="228"/>
    </row>
    <row r="99" spans="1:246" x14ac:dyDescent="0.3">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1.166536</v>
      </c>
      <c r="HY99" s="71">
        <v>1.1679569999999999</v>
      </c>
      <c r="HZ99" s="71">
        <v>1.0608580000000001</v>
      </c>
      <c r="IA99" s="71">
        <v>1.061806</v>
      </c>
      <c r="IB99" s="71">
        <v>1.0619559999999999</v>
      </c>
      <c r="IC99" s="71"/>
      <c r="II99" s="228"/>
      <c r="IJ99" s="228"/>
      <c r="IK99" s="228"/>
      <c r="IL99" s="228"/>
    </row>
    <row r="100" spans="1:246" x14ac:dyDescent="0.3">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1985.24666</v>
      </c>
      <c r="HY100" s="71">
        <v>1944.993099</v>
      </c>
      <c r="HZ100" s="71">
        <v>1956.2140569999999</v>
      </c>
      <c r="IA100" s="71">
        <v>1943.221184</v>
      </c>
      <c r="IB100" s="71">
        <v>1931.6226859999999</v>
      </c>
      <c r="IC100" s="71"/>
      <c r="II100" s="228"/>
      <c r="IJ100" s="228"/>
      <c r="IK100" s="228"/>
      <c r="IL100" s="228"/>
    </row>
    <row r="101" spans="1:246" x14ac:dyDescent="0.3">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17.844289</v>
      </c>
      <c r="HY101" s="71">
        <v>18.398817999999999</v>
      </c>
      <c r="HZ101" s="71">
        <v>17.823713999999999</v>
      </c>
      <c r="IA101" s="71">
        <v>16.983122999999999</v>
      </c>
      <c r="IB101" s="71">
        <v>15.944763</v>
      </c>
      <c r="IC101" s="71"/>
      <c r="II101" s="228"/>
      <c r="IJ101" s="228"/>
      <c r="IK101" s="228"/>
      <c r="IL101" s="228"/>
    </row>
    <row r="102" spans="1:246" ht="15" customHeight="1" x14ac:dyDescent="0.3">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471.76450599999998</v>
      </c>
      <c r="HY102" s="71">
        <v>466.54546599999998</v>
      </c>
      <c r="HZ102" s="71">
        <v>471.99729500000001</v>
      </c>
      <c r="IA102" s="71">
        <v>468.08928200000003</v>
      </c>
      <c r="IB102" s="71">
        <v>465.96375899999998</v>
      </c>
      <c r="IC102" s="71"/>
      <c r="II102" s="228"/>
      <c r="IJ102" s="228"/>
      <c r="IK102" s="228"/>
      <c r="IL102" s="228"/>
    </row>
    <row r="103" spans="1:246" x14ac:dyDescent="0.3">
      <c r="HR103" s="71"/>
      <c r="HS103" s="71"/>
      <c r="HT103" s="71"/>
      <c r="HU103" s="71"/>
      <c r="HV103" s="71"/>
      <c r="HW103" s="71"/>
      <c r="HX103" s="71"/>
      <c r="HY103" s="71"/>
      <c r="HZ103" s="71"/>
      <c r="IA103" s="71"/>
      <c r="IB103" s="71"/>
      <c r="IC103" s="71"/>
      <c r="II103" s="228"/>
      <c r="IJ103" s="228"/>
      <c r="IK103" s="228"/>
      <c r="IL103" s="228"/>
    </row>
    <row r="104" spans="1:246" x14ac:dyDescent="0.3">
      <c r="A104" s="41" t="s">
        <v>418</v>
      </c>
      <c r="HR104" s="71"/>
      <c r="HS104" s="71"/>
      <c r="HT104" s="71"/>
      <c r="HU104" s="71"/>
      <c r="HV104" s="71"/>
      <c r="HW104" s="71"/>
      <c r="HX104" s="71"/>
      <c r="HY104" s="71"/>
      <c r="HZ104" s="71"/>
      <c r="IA104" s="71"/>
      <c r="IB104" s="71"/>
      <c r="IC104" s="71"/>
      <c r="II104" s="228"/>
      <c r="IJ104" s="228"/>
      <c r="IK104" s="228"/>
      <c r="IL104" s="228"/>
    </row>
    <row r="105" spans="1:246" x14ac:dyDescent="0.3">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7604.6520620000001</v>
      </c>
      <c r="HY105" s="73">
        <v>7460.1211410000005</v>
      </c>
      <c r="HZ105" s="73">
        <v>7154.4498449999992</v>
      </c>
      <c r="IA105" s="73">
        <v>7005.4785929999998</v>
      </c>
      <c r="IB105" s="73">
        <v>7127.7913509999998</v>
      </c>
      <c r="IC105" s="71"/>
      <c r="II105" s="228"/>
      <c r="IJ105" s="228"/>
      <c r="IK105" s="228"/>
      <c r="IL105" s="228"/>
    </row>
    <row r="106" spans="1:246" x14ac:dyDescent="0.3">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2493.2158939999999</v>
      </c>
      <c r="HY106" s="71">
        <v>2370.052412</v>
      </c>
      <c r="HZ106" s="71">
        <v>2146.0006920000001</v>
      </c>
      <c r="IA106" s="71">
        <v>2173.69724</v>
      </c>
      <c r="IB106" s="71">
        <v>2208.6389199999999</v>
      </c>
      <c r="IC106" s="71"/>
      <c r="II106" s="228"/>
      <c r="IJ106" s="228"/>
      <c r="IK106" s="228"/>
      <c r="IL106" s="228"/>
    </row>
    <row r="107" spans="1:246" x14ac:dyDescent="0.3">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12.245774000000001</v>
      </c>
      <c r="HY107" s="71">
        <v>11.612513999999999</v>
      </c>
      <c r="HZ107" s="71">
        <v>12.083423</v>
      </c>
      <c r="IA107" s="71">
        <v>10.738695999999999</v>
      </c>
      <c r="IB107" s="71">
        <v>11.307809000000001</v>
      </c>
      <c r="IC107" s="71"/>
      <c r="II107" s="228"/>
      <c r="IJ107" s="228"/>
      <c r="IK107" s="228"/>
      <c r="IL107" s="228"/>
    </row>
    <row r="108" spans="1:246" x14ac:dyDescent="0.3">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7.421881</v>
      </c>
      <c r="HY108" s="71">
        <v>8.4088980000000006</v>
      </c>
      <c r="HZ108" s="71">
        <v>9.0343689999999999</v>
      </c>
      <c r="IA108" s="71">
        <v>7.6479900000000001</v>
      </c>
      <c r="IB108" s="71">
        <v>7.6038059999999996</v>
      </c>
      <c r="IC108" s="71"/>
      <c r="II108" s="228"/>
      <c r="IJ108" s="228"/>
      <c r="IK108" s="228"/>
      <c r="IL108" s="228"/>
    </row>
    <row r="109" spans="1:246" x14ac:dyDescent="0.3">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1711.30087</v>
      </c>
      <c r="HY109" s="71">
        <v>1653.4716539999999</v>
      </c>
      <c r="HZ109" s="71">
        <v>1534.898269</v>
      </c>
      <c r="IA109" s="71">
        <v>1524.0234889999999</v>
      </c>
      <c r="IB109" s="71">
        <v>1563.294373</v>
      </c>
      <c r="IC109" s="71"/>
      <c r="II109" s="228"/>
      <c r="IJ109" s="228"/>
      <c r="IK109" s="228"/>
      <c r="IL109" s="228"/>
    </row>
    <row r="110" spans="1:246" x14ac:dyDescent="0.3">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719.43336699999998</v>
      </c>
      <c r="HY110" s="149">
        <v>656.65592200000003</v>
      </c>
      <c r="HZ110" s="149">
        <v>561.92098199999998</v>
      </c>
      <c r="IA110" s="149">
        <v>603.50844600000005</v>
      </c>
      <c r="IB110" s="149">
        <v>595.69425699999999</v>
      </c>
      <c r="IC110" s="71"/>
      <c r="II110" s="228"/>
      <c r="IJ110" s="228"/>
      <c r="IK110" s="228"/>
      <c r="IL110" s="228"/>
    </row>
    <row r="111" spans="1:246" x14ac:dyDescent="0.3">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c r="IA111" s="149">
        <v>0</v>
      </c>
      <c r="IB111" s="149">
        <v>0</v>
      </c>
      <c r="IC111" s="71"/>
      <c r="II111" s="228"/>
      <c r="IJ111" s="228"/>
      <c r="IK111" s="228"/>
      <c r="IL111" s="228"/>
    </row>
    <row r="112" spans="1:246" x14ac:dyDescent="0.3">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42.814002000000002</v>
      </c>
      <c r="HY112" s="71">
        <v>39.903424000000001</v>
      </c>
      <c r="HZ112" s="71">
        <v>28.063649000000002</v>
      </c>
      <c r="IA112" s="71">
        <v>27.778618999999999</v>
      </c>
      <c r="IB112" s="71">
        <v>30.738675000000001</v>
      </c>
      <c r="IC112" s="71"/>
      <c r="II112" s="228"/>
      <c r="IJ112" s="228"/>
      <c r="IK112" s="228"/>
      <c r="IL112" s="228"/>
    </row>
    <row r="113" spans="1:246" x14ac:dyDescent="0.3">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5111.4361680000002</v>
      </c>
      <c r="HY113" s="71">
        <v>5090.0687290000005</v>
      </c>
      <c r="HZ113" s="71">
        <v>5008.4491529999996</v>
      </c>
      <c r="IA113" s="71">
        <v>4831.7813530000003</v>
      </c>
      <c r="IB113" s="71">
        <v>4919.1524310000004</v>
      </c>
      <c r="IC113" s="71"/>
      <c r="II113" s="228"/>
      <c r="IJ113" s="228"/>
      <c r="IK113" s="228"/>
      <c r="IL113" s="228"/>
    </row>
    <row r="114" spans="1:246" x14ac:dyDescent="0.3">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175.44734799999998</v>
      </c>
      <c r="HY114" s="149">
        <v>164.79315700000001</v>
      </c>
      <c r="HZ114" s="149">
        <v>191.430712</v>
      </c>
      <c r="IA114" s="149">
        <v>169.68961200000001</v>
      </c>
      <c r="IB114" s="149">
        <v>171.95710600000001</v>
      </c>
      <c r="IC114" s="71"/>
      <c r="II114" s="228"/>
      <c r="IJ114" s="228"/>
      <c r="IK114" s="228"/>
      <c r="IL114" s="228"/>
    </row>
    <row r="115" spans="1:246" x14ac:dyDescent="0.3">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12.652825</v>
      </c>
      <c r="HY115" s="149">
        <v>7.8546290000000001</v>
      </c>
      <c r="HZ115" s="149">
        <v>19.248951000000002</v>
      </c>
      <c r="IA115" s="149">
        <v>16.912890999999998</v>
      </c>
      <c r="IB115" s="149">
        <v>15.693559</v>
      </c>
      <c r="IC115" s="71"/>
      <c r="II115" s="228"/>
      <c r="IJ115" s="228"/>
      <c r="IK115" s="228"/>
      <c r="IL115" s="228"/>
    </row>
    <row r="116" spans="1:246" x14ac:dyDescent="0.3">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57.525368999999998</v>
      </c>
      <c r="HY116" s="149">
        <v>49.949081999999997</v>
      </c>
      <c r="HZ116" s="149">
        <v>65.005690999999999</v>
      </c>
      <c r="IA116" s="149">
        <v>45.066324999999999</v>
      </c>
      <c r="IB116" s="149">
        <v>50.140509000000002</v>
      </c>
      <c r="IC116" s="71"/>
      <c r="II116" s="228"/>
      <c r="IJ116" s="228"/>
      <c r="IK116" s="228"/>
      <c r="IL116" s="228"/>
    </row>
    <row r="117" spans="1:246" x14ac:dyDescent="0.3">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1.050945</v>
      </c>
      <c r="HY117" s="149">
        <v>1.417756</v>
      </c>
      <c r="HZ117" s="149">
        <v>1.603297</v>
      </c>
      <c r="IA117" s="149">
        <v>1.691014</v>
      </c>
      <c r="IB117" s="149">
        <v>1.7421629999999999</v>
      </c>
      <c r="IC117" s="71"/>
      <c r="II117" s="228"/>
      <c r="IJ117" s="228"/>
      <c r="IK117" s="228"/>
      <c r="IL117" s="228"/>
    </row>
    <row r="118" spans="1:246" x14ac:dyDescent="0.3">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3.5687999999999998E-2</v>
      </c>
      <c r="HY118" s="149">
        <v>0</v>
      </c>
      <c r="HZ118" s="149">
        <v>0</v>
      </c>
      <c r="IA118" s="149">
        <v>1.7843999999999999E-2</v>
      </c>
      <c r="IB118" s="149">
        <v>1.7843999999999999E-2</v>
      </c>
      <c r="IC118" s="71"/>
      <c r="II118" s="228"/>
      <c r="IJ118" s="228"/>
      <c r="IK118" s="228"/>
      <c r="IL118" s="228"/>
    </row>
    <row r="119" spans="1:246" x14ac:dyDescent="0.3">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103.16160000000001</v>
      </c>
      <c r="HY119" s="149">
        <v>104.376448</v>
      </c>
      <c r="HZ119" s="149">
        <v>104.44028400000001</v>
      </c>
      <c r="IA119" s="149">
        <v>104.839719</v>
      </c>
      <c r="IB119" s="149">
        <v>103.19041300000001</v>
      </c>
      <c r="IC119" s="71"/>
      <c r="II119" s="228"/>
      <c r="IJ119" s="228"/>
      <c r="IK119" s="228"/>
      <c r="IL119" s="228"/>
    </row>
    <row r="120" spans="1:246" x14ac:dyDescent="0.3">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1.020921</v>
      </c>
      <c r="HY120" s="149">
        <v>1.1952419999999999</v>
      </c>
      <c r="HZ120" s="149">
        <v>1.1324890000000001</v>
      </c>
      <c r="IA120" s="149">
        <v>1.1618189999999999</v>
      </c>
      <c r="IB120" s="149">
        <v>1.1726179999999999</v>
      </c>
      <c r="IC120" s="71"/>
      <c r="II120" s="228"/>
      <c r="IJ120" s="228"/>
      <c r="IK120" s="228"/>
      <c r="IL120" s="228"/>
    </row>
    <row r="121" spans="1:246" x14ac:dyDescent="0.3">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551.66022599999997</v>
      </c>
      <c r="HY121" s="71">
        <v>546.04885000000002</v>
      </c>
      <c r="HZ121" s="71">
        <v>525.75327400000003</v>
      </c>
      <c r="IA121" s="71">
        <v>511.84305799999998</v>
      </c>
      <c r="IB121" s="71">
        <v>523.000947</v>
      </c>
      <c r="IC121" s="71"/>
      <c r="II121" s="228"/>
      <c r="IJ121" s="228"/>
      <c r="IK121" s="228"/>
      <c r="IL121" s="228"/>
    </row>
    <row r="122" spans="1:246" x14ac:dyDescent="0.3">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c r="IA122" s="71">
        <v>50</v>
      </c>
      <c r="IB122" s="71">
        <v>50</v>
      </c>
      <c r="IC122" s="71"/>
      <c r="II122" s="228"/>
      <c r="IJ122" s="228"/>
      <c r="IK122" s="228"/>
      <c r="IL122" s="228"/>
    </row>
    <row r="123" spans="1:246" x14ac:dyDescent="0.3">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2622.8647040000001</v>
      </c>
      <c r="HY123" s="71">
        <v>2646.1048920000003</v>
      </c>
      <c r="HZ123" s="71">
        <v>2640.7072480000002</v>
      </c>
      <c r="IA123" s="71">
        <v>2559.9619090000001</v>
      </c>
      <c r="IB123" s="71">
        <v>2583.7751589999998</v>
      </c>
      <c r="IC123" s="71"/>
      <c r="II123" s="228"/>
      <c r="IJ123" s="228"/>
      <c r="IK123" s="228"/>
      <c r="IL123" s="228"/>
    </row>
    <row r="124" spans="1:246" x14ac:dyDescent="0.3">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1006.682356</v>
      </c>
      <c r="HY124" s="71">
        <v>973.43617600000005</v>
      </c>
      <c r="HZ124" s="71">
        <v>940.22511999999995</v>
      </c>
      <c r="IA124" s="71">
        <v>895.39210600000001</v>
      </c>
      <c r="IB124" s="71">
        <v>906.21857499999999</v>
      </c>
      <c r="IC124" s="71"/>
      <c r="II124" s="228"/>
      <c r="IJ124" s="228"/>
      <c r="IK124" s="228"/>
      <c r="IL124" s="228"/>
    </row>
    <row r="125" spans="1:246" x14ac:dyDescent="0.3">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8.9837190000000007</v>
      </c>
      <c r="HY125" s="71">
        <v>43.973297000000002</v>
      </c>
      <c r="HZ125" s="71">
        <v>24.013483999999998</v>
      </c>
      <c r="IA125" s="71">
        <v>4.9732969999999996</v>
      </c>
      <c r="IB125" s="71">
        <v>3.980369</v>
      </c>
      <c r="IC125" s="71"/>
      <c r="II125" s="228"/>
      <c r="IJ125" s="228"/>
      <c r="IK125" s="228"/>
      <c r="IL125" s="228"/>
    </row>
    <row r="126" spans="1:246" x14ac:dyDescent="0.3">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1568.0974590000001</v>
      </c>
      <c r="HY126" s="71">
        <v>1594.7000539999999</v>
      </c>
      <c r="HZ126" s="71">
        <v>1641.7252490000001</v>
      </c>
      <c r="IA126" s="71">
        <v>1624.2929240000001</v>
      </c>
      <c r="IB126" s="71">
        <v>1636.03259</v>
      </c>
      <c r="IC126" s="71"/>
      <c r="II126" s="228"/>
      <c r="IJ126" s="228"/>
      <c r="IK126" s="228"/>
      <c r="IL126" s="228"/>
    </row>
    <row r="127" spans="1:246" x14ac:dyDescent="0.3">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39.101170000000003</v>
      </c>
      <c r="HY127" s="71">
        <v>33.995365</v>
      </c>
      <c r="HZ127" s="71">
        <v>34.743395</v>
      </c>
      <c r="IA127" s="71">
        <v>35.303581999999999</v>
      </c>
      <c r="IB127" s="71">
        <v>37.543624999999999</v>
      </c>
      <c r="IC127" s="71"/>
      <c r="II127" s="228"/>
      <c r="IJ127" s="228"/>
      <c r="IK127" s="228"/>
      <c r="IL127" s="228"/>
    </row>
    <row r="128" spans="1:246" x14ac:dyDescent="0.3">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1636.12321</v>
      </c>
      <c r="HY128" s="71">
        <v>1613.6728169999999</v>
      </c>
      <c r="HZ128" s="71">
        <v>1529.3612549999998</v>
      </c>
      <c r="IA128" s="71">
        <v>1471.8197489999998</v>
      </c>
      <c r="IB128" s="71">
        <v>1524.6425590000001</v>
      </c>
      <c r="IC128" s="71"/>
      <c r="II128" s="228"/>
      <c r="IJ128" s="228"/>
      <c r="IK128" s="228"/>
      <c r="IL128" s="228"/>
    </row>
    <row r="129" spans="1:246" x14ac:dyDescent="0.3">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173.21104</v>
      </c>
      <c r="HY129" s="71">
        <v>170.04485099999999</v>
      </c>
      <c r="HZ129" s="71">
        <v>170.82567599999999</v>
      </c>
      <c r="IA129" s="71">
        <v>163.27809300000001</v>
      </c>
      <c r="IB129" s="71">
        <v>160.31173999999999</v>
      </c>
      <c r="IC129" s="71"/>
      <c r="II129" s="228"/>
      <c r="IJ129" s="228"/>
      <c r="IK129" s="228"/>
      <c r="IL129" s="228"/>
    </row>
    <row r="130" spans="1:246" x14ac:dyDescent="0.3">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1442.65183</v>
      </c>
      <c r="HY130" s="71">
        <v>1425.9008429999999</v>
      </c>
      <c r="HZ130" s="71">
        <v>1337.0896459999999</v>
      </c>
      <c r="IA130" s="71">
        <v>1289.5014329999999</v>
      </c>
      <c r="IB130" s="71">
        <v>1344.859633</v>
      </c>
      <c r="IC130" s="71"/>
      <c r="II130" s="228"/>
      <c r="IJ130" s="228"/>
      <c r="IK130" s="228"/>
      <c r="IL130" s="228"/>
    </row>
    <row r="131" spans="1:246" x14ac:dyDescent="0.3">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3.2374640000000001</v>
      </c>
      <c r="HY131" s="71">
        <v>0.69769599999999998</v>
      </c>
      <c r="HZ131" s="71">
        <v>3.8386589999999998</v>
      </c>
      <c r="IA131" s="71">
        <v>2.143472</v>
      </c>
      <c r="IB131" s="71">
        <v>2.5021330000000002</v>
      </c>
      <c r="IC131" s="71"/>
      <c r="II131" s="228"/>
      <c r="IJ131" s="228"/>
      <c r="IK131" s="228"/>
      <c r="IL131" s="228"/>
    </row>
    <row r="132" spans="1:246" x14ac:dyDescent="0.3">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17.022876</v>
      </c>
      <c r="HY132" s="71">
        <v>17.029426999999998</v>
      </c>
      <c r="HZ132" s="71">
        <v>17.607274</v>
      </c>
      <c r="IA132" s="71">
        <v>16.896750999999998</v>
      </c>
      <c r="IB132" s="71">
        <v>16.969052999999999</v>
      </c>
      <c r="IC132" s="71"/>
      <c r="II132" s="228"/>
      <c r="IJ132" s="228"/>
      <c r="IK132" s="228"/>
      <c r="IL132" s="228"/>
    </row>
    <row r="133" spans="1:246" x14ac:dyDescent="0.3">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c r="IA133" s="71">
        <v>0</v>
      </c>
      <c r="IB133" s="71">
        <v>0</v>
      </c>
      <c r="IC133" s="71"/>
      <c r="II133" s="228"/>
      <c r="IJ133" s="228"/>
      <c r="IK133" s="228"/>
      <c r="IL133" s="228"/>
    </row>
    <row r="134" spans="1:246" x14ac:dyDescent="0.3">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c r="IA134" s="71">
        <v>0</v>
      </c>
      <c r="IB134" s="71">
        <v>0</v>
      </c>
      <c r="IC134" s="71"/>
      <c r="II134" s="228"/>
      <c r="IJ134" s="228"/>
      <c r="IK134" s="228"/>
      <c r="IL134" s="228"/>
    </row>
    <row r="135" spans="1:246" x14ac:dyDescent="0.3">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c r="IA135" s="71">
        <v>0</v>
      </c>
      <c r="IB135" s="71">
        <v>0</v>
      </c>
      <c r="IC135" s="71"/>
      <c r="II135" s="228"/>
      <c r="IJ135" s="228"/>
      <c r="IK135" s="228"/>
      <c r="IL135" s="228"/>
    </row>
    <row r="136" spans="1:246" x14ac:dyDescent="0.3">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75.340680000000006</v>
      </c>
      <c r="HY136" s="71">
        <v>69.449012999999994</v>
      </c>
      <c r="HZ136" s="71">
        <v>71.196663999999998</v>
      </c>
      <c r="IA136" s="71">
        <v>68.467025000000007</v>
      </c>
      <c r="IB136" s="71">
        <v>65.776660000000007</v>
      </c>
      <c r="IC136" s="71"/>
      <c r="II136" s="228"/>
      <c r="IJ136" s="228"/>
      <c r="IK136" s="228"/>
      <c r="IL136" s="228"/>
    </row>
    <row r="137" spans="1:246" x14ac:dyDescent="0.3">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3.1095820000000001</v>
      </c>
      <c r="HY137" s="71">
        <v>2.6525859999999999</v>
      </c>
      <c r="HZ137" s="71">
        <v>3.4223020000000002</v>
      </c>
      <c r="IA137" s="71">
        <v>3.6929799999999999</v>
      </c>
      <c r="IB137" s="71">
        <v>3.747614</v>
      </c>
      <c r="IC137" s="71"/>
      <c r="II137" s="228"/>
      <c r="IJ137" s="228"/>
      <c r="IK137" s="228"/>
      <c r="IL137" s="228"/>
    </row>
    <row r="138" spans="1:246" x14ac:dyDescent="0.3">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0.50529999999999997</v>
      </c>
      <c r="HY138" s="71">
        <v>0.55071999999999999</v>
      </c>
      <c r="HZ138" s="71">
        <v>2.3051140000000001</v>
      </c>
      <c r="IA138" s="71">
        <v>0.54979999999999996</v>
      </c>
      <c r="IB138" s="71">
        <v>0.56980200000000003</v>
      </c>
      <c r="IC138" s="71"/>
      <c r="II138" s="228"/>
      <c r="IJ138" s="228"/>
      <c r="IK138" s="228"/>
      <c r="IL138" s="228"/>
    </row>
    <row r="139" spans="1:246" x14ac:dyDescent="0.3">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39.492690000000003</v>
      </c>
      <c r="HY139" s="71">
        <v>39.078184999999998</v>
      </c>
      <c r="HZ139" s="71">
        <v>37.375548000000002</v>
      </c>
      <c r="IA139" s="71">
        <v>38.177720000000001</v>
      </c>
      <c r="IB139" s="71">
        <v>39.033686000000003</v>
      </c>
      <c r="IC139" s="71"/>
      <c r="II139" s="228"/>
      <c r="IJ139" s="228"/>
      <c r="IK139" s="228"/>
      <c r="IL139" s="228"/>
    </row>
    <row r="140" spans="1:246" x14ac:dyDescent="0.3">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32.233108000000001</v>
      </c>
      <c r="HY140" s="143">
        <v>27.167522000000002</v>
      </c>
      <c r="HZ140" s="143">
        <v>28.093699999999998</v>
      </c>
      <c r="IA140" s="143">
        <v>26.046524999999999</v>
      </c>
      <c r="IB140" s="143">
        <v>22.425557999999999</v>
      </c>
      <c r="IC140" s="71"/>
      <c r="II140" s="228"/>
      <c r="IJ140" s="228"/>
      <c r="IK140" s="228"/>
      <c r="IL140" s="228"/>
    </row>
    <row r="141" spans="1:246" x14ac:dyDescent="0.3">
      <c r="HR141" s="71"/>
      <c r="HS141" s="71"/>
      <c r="HT141" s="71"/>
      <c r="HU141" s="71"/>
      <c r="HV141" s="71"/>
      <c r="HW141" s="71"/>
      <c r="HX141" s="71"/>
      <c r="HY141" s="71"/>
      <c r="HZ141" s="71"/>
      <c r="IA141" s="71"/>
      <c r="IB141" s="71"/>
      <c r="IC141" s="71"/>
      <c r="II141" s="228"/>
      <c r="IJ141" s="228"/>
      <c r="IK141" s="228"/>
      <c r="IL141" s="228"/>
    </row>
    <row r="142" spans="1:246" x14ac:dyDescent="0.3">
      <c r="A142" s="41" t="s">
        <v>419</v>
      </c>
      <c r="HR142" s="71"/>
      <c r="HS142" s="71"/>
      <c r="HT142" s="71"/>
      <c r="HU142" s="71"/>
      <c r="HV142" s="71"/>
      <c r="HW142" s="71"/>
      <c r="HX142" s="71"/>
      <c r="HY142" s="71"/>
      <c r="HZ142" s="71"/>
      <c r="IA142" s="71"/>
      <c r="IB142" s="71"/>
      <c r="IC142" s="71"/>
      <c r="II142" s="228"/>
      <c r="IJ142" s="228"/>
      <c r="IK142" s="228"/>
      <c r="IL142" s="228"/>
    </row>
    <row r="143" spans="1:246" x14ac:dyDescent="0.3">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246.669152</v>
      </c>
      <c r="HY143" s="73">
        <v>245.52348599999999</v>
      </c>
      <c r="HZ143" s="73">
        <v>245.941328</v>
      </c>
      <c r="IA143" s="73">
        <v>245.39464699999999</v>
      </c>
      <c r="IB143" s="73">
        <v>237.50081599999999</v>
      </c>
      <c r="IC143" s="71"/>
      <c r="II143" s="228"/>
      <c r="IJ143" s="228"/>
      <c r="IK143" s="228"/>
      <c r="IL143" s="228"/>
    </row>
    <row r="144" spans="1:246" x14ac:dyDescent="0.3">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146.667686</v>
      </c>
      <c r="HY144" s="71">
        <v>146.67308</v>
      </c>
      <c r="HZ144" s="71">
        <v>146.673069</v>
      </c>
      <c r="IA144" s="71">
        <v>146.672698</v>
      </c>
      <c r="IB144" s="71">
        <v>136.84021300000001</v>
      </c>
      <c r="IC144" s="71"/>
      <c r="II144" s="228"/>
      <c r="IJ144" s="228"/>
      <c r="IK144" s="228"/>
      <c r="IL144" s="228"/>
    </row>
    <row r="145" spans="1:246" x14ac:dyDescent="0.3">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c r="IB145" s="71"/>
      <c r="IC145" s="71"/>
      <c r="II145" s="228"/>
      <c r="IJ145" s="228"/>
      <c r="IK145" s="228"/>
      <c r="IL145" s="228"/>
    </row>
    <row r="146" spans="1:246" x14ac:dyDescent="0.3">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100.00146599999999</v>
      </c>
      <c r="HY146" s="71">
        <v>98.850406000000007</v>
      </c>
      <c r="HZ146" s="71">
        <v>99.268259</v>
      </c>
      <c r="IA146" s="71">
        <v>98.721948999999995</v>
      </c>
      <c r="IB146" s="71">
        <v>100.66060299999999</v>
      </c>
      <c r="IC146" s="71"/>
      <c r="II146" s="228"/>
      <c r="IJ146" s="228"/>
      <c r="IK146" s="228"/>
      <c r="IL146" s="228"/>
    </row>
    <row r="147" spans="1:246" x14ac:dyDescent="0.3">
      <c r="HR147" s="71"/>
      <c r="HS147" s="71"/>
      <c r="HT147" s="71"/>
      <c r="HU147" s="71"/>
      <c r="HV147" s="71"/>
      <c r="HW147" s="71"/>
      <c r="HX147" s="71"/>
      <c r="HY147" s="71"/>
      <c r="HZ147" s="71"/>
      <c r="IA147" s="71"/>
      <c r="IB147" s="71"/>
      <c r="IC147" s="71"/>
      <c r="II147" s="228"/>
      <c r="IJ147" s="228"/>
      <c r="IK147" s="228"/>
      <c r="IL147" s="228"/>
    </row>
    <row r="148" spans="1:246" x14ac:dyDescent="0.3">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4519.7712979999997</v>
      </c>
      <c r="HY148" s="73">
        <v>4395.3745239999998</v>
      </c>
      <c r="HZ148" s="73">
        <v>4474.9601619999994</v>
      </c>
      <c r="IA148" s="73">
        <v>4421.2654519999996</v>
      </c>
      <c r="IB148" s="73">
        <v>4419.2039189999996</v>
      </c>
      <c r="IC148" s="71"/>
      <c r="II148" s="228"/>
      <c r="IJ148" s="228"/>
      <c r="IK148" s="228"/>
      <c r="IL148" s="228"/>
    </row>
    <row r="149" spans="1:246" x14ac:dyDescent="0.3">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c r="IA149" s="71">
        <v>0</v>
      </c>
      <c r="IB149" s="71">
        <v>0</v>
      </c>
      <c r="IC149" s="71"/>
      <c r="II149" s="228"/>
      <c r="IJ149" s="228"/>
      <c r="IK149" s="228"/>
      <c r="IL149" s="228"/>
    </row>
    <row r="150" spans="1:246" x14ac:dyDescent="0.3">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c r="IC150" s="71"/>
      <c r="II150" s="228"/>
      <c r="IJ150" s="228"/>
      <c r="IK150" s="228"/>
      <c r="IL150" s="228"/>
    </row>
    <row r="151" spans="1:246" x14ac:dyDescent="0.3">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c r="IC151" s="71"/>
      <c r="II151" s="228"/>
      <c r="IJ151" s="228"/>
      <c r="IK151" s="228"/>
      <c r="IL151" s="228"/>
    </row>
    <row r="152" spans="1:246" x14ac:dyDescent="0.3">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c r="IC152" s="71"/>
      <c r="II152" s="228"/>
      <c r="IJ152" s="228"/>
      <c r="IK152" s="228"/>
      <c r="IL152" s="228"/>
    </row>
    <row r="153" spans="1:246" x14ac:dyDescent="0.3">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c r="IC153" s="71"/>
      <c r="II153" s="228"/>
      <c r="IJ153" s="228"/>
      <c r="IK153" s="228"/>
      <c r="IL153" s="228"/>
    </row>
    <row r="154" spans="1:246" x14ac:dyDescent="0.3">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c r="IC154" s="71"/>
      <c r="II154" s="228"/>
      <c r="IJ154" s="228"/>
      <c r="IK154" s="228"/>
      <c r="IL154" s="228"/>
    </row>
    <row r="155" spans="1:246" x14ac:dyDescent="0.3">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292.88333999999998</v>
      </c>
      <c r="HY155" s="71">
        <v>290.06135399999999</v>
      </c>
      <c r="HZ155" s="71">
        <v>341.43556999999998</v>
      </c>
      <c r="IA155" s="71">
        <v>341.26552900000002</v>
      </c>
      <c r="IB155" s="71">
        <v>370.28519499999999</v>
      </c>
      <c r="IC155" s="71"/>
      <c r="II155" s="228"/>
      <c r="IJ155" s="228"/>
      <c r="IK155" s="228"/>
      <c r="IL155" s="228"/>
    </row>
    <row r="156" spans="1:246" x14ac:dyDescent="0.3">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521.14420299999995</v>
      </c>
      <c r="HY156" s="71">
        <v>518.88603499999999</v>
      </c>
      <c r="HZ156" s="71">
        <v>526.38069399999995</v>
      </c>
      <c r="IA156" s="71">
        <v>526.31740300000001</v>
      </c>
      <c r="IB156" s="71">
        <v>526.30467399999998</v>
      </c>
      <c r="IC156" s="71"/>
      <c r="II156" s="228"/>
      <c r="IJ156" s="228"/>
      <c r="IK156" s="228"/>
      <c r="IL156" s="228"/>
    </row>
    <row r="157" spans="1:246" x14ac:dyDescent="0.3">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c r="IA157" s="71">
        <v>0</v>
      </c>
      <c r="IB157" s="71">
        <v>0</v>
      </c>
      <c r="IC157" s="71"/>
      <c r="II157" s="228"/>
      <c r="IJ157" s="228"/>
      <c r="IK157" s="228"/>
      <c r="IL157" s="228"/>
    </row>
    <row r="158" spans="1:246" x14ac:dyDescent="0.3">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3705.743755</v>
      </c>
      <c r="HY158" s="71">
        <v>3586.4271349999999</v>
      </c>
      <c r="HZ158" s="71">
        <v>3607.1438979999998</v>
      </c>
      <c r="IA158" s="71">
        <v>3553.6825199999998</v>
      </c>
      <c r="IB158" s="71">
        <v>3522.6140500000001</v>
      </c>
      <c r="IC158" s="71"/>
      <c r="II158" s="228"/>
      <c r="IJ158" s="228"/>
      <c r="IK158" s="228"/>
      <c r="IL158" s="228"/>
    </row>
    <row r="159" spans="1:246" x14ac:dyDescent="0.3">
      <c r="A159" s="155"/>
      <c r="HR159" s="71"/>
      <c r="HS159" s="71"/>
      <c r="HT159" s="71"/>
      <c r="HU159" s="71"/>
      <c r="HV159" s="71"/>
      <c r="HW159" s="71"/>
      <c r="HX159" s="71"/>
      <c r="HY159" s="71"/>
      <c r="HZ159" s="71"/>
      <c r="IA159" s="71"/>
      <c r="IB159" s="71"/>
      <c r="IC159" s="71"/>
      <c r="II159" s="228"/>
      <c r="IJ159" s="228"/>
      <c r="IK159" s="228"/>
      <c r="IL159" s="228"/>
    </row>
    <row r="160" spans="1:246" x14ac:dyDescent="0.3">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8471.2217710000004</v>
      </c>
      <c r="HY160" s="73">
        <v>8281.5828559999991</v>
      </c>
      <c r="HZ160" s="73">
        <v>8307.086897000001</v>
      </c>
      <c r="IA160" s="73">
        <v>8198.244544000001</v>
      </c>
      <c r="IB160" s="73">
        <v>8238.1541980000002</v>
      </c>
      <c r="IC160" s="71"/>
      <c r="II160" s="228"/>
      <c r="IJ160" s="228"/>
      <c r="IK160" s="228"/>
      <c r="IL160" s="228"/>
    </row>
    <row r="161" spans="1:246" x14ac:dyDescent="0.3">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731.68843500000003</v>
      </c>
      <c r="HY161" s="71">
        <v>625.188084</v>
      </c>
      <c r="HZ161" s="71">
        <v>491.29608300000001</v>
      </c>
      <c r="IA161" s="71">
        <v>455.45960600000001</v>
      </c>
      <c r="IB161" s="71">
        <v>481.96113500000001</v>
      </c>
      <c r="IC161" s="71"/>
      <c r="II161" s="228"/>
      <c r="IJ161" s="228"/>
      <c r="IK161" s="228"/>
      <c r="IL161" s="228"/>
    </row>
    <row r="162" spans="1:246" x14ac:dyDescent="0.3">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453.31873899999999</v>
      </c>
      <c r="HY162" s="71">
        <v>392.30116700000002</v>
      </c>
      <c r="HZ162" s="71">
        <v>325.45957900000002</v>
      </c>
      <c r="IA162" s="71">
        <v>287.54792300000003</v>
      </c>
      <c r="IB162" s="71">
        <v>303.89172000000002</v>
      </c>
      <c r="IC162" s="71"/>
      <c r="II162" s="228"/>
      <c r="IJ162" s="228"/>
      <c r="IK162" s="228"/>
      <c r="IL162" s="228"/>
    </row>
    <row r="163" spans="1:246" x14ac:dyDescent="0.3">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9.0903980000000004</v>
      </c>
      <c r="HY163" s="71">
        <v>10.379367</v>
      </c>
      <c r="HZ163" s="71">
        <v>9.0183499999999999</v>
      </c>
      <c r="IA163" s="71">
        <v>3.423835</v>
      </c>
      <c r="IB163" s="71">
        <v>7.1027820000000004</v>
      </c>
      <c r="IC163" s="71"/>
      <c r="II163" s="228"/>
      <c r="IJ163" s="228"/>
      <c r="IK163" s="228"/>
      <c r="IL163" s="228"/>
    </row>
    <row r="164" spans="1:246" x14ac:dyDescent="0.3">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269.27929799999998</v>
      </c>
      <c r="HY164" s="71">
        <v>222.50755000000001</v>
      </c>
      <c r="HZ164" s="71">
        <v>156.81815399999999</v>
      </c>
      <c r="IA164" s="71">
        <v>164.48784800000001</v>
      </c>
      <c r="IB164" s="71">
        <v>170.966633</v>
      </c>
      <c r="IC164" s="71"/>
      <c r="II164" s="228"/>
      <c r="IJ164" s="228"/>
      <c r="IK164" s="228"/>
      <c r="IL164" s="228"/>
    </row>
    <row r="165" spans="1:246" x14ac:dyDescent="0.3">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7739.5333359999995</v>
      </c>
      <c r="HY165" s="71">
        <v>7656.3947719999996</v>
      </c>
      <c r="HZ165" s="71">
        <v>7815.7908140000009</v>
      </c>
      <c r="IA165" s="71">
        <v>7742.7849380000007</v>
      </c>
      <c r="IB165" s="71">
        <v>7756.1930630000006</v>
      </c>
      <c r="IC165" s="71"/>
      <c r="II165" s="228"/>
      <c r="IJ165" s="228"/>
      <c r="IK165" s="228"/>
      <c r="IL165" s="228"/>
    </row>
    <row r="166" spans="1:246" x14ac:dyDescent="0.3">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7739.5333359999995</v>
      </c>
      <c r="HY166" s="71">
        <v>7656.3947719999996</v>
      </c>
      <c r="HZ166" s="71">
        <v>7815.7908140000009</v>
      </c>
      <c r="IA166" s="71">
        <v>7742.7849380000007</v>
      </c>
      <c r="IB166" s="71">
        <v>7756.1930630000006</v>
      </c>
      <c r="IC166" s="71"/>
      <c r="II166" s="228"/>
      <c r="IJ166" s="228"/>
      <c r="IK166" s="228"/>
      <c r="IL166" s="228"/>
    </row>
    <row r="167" spans="1:246" x14ac:dyDescent="0.3">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5835.1496669999997</v>
      </c>
      <c r="HY167" s="71">
        <v>5893.2025290000001</v>
      </c>
      <c r="HZ167" s="71">
        <v>5892.5533300000006</v>
      </c>
      <c r="IA167" s="71">
        <v>5890.6513290000003</v>
      </c>
      <c r="IB167" s="71">
        <v>5892.7477250000002</v>
      </c>
      <c r="IC167" s="71"/>
      <c r="II167" s="228"/>
      <c r="IJ167" s="228"/>
      <c r="IK167" s="228"/>
      <c r="IL167" s="228"/>
    </row>
    <row r="168" spans="1:246" x14ac:dyDescent="0.3">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3798.950593</v>
      </c>
      <c r="HY168" s="71">
        <v>3831.2025370000001</v>
      </c>
      <c r="HZ168" s="71">
        <v>3830.9500560000001</v>
      </c>
      <c r="IA168" s="71">
        <v>3829.080328</v>
      </c>
      <c r="IB168" s="71">
        <v>3827.9005649999999</v>
      </c>
      <c r="IC168" s="71"/>
      <c r="II168" s="228"/>
      <c r="IJ168" s="228"/>
      <c r="IK168" s="228"/>
      <c r="IL168" s="228"/>
    </row>
    <row r="169" spans="1:246" x14ac:dyDescent="0.3">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269.588279</v>
      </c>
      <c r="HY169" s="71">
        <v>280.92798700000003</v>
      </c>
      <c r="HZ169" s="71">
        <v>281.778458</v>
      </c>
      <c r="IA169" s="71">
        <v>282.746241</v>
      </c>
      <c r="IB169" s="71">
        <v>285.33507499999996</v>
      </c>
      <c r="IC169" s="71"/>
      <c r="II169" s="228"/>
      <c r="IJ169" s="228"/>
      <c r="IK169" s="228"/>
      <c r="IL169" s="228"/>
    </row>
    <row r="170" spans="1:246" x14ac:dyDescent="0.3">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1766.6107950000001</v>
      </c>
      <c r="HY170" s="71">
        <v>1781.072005</v>
      </c>
      <c r="HZ170" s="71">
        <v>1779.8248160000001</v>
      </c>
      <c r="IA170" s="71">
        <v>1778.82476</v>
      </c>
      <c r="IB170" s="71">
        <v>1779.5120850000001</v>
      </c>
      <c r="IC170" s="71"/>
      <c r="II170" s="228"/>
      <c r="IJ170" s="228"/>
      <c r="IK170" s="228"/>
      <c r="IL170" s="228"/>
    </row>
    <row r="171" spans="1:246" x14ac:dyDescent="0.3">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1904.3836689999998</v>
      </c>
      <c r="HY171" s="71">
        <v>1763.192243</v>
      </c>
      <c r="HZ171" s="71">
        <v>1923.237484</v>
      </c>
      <c r="IA171" s="71">
        <v>1852.1336090000002</v>
      </c>
      <c r="IB171" s="71">
        <v>1863.445338</v>
      </c>
      <c r="IC171" s="71"/>
      <c r="II171" s="228"/>
      <c r="IJ171" s="228"/>
      <c r="IK171" s="228"/>
      <c r="IL171" s="228"/>
    </row>
    <row r="172" spans="1:246" x14ac:dyDescent="0.3">
      <c r="HR172" s="71"/>
      <c r="HS172" s="71"/>
      <c r="HT172" s="71"/>
      <c r="HU172" s="71"/>
      <c r="HV172" s="71"/>
      <c r="HW172" s="71"/>
      <c r="HX172" s="71"/>
      <c r="HY172" s="71"/>
      <c r="HZ172" s="71"/>
      <c r="IA172" s="71"/>
      <c r="IB172" s="71"/>
      <c r="IC172" s="71"/>
      <c r="II172" s="228"/>
      <c r="IJ172" s="228"/>
      <c r="IK172" s="228"/>
      <c r="IL172" s="228"/>
    </row>
    <row r="173" spans="1:246" x14ac:dyDescent="0.3">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7587.1734489999999</v>
      </c>
      <c r="HY173" s="73">
        <v>7724.0985179999989</v>
      </c>
      <c r="HZ173" s="73">
        <v>7816.5127920000004</v>
      </c>
      <c r="IA173" s="73">
        <v>7859.7290190000003</v>
      </c>
      <c r="IB173" s="73">
        <v>7870.0420059999997</v>
      </c>
      <c r="IC173" s="71"/>
      <c r="II173" s="228"/>
      <c r="IJ173" s="228"/>
      <c r="IK173" s="228"/>
      <c r="IL173" s="228"/>
    </row>
    <row r="174" spans="1:246" x14ac:dyDescent="0.3">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628.693985</v>
      </c>
      <c r="HY174" s="71">
        <v>628.74282900000003</v>
      </c>
      <c r="HZ174" s="71">
        <v>628.74831200000006</v>
      </c>
      <c r="IA174" s="71">
        <v>623.75257699999997</v>
      </c>
      <c r="IB174" s="71">
        <v>623.75623199999995</v>
      </c>
      <c r="IC174" s="71"/>
      <c r="II174" s="228"/>
      <c r="IJ174" s="228"/>
      <c r="IK174" s="228"/>
      <c r="IL174" s="228"/>
    </row>
    <row r="175" spans="1:246" x14ac:dyDescent="0.3">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5180.6418679999997</v>
      </c>
      <c r="HY175" s="71">
        <v>5183.9111419999999</v>
      </c>
      <c r="HZ175" s="71">
        <v>5183.9200220000002</v>
      </c>
      <c r="IA175" s="71">
        <v>5210.3590100000001</v>
      </c>
      <c r="IB175" s="71">
        <v>5241.5224260000005</v>
      </c>
      <c r="IC175" s="71"/>
      <c r="II175" s="228"/>
      <c r="IJ175" s="228"/>
      <c r="IK175" s="228"/>
      <c r="IL175" s="228"/>
    </row>
    <row r="176" spans="1:246" x14ac:dyDescent="0.3">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164.634952</v>
      </c>
      <c r="HY176" s="71">
        <v>285.559324</v>
      </c>
      <c r="HZ176" s="71">
        <v>377.64607000000001</v>
      </c>
      <c r="IA176" s="71">
        <v>424.36072899999999</v>
      </c>
      <c r="IB176" s="71">
        <v>433.65093100000001</v>
      </c>
      <c r="IC176" s="71"/>
      <c r="II176" s="228"/>
      <c r="IJ176" s="228"/>
      <c r="IK176" s="228"/>
      <c r="IL176" s="228"/>
    </row>
    <row r="177" spans="1:246" x14ac:dyDescent="0.3">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1293.7830899999999</v>
      </c>
      <c r="HY177" s="71">
        <v>1301.7246479999999</v>
      </c>
      <c r="HZ177" s="71">
        <v>1301.7246479999999</v>
      </c>
      <c r="IA177" s="71">
        <v>1275.294823</v>
      </c>
      <c r="IB177" s="71">
        <v>1244.5018419999999</v>
      </c>
      <c r="IC177" s="71"/>
      <c r="II177" s="228"/>
      <c r="IJ177" s="228"/>
      <c r="IK177" s="228"/>
      <c r="IL177" s="228"/>
    </row>
    <row r="178" spans="1:246" x14ac:dyDescent="0.3">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319.41955400000001</v>
      </c>
      <c r="HY178" s="71">
        <v>324.16057499999999</v>
      </c>
      <c r="HZ178" s="71">
        <v>324.47374000000002</v>
      </c>
      <c r="IA178" s="71">
        <v>325.96188000000001</v>
      </c>
      <c r="IB178" s="71">
        <v>326.61057499999998</v>
      </c>
      <c r="IC178" s="71"/>
      <c r="II178" s="228"/>
      <c r="IJ178" s="228"/>
      <c r="IK178" s="228"/>
      <c r="IL178" s="228"/>
    </row>
    <row r="180" spans="1:246" ht="16.2" thickBot="1" x14ac:dyDescent="0.35">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c r="IA180" s="140"/>
      <c r="IB180" s="140"/>
    </row>
    <row r="181" spans="1:246" x14ac:dyDescent="0.3">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46" x14ac:dyDescent="0.3">
      <c r="A182" s="50" t="s">
        <v>625</v>
      </c>
      <c r="GP182" s="236"/>
      <c r="GQ182" s="236"/>
      <c r="GR182" s="236"/>
      <c r="GS182" s="236"/>
      <c r="GT182" s="236"/>
      <c r="GU182" s="236"/>
      <c r="GV182" s="236"/>
      <c r="GW182" s="236"/>
      <c r="GX182" s="236"/>
      <c r="GY182" s="236"/>
      <c r="GZ182" s="236"/>
    </row>
    <row r="183" spans="1:246" x14ac:dyDescent="0.3">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46" x14ac:dyDescent="0.3">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46" x14ac:dyDescent="0.3">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46" x14ac:dyDescent="0.3">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46" x14ac:dyDescent="0.3">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46" x14ac:dyDescent="0.3">
      <c r="BO188" s="72"/>
      <c r="FM188" s="224"/>
      <c r="FN188" s="224"/>
      <c r="FO188" s="224"/>
      <c r="FP188" s="224"/>
      <c r="FQ188" s="224"/>
      <c r="FR188" s="224"/>
      <c r="FS188" s="224"/>
      <c r="FT188" s="224"/>
      <c r="FU188" s="224"/>
      <c r="GP188" s="236"/>
      <c r="GQ188" s="236"/>
      <c r="GR188" s="236"/>
    </row>
    <row r="189" spans="1:246" x14ac:dyDescent="0.3">
      <c r="BO189" s="72"/>
      <c r="BP189" s="72"/>
      <c r="BY189" s="73"/>
      <c r="FM189" s="224"/>
      <c r="FN189" s="224"/>
      <c r="FO189" s="224"/>
      <c r="FP189" s="224"/>
      <c r="FQ189" s="224"/>
      <c r="FR189" s="224"/>
      <c r="FS189" s="224"/>
      <c r="FT189" s="224"/>
      <c r="FU189" s="224"/>
      <c r="GP189" s="236"/>
      <c r="GQ189" s="236"/>
      <c r="GR189" s="236"/>
    </row>
    <row r="190" spans="1:246" x14ac:dyDescent="0.3">
      <c r="BO190" s="72"/>
      <c r="BP190" s="72"/>
      <c r="FM190" s="224"/>
      <c r="FN190" s="224"/>
      <c r="FO190" s="224"/>
      <c r="FP190" s="224"/>
      <c r="FQ190" s="224"/>
      <c r="FR190" s="224"/>
      <c r="FS190" s="224"/>
      <c r="FT190" s="224"/>
      <c r="FU190" s="224"/>
      <c r="GP190" s="236"/>
      <c r="GQ190" s="236"/>
      <c r="GR190" s="236"/>
    </row>
    <row r="191" spans="1:246" x14ac:dyDescent="0.3">
      <c r="BO191" s="72"/>
      <c r="BP191" s="72"/>
      <c r="FM191" s="224"/>
      <c r="FN191" s="224"/>
      <c r="FO191" s="224"/>
      <c r="FP191" s="224"/>
      <c r="FQ191" s="224"/>
      <c r="FR191" s="224"/>
      <c r="FS191" s="224"/>
      <c r="GP191" s="236"/>
      <c r="GQ191" s="236"/>
      <c r="GR191" s="236"/>
    </row>
    <row r="192" spans="1:246" x14ac:dyDescent="0.3">
      <c r="BO192" s="72"/>
      <c r="BP192" s="72"/>
      <c r="FM192" s="224"/>
      <c r="FN192" s="224"/>
      <c r="FO192" s="224"/>
      <c r="FP192" s="224"/>
      <c r="FQ192" s="224"/>
      <c r="FR192" s="224"/>
      <c r="FS192" s="224"/>
      <c r="GP192" s="236"/>
      <c r="GQ192" s="236"/>
      <c r="GR192" s="236"/>
    </row>
    <row r="193" spans="67:200" x14ac:dyDescent="0.3">
      <c r="BO193" s="72"/>
      <c r="BP193" s="72"/>
      <c r="FM193" s="224"/>
      <c r="FN193" s="224"/>
      <c r="FO193" s="224"/>
      <c r="FP193" s="224"/>
      <c r="FQ193" s="224"/>
      <c r="FR193" s="224"/>
      <c r="FS193" s="224"/>
      <c r="GP193" s="236"/>
      <c r="GQ193" s="236"/>
      <c r="GR193" s="236"/>
    </row>
    <row r="194" spans="67:200" x14ac:dyDescent="0.3">
      <c r="BO194" s="72"/>
      <c r="BP194" s="72"/>
      <c r="FM194" s="224"/>
      <c r="FN194" s="224"/>
      <c r="FO194" s="224"/>
      <c r="FP194" s="224"/>
      <c r="FQ194" s="224"/>
      <c r="FR194" s="224"/>
      <c r="GP194" s="236"/>
      <c r="GQ194" s="236"/>
      <c r="GR194" s="236"/>
    </row>
    <row r="195" spans="67:200" x14ac:dyDescent="0.3">
      <c r="BO195" s="72"/>
      <c r="BP195" s="72"/>
      <c r="FM195" s="224"/>
      <c r="FN195" s="224"/>
      <c r="FP195" s="224"/>
      <c r="FQ195" s="224"/>
      <c r="FR195" s="224"/>
      <c r="GP195" s="236"/>
      <c r="GQ195" s="236"/>
      <c r="GR195" s="236"/>
    </row>
    <row r="196" spans="67:200" x14ac:dyDescent="0.3">
      <c r="BO196" s="72"/>
      <c r="BP196" s="72"/>
      <c r="FM196" s="224"/>
      <c r="FN196" s="224"/>
      <c r="FP196" s="224"/>
      <c r="FQ196" s="224"/>
      <c r="FR196" s="224"/>
      <c r="GP196" s="236"/>
      <c r="GQ196" s="236"/>
      <c r="GR196" s="236"/>
    </row>
    <row r="197" spans="67:200" x14ac:dyDescent="0.3">
      <c r="BO197" s="72"/>
      <c r="BP197" s="72"/>
      <c r="FP197" s="224"/>
      <c r="FQ197" s="224"/>
      <c r="FR197" s="224"/>
      <c r="GP197" s="236"/>
      <c r="GQ197" s="236"/>
      <c r="GR197" s="236"/>
    </row>
    <row r="198" spans="67:200" x14ac:dyDescent="0.3">
      <c r="BO198" s="72"/>
      <c r="BP198" s="72"/>
      <c r="FP198" s="224"/>
      <c r="FQ198" s="224"/>
      <c r="FR198" s="224"/>
      <c r="GP198" s="236"/>
      <c r="GQ198" s="236"/>
      <c r="GR198" s="236"/>
    </row>
    <row r="199" spans="67:200" x14ac:dyDescent="0.3">
      <c r="BO199" s="72"/>
      <c r="BP199" s="72"/>
      <c r="FP199" s="224"/>
      <c r="FQ199" s="224"/>
      <c r="FR199" s="224"/>
      <c r="GP199" s="236"/>
      <c r="GQ199" s="236"/>
      <c r="GR199" s="236"/>
    </row>
    <row r="200" spans="67:200" x14ac:dyDescent="0.3">
      <c r="BO200" s="72"/>
      <c r="BP200" s="72"/>
      <c r="FP200" s="224"/>
      <c r="FQ200" s="224"/>
      <c r="FR200" s="224"/>
      <c r="GP200" s="236"/>
      <c r="GQ200" s="236"/>
      <c r="GR200" s="236"/>
    </row>
    <row r="201" spans="67:200" x14ac:dyDescent="0.3">
      <c r="BO201" s="72"/>
      <c r="BP201" s="72"/>
      <c r="FP201" s="224"/>
      <c r="FQ201" s="224"/>
      <c r="FR201" s="224"/>
      <c r="GP201" s="236"/>
      <c r="GQ201" s="236"/>
      <c r="GR201" s="236"/>
    </row>
    <row r="202" spans="67:200" x14ac:dyDescent="0.3">
      <c r="BO202" s="72"/>
      <c r="BP202" s="72"/>
      <c r="FP202" s="224"/>
      <c r="FQ202" s="224"/>
      <c r="FR202" s="224"/>
      <c r="GP202" s="236"/>
      <c r="GQ202" s="236"/>
      <c r="GR202" s="236"/>
    </row>
    <row r="203" spans="67:200" x14ac:dyDescent="0.3">
      <c r="BO203" s="72"/>
      <c r="BP203" s="72"/>
      <c r="FP203" s="224"/>
      <c r="FQ203" s="224"/>
      <c r="FR203" s="224"/>
      <c r="GP203" s="236"/>
      <c r="GQ203" s="236"/>
      <c r="GR203" s="236"/>
    </row>
    <row r="204" spans="67:200" x14ac:dyDescent="0.3">
      <c r="BO204" s="72"/>
      <c r="BP204" s="72"/>
      <c r="FP204" s="224"/>
      <c r="FQ204" s="224"/>
      <c r="FR204" s="224"/>
      <c r="GP204" s="236"/>
      <c r="GQ204" s="236"/>
      <c r="GR204" s="236"/>
    </row>
    <row r="205" spans="67:200" x14ac:dyDescent="0.3">
      <c r="BO205" s="72"/>
      <c r="BP205" s="72"/>
      <c r="FP205" s="224"/>
      <c r="FQ205" s="224"/>
      <c r="GP205" s="236"/>
    </row>
    <row r="206" spans="67:200" x14ac:dyDescent="0.3">
      <c r="BO206" s="72"/>
      <c r="BP206" s="72"/>
      <c r="FP206" s="224"/>
      <c r="FQ206" s="224"/>
      <c r="GP206" s="236"/>
    </row>
    <row r="207" spans="67:200" x14ac:dyDescent="0.3">
      <c r="BO207" s="72"/>
      <c r="BP207" s="72"/>
      <c r="FP207" s="224"/>
      <c r="FQ207" s="224"/>
      <c r="GP207" s="236"/>
    </row>
    <row r="208" spans="67:200" x14ac:dyDescent="0.3">
      <c r="BO208" s="72"/>
      <c r="BP208" s="72"/>
      <c r="FP208" s="224"/>
      <c r="FQ208" s="224"/>
      <c r="GP208" s="236"/>
    </row>
    <row r="209" spans="67:198" x14ac:dyDescent="0.3">
      <c r="BO209" s="72"/>
      <c r="BP209" s="72"/>
      <c r="FP209" s="224"/>
      <c r="FQ209" s="224"/>
      <c r="GP209" s="236"/>
    </row>
    <row r="210" spans="67:198" x14ac:dyDescent="0.3">
      <c r="BO210" s="72"/>
      <c r="BP210" s="72"/>
      <c r="FP210" s="224"/>
      <c r="FQ210" s="224"/>
      <c r="GP210" s="236"/>
    </row>
    <row r="211" spans="67:198" x14ac:dyDescent="0.3">
      <c r="BO211" s="72"/>
      <c r="BP211" s="72"/>
      <c r="FP211" s="224"/>
      <c r="FQ211" s="224"/>
      <c r="GP211" s="236"/>
    </row>
    <row r="212" spans="67:198" x14ac:dyDescent="0.3">
      <c r="BO212" s="72"/>
      <c r="BP212" s="72"/>
      <c r="FP212" s="224"/>
      <c r="FQ212" s="224"/>
      <c r="GP212" s="236"/>
    </row>
    <row r="213" spans="67:198" x14ac:dyDescent="0.3">
      <c r="BO213" s="72"/>
      <c r="BP213" s="72"/>
      <c r="FP213" s="224"/>
      <c r="FQ213" s="224"/>
      <c r="GP213" s="236"/>
    </row>
    <row r="214" spans="67:198" x14ac:dyDescent="0.3">
      <c r="BO214" s="72"/>
      <c r="BP214" s="72"/>
      <c r="FP214" s="224"/>
      <c r="FQ214" s="224"/>
      <c r="GP214" s="236"/>
    </row>
    <row r="215" spans="67:198" x14ac:dyDescent="0.3">
      <c r="BO215" s="72"/>
      <c r="BP215" s="72"/>
      <c r="FP215" s="224"/>
      <c r="FQ215" s="224"/>
      <c r="GP215" s="236"/>
    </row>
    <row r="216" spans="67:198" x14ac:dyDescent="0.3">
      <c r="BO216" s="72"/>
      <c r="BP216" s="72"/>
      <c r="FP216" s="224"/>
      <c r="FQ216" s="224"/>
      <c r="FT216" s="73"/>
      <c r="GP216" s="236"/>
    </row>
    <row r="217" spans="67:198" x14ac:dyDescent="0.3">
      <c r="BO217" s="72"/>
      <c r="BP217" s="72"/>
      <c r="FP217" s="224"/>
      <c r="FQ217" s="224"/>
      <c r="FT217" s="143"/>
      <c r="GP217" s="236"/>
    </row>
    <row r="218" spans="67:198" x14ac:dyDescent="0.3">
      <c r="BO218" s="72"/>
      <c r="BP218" s="72"/>
      <c r="FP218" s="224"/>
      <c r="FQ218" s="224"/>
      <c r="FT218" s="73"/>
      <c r="GP218" s="236"/>
    </row>
    <row r="219" spans="67:198" x14ac:dyDescent="0.3">
      <c r="BO219" s="72"/>
      <c r="BP219" s="72"/>
      <c r="FP219" s="224"/>
      <c r="FQ219" s="224"/>
      <c r="FT219" s="71"/>
      <c r="GP219" s="236"/>
    </row>
    <row r="220" spans="67:198" x14ac:dyDescent="0.3">
      <c r="BO220" s="72"/>
      <c r="BP220" s="72"/>
      <c r="FP220" s="224"/>
      <c r="FQ220" s="224"/>
      <c r="FT220" s="71"/>
      <c r="GP220" s="236"/>
    </row>
    <row r="221" spans="67:198" x14ac:dyDescent="0.3">
      <c r="BO221" s="72"/>
      <c r="BP221" s="72"/>
      <c r="FP221" s="224"/>
      <c r="FQ221" s="224"/>
      <c r="FT221" s="71"/>
      <c r="GP221" s="236"/>
    </row>
    <row r="222" spans="67:198" x14ac:dyDescent="0.3">
      <c r="BO222" s="72"/>
      <c r="BP222" s="72"/>
      <c r="FP222" s="224"/>
      <c r="FQ222" s="224"/>
      <c r="FT222" s="71"/>
      <c r="GP222" s="236"/>
    </row>
    <row r="223" spans="67:198" x14ac:dyDescent="0.3">
      <c r="BO223" s="72"/>
      <c r="BP223" s="72"/>
      <c r="FP223" s="224"/>
      <c r="FQ223" s="224"/>
      <c r="FT223" s="71"/>
      <c r="GP223" s="236"/>
    </row>
    <row r="224" spans="67:198" x14ac:dyDescent="0.3">
      <c r="BO224" s="72"/>
      <c r="BP224" s="72"/>
      <c r="FP224" s="224"/>
      <c r="FQ224" s="224"/>
      <c r="FT224" s="71"/>
      <c r="GP224" s="236"/>
    </row>
    <row r="225" spans="67:198" x14ac:dyDescent="0.3">
      <c r="BO225" s="72"/>
      <c r="BP225" s="72"/>
      <c r="FP225" s="224"/>
      <c r="FQ225" s="224"/>
      <c r="FT225" s="143"/>
      <c r="GP225" s="236"/>
    </row>
    <row r="226" spans="67:198" x14ac:dyDescent="0.3">
      <c r="BO226" s="72"/>
      <c r="BP226" s="72"/>
      <c r="FP226" s="224"/>
      <c r="FQ226" s="224"/>
      <c r="FT226" s="73"/>
      <c r="GP226" s="236"/>
    </row>
    <row r="227" spans="67:198" x14ac:dyDescent="0.3">
      <c r="BO227" s="72"/>
      <c r="BP227" s="72"/>
      <c r="FP227" s="224"/>
      <c r="FQ227" s="224"/>
      <c r="FT227" s="71"/>
      <c r="GP227" s="236"/>
    </row>
    <row r="228" spans="67:198" x14ac:dyDescent="0.3">
      <c r="BO228" s="72"/>
      <c r="BP228" s="72"/>
      <c r="FP228" s="224"/>
      <c r="FQ228" s="224"/>
      <c r="FT228" s="71"/>
      <c r="GP228" s="236"/>
    </row>
    <row r="229" spans="67:198" x14ac:dyDescent="0.3">
      <c r="BO229" s="72"/>
      <c r="BP229" s="72"/>
      <c r="FP229" s="224"/>
      <c r="FQ229" s="224"/>
      <c r="FT229" s="71"/>
      <c r="GP229" s="236"/>
    </row>
    <row r="230" spans="67:198" x14ac:dyDescent="0.3">
      <c r="BO230" s="72"/>
      <c r="BP230" s="72"/>
      <c r="FP230" s="224"/>
      <c r="FQ230" s="224"/>
      <c r="FT230" s="71"/>
      <c r="GP230" s="236"/>
    </row>
    <row r="231" spans="67:198" x14ac:dyDescent="0.3">
      <c r="BO231" s="72"/>
      <c r="BP231" s="72"/>
      <c r="FP231" s="224"/>
      <c r="FQ231" s="224"/>
      <c r="FT231" s="71"/>
      <c r="GP231" s="236"/>
    </row>
    <row r="232" spans="67:198" x14ac:dyDescent="0.3">
      <c r="BO232" s="72"/>
      <c r="BP232" s="72"/>
      <c r="FP232" s="224"/>
      <c r="FQ232" s="224"/>
      <c r="FT232" s="71"/>
      <c r="GP232" s="236"/>
    </row>
    <row r="233" spans="67:198" x14ac:dyDescent="0.3">
      <c r="BO233" s="72"/>
      <c r="BP233" s="72"/>
      <c r="FP233" s="224"/>
      <c r="FQ233" s="224"/>
      <c r="FT233" s="71"/>
      <c r="GP233" s="236"/>
    </row>
    <row r="234" spans="67:198" x14ac:dyDescent="0.3">
      <c r="BO234" s="72"/>
      <c r="BP234" s="72"/>
      <c r="FP234" s="224"/>
      <c r="FQ234" s="224"/>
      <c r="GP234" s="236"/>
    </row>
    <row r="235" spans="67:198" x14ac:dyDescent="0.3">
      <c r="BO235" s="72"/>
      <c r="BP235" s="72"/>
      <c r="FP235" s="224"/>
      <c r="FQ235" s="224"/>
      <c r="GP235" s="236"/>
    </row>
    <row r="236" spans="67:198" x14ac:dyDescent="0.3">
      <c r="BO236" s="72"/>
      <c r="BP236" s="72"/>
      <c r="FP236" s="224"/>
      <c r="FQ236" s="224"/>
      <c r="GP236" s="236"/>
    </row>
    <row r="237" spans="67:198" x14ac:dyDescent="0.3">
      <c r="BO237" s="72"/>
      <c r="BP237" s="72"/>
      <c r="FP237" s="224"/>
      <c r="FQ237" s="224"/>
      <c r="GP237" s="236"/>
    </row>
    <row r="238" spans="67:198" x14ac:dyDescent="0.3">
      <c r="BO238" s="72"/>
      <c r="BP238" s="72"/>
      <c r="FP238" s="224"/>
      <c r="FQ238" s="224"/>
      <c r="GP238" s="236"/>
    </row>
    <row r="239" spans="67:198" x14ac:dyDescent="0.3">
      <c r="BO239" s="72"/>
      <c r="BP239" s="72"/>
      <c r="FP239" s="224"/>
      <c r="FQ239" s="224"/>
      <c r="GP239" s="236"/>
    </row>
    <row r="240" spans="67:198" x14ac:dyDescent="0.3">
      <c r="BO240" s="72"/>
      <c r="BP240" s="72"/>
      <c r="FP240" s="224"/>
      <c r="FQ240" s="224"/>
      <c r="GP240" s="236"/>
    </row>
    <row r="241" spans="67:198" x14ac:dyDescent="0.3">
      <c r="BO241" s="72"/>
      <c r="BP241" s="72"/>
      <c r="FP241" s="224"/>
      <c r="FQ241" s="224"/>
      <c r="GP241" s="236"/>
    </row>
    <row r="242" spans="67:198" x14ac:dyDescent="0.3">
      <c r="BO242" s="72"/>
      <c r="BP242" s="72"/>
      <c r="FP242" s="224"/>
      <c r="FQ242" s="224"/>
      <c r="GP242" s="236"/>
    </row>
    <row r="243" spans="67:198" x14ac:dyDescent="0.3">
      <c r="BO243" s="72"/>
      <c r="BP243" s="72"/>
      <c r="FP243" s="224"/>
      <c r="FQ243" s="224"/>
      <c r="GP243" s="236"/>
    </row>
    <row r="244" spans="67:198" x14ac:dyDescent="0.3">
      <c r="BO244" s="72"/>
      <c r="BP244" s="72"/>
      <c r="FP244" s="224"/>
      <c r="FQ244" s="224"/>
      <c r="GP244" s="236"/>
    </row>
    <row r="245" spans="67:198" x14ac:dyDescent="0.3">
      <c r="BO245" s="72"/>
      <c r="BP245" s="72"/>
      <c r="FP245" s="224"/>
      <c r="FQ245" s="224"/>
      <c r="GP245" s="236"/>
    </row>
    <row r="246" spans="67:198" x14ac:dyDescent="0.3">
      <c r="BO246" s="72"/>
      <c r="BP246" s="72"/>
      <c r="FQ246" s="224"/>
      <c r="GP246" s="236"/>
    </row>
    <row r="247" spans="67:198" x14ac:dyDescent="0.3">
      <c r="BO247" s="72"/>
      <c r="BP247" s="72"/>
      <c r="FQ247" s="224"/>
      <c r="GP247" s="236"/>
    </row>
    <row r="248" spans="67:198" x14ac:dyDescent="0.3">
      <c r="BO248" s="72"/>
      <c r="BP248" s="72"/>
      <c r="FQ248" s="224"/>
      <c r="GP248" s="236"/>
    </row>
    <row r="249" spans="67:198" x14ac:dyDescent="0.3">
      <c r="BO249" s="72"/>
      <c r="BP249" s="72"/>
      <c r="FQ249" s="224"/>
      <c r="GP249" s="236"/>
    </row>
    <row r="250" spans="67:198" x14ac:dyDescent="0.3">
      <c r="BO250" s="72"/>
      <c r="BP250" s="72"/>
      <c r="FQ250" s="224"/>
      <c r="GP250" s="236"/>
    </row>
    <row r="251" spans="67:198" x14ac:dyDescent="0.3">
      <c r="BO251" s="72"/>
      <c r="BP251" s="72"/>
      <c r="FQ251" s="224"/>
      <c r="GP251" s="236"/>
    </row>
    <row r="252" spans="67:198" x14ac:dyDescent="0.3">
      <c r="BO252" s="72"/>
      <c r="BP252" s="72"/>
      <c r="FQ252" s="224"/>
      <c r="GP252" s="236"/>
    </row>
    <row r="253" spans="67:198" x14ac:dyDescent="0.3">
      <c r="BO253" s="72"/>
      <c r="BP253" s="72"/>
      <c r="FQ253" s="224"/>
      <c r="GP253" s="236"/>
    </row>
    <row r="254" spans="67:198" x14ac:dyDescent="0.3">
      <c r="BO254" s="72"/>
      <c r="BP254" s="72"/>
      <c r="FQ254" s="224"/>
      <c r="GP254" s="236"/>
    </row>
    <row r="255" spans="67:198" x14ac:dyDescent="0.3">
      <c r="BO255" s="72"/>
      <c r="BP255" s="72"/>
      <c r="FQ255" s="224"/>
      <c r="GP255" s="236"/>
    </row>
    <row r="256" spans="67:198" x14ac:dyDescent="0.3">
      <c r="BO256" s="72"/>
      <c r="BP256" s="72"/>
      <c r="FQ256" s="224"/>
      <c r="GP256" s="236"/>
    </row>
    <row r="257" spans="67:198" x14ac:dyDescent="0.3">
      <c r="BO257" s="72"/>
      <c r="BP257" s="72"/>
      <c r="FQ257" s="224"/>
      <c r="GP257" s="236"/>
    </row>
    <row r="258" spans="67:198" x14ac:dyDescent="0.3">
      <c r="BO258" s="72"/>
      <c r="BP258" s="72"/>
      <c r="FQ258" s="224"/>
      <c r="GP258" s="236"/>
    </row>
    <row r="259" spans="67:198" x14ac:dyDescent="0.3">
      <c r="BO259" s="72"/>
      <c r="BP259" s="72"/>
      <c r="FQ259" s="224"/>
      <c r="GP259" s="236"/>
    </row>
    <row r="260" spans="67:198" x14ac:dyDescent="0.3">
      <c r="BO260" s="72"/>
      <c r="BP260" s="72"/>
      <c r="FQ260" s="224"/>
      <c r="GP260" s="236"/>
    </row>
    <row r="261" spans="67:198" x14ac:dyDescent="0.3">
      <c r="BO261" s="72"/>
      <c r="BP261" s="72"/>
      <c r="FQ261" s="224"/>
    </row>
    <row r="262" spans="67:198" x14ac:dyDescent="0.3">
      <c r="BO262" s="72"/>
      <c r="BP262" s="72"/>
      <c r="FQ262" s="224"/>
    </row>
    <row r="263" spans="67:198" x14ac:dyDescent="0.3">
      <c r="BO263" s="72"/>
      <c r="BP263" s="72"/>
      <c r="FQ263" s="224"/>
    </row>
    <row r="264" spans="67:198" x14ac:dyDescent="0.3">
      <c r="BO264" s="72"/>
      <c r="BP264" s="72"/>
      <c r="FQ264" s="224"/>
    </row>
    <row r="265" spans="67:198" x14ac:dyDescent="0.3">
      <c r="BO265" s="72"/>
      <c r="BP265" s="72"/>
      <c r="FQ265" s="224"/>
    </row>
    <row r="266" spans="67:198" x14ac:dyDescent="0.3">
      <c r="BO266" s="72"/>
      <c r="BP266" s="72"/>
      <c r="FQ266" s="224"/>
    </row>
    <row r="267" spans="67:198" x14ac:dyDescent="0.3">
      <c r="BO267" s="72"/>
      <c r="BP267" s="72"/>
      <c r="FQ267" s="224"/>
    </row>
    <row r="268" spans="67:198" x14ac:dyDescent="0.3">
      <c r="BO268" s="72"/>
      <c r="BP268" s="72"/>
      <c r="FQ268" s="224"/>
    </row>
    <row r="269" spans="67:198" x14ac:dyDescent="0.3">
      <c r="BO269" s="72"/>
      <c r="BP269" s="72"/>
      <c r="FQ269" s="224"/>
    </row>
    <row r="270" spans="67:198" x14ac:dyDescent="0.3">
      <c r="BO270" s="72"/>
      <c r="BP270" s="72"/>
      <c r="FQ270" s="224"/>
    </row>
    <row r="271" spans="67:198" x14ac:dyDescent="0.3">
      <c r="BO271" s="72"/>
      <c r="BP271" s="72"/>
      <c r="FQ271" s="224"/>
    </row>
    <row r="272" spans="67:198" x14ac:dyDescent="0.3">
      <c r="BO272" s="72"/>
      <c r="BP272" s="72"/>
      <c r="FQ272" s="224"/>
    </row>
    <row r="273" spans="67:173" x14ac:dyDescent="0.3">
      <c r="BO273" s="72"/>
      <c r="FQ273" s="224"/>
    </row>
    <row r="274" spans="67:173" x14ac:dyDescent="0.3">
      <c r="BO274" s="72"/>
      <c r="FQ274" s="224"/>
    </row>
    <row r="275" spans="67:173" x14ac:dyDescent="0.3">
      <c r="BO275" s="72"/>
      <c r="FQ275" s="224"/>
    </row>
    <row r="276" spans="67:173" x14ac:dyDescent="0.3">
      <c r="BO276" s="72"/>
      <c r="FQ276" s="224"/>
    </row>
    <row r="277" spans="67:173" x14ac:dyDescent="0.3">
      <c r="BO277" s="72"/>
      <c r="FQ277" s="224"/>
    </row>
    <row r="278" spans="67:173" x14ac:dyDescent="0.3">
      <c r="BO278" s="72"/>
      <c r="FQ278" s="224"/>
    </row>
    <row r="279" spans="67:173" x14ac:dyDescent="0.3">
      <c r="BO279" s="72"/>
      <c r="FQ279" s="224"/>
    </row>
    <row r="280" spans="67:173" x14ac:dyDescent="0.3">
      <c r="BO280" s="72"/>
      <c r="FQ280" s="224"/>
    </row>
    <row r="281" spans="67:173" x14ac:dyDescent="0.3">
      <c r="BO281" s="72"/>
      <c r="FQ281" s="224"/>
    </row>
    <row r="282" spans="67:173" x14ac:dyDescent="0.3">
      <c r="BO282" s="72"/>
      <c r="FQ282" s="224"/>
    </row>
    <row r="283" spans="67:173" x14ac:dyDescent="0.3">
      <c r="BO283" s="72"/>
      <c r="FQ283" s="224"/>
    </row>
    <row r="284" spans="67:173" x14ac:dyDescent="0.3">
      <c r="BO284" s="72"/>
      <c r="FQ284" s="224"/>
    </row>
    <row r="285" spans="67:173" x14ac:dyDescent="0.3">
      <c r="BO285" s="72"/>
      <c r="FQ285" s="224"/>
    </row>
    <row r="286" spans="67:173" x14ac:dyDescent="0.3">
      <c r="BO286" s="72"/>
      <c r="FQ286" s="224"/>
    </row>
    <row r="287" spans="67:173" x14ac:dyDescent="0.3">
      <c r="BO287" s="72"/>
      <c r="FQ287" s="224"/>
    </row>
    <row r="288" spans="67:173" x14ac:dyDescent="0.3">
      <c r="BO288" s="72"/>
      <c r="FQ288" s="224"/>
    </row>
    <row r="289" spans="67:173" x14ac:dyDescent="0.3">
      <c r="BO289" s="72"/>
      <c r="FQ289" s="224"/>
    </row>
    <row r="290" spans="67:173" x14ac:dyDescent="0.3">
      <c r="BO290" s="72"/>
      <c r="FQ290" s="224"/>
    </row>
    <row r="291" spans="67:173" x14ac:dyDescent="0.3">
      <c r="BO291" s="72"/>
      <c r="FQ291" s="224"/>
    </row>
    <row r="292" spans="67:173" x14ac:dyDescent="0.3">
      <c r="FQ292" s="224"/>
    </row>
    <row r="322" spans="68:68" x14ac:dyDescent="0.3">
      <c r="BP322" s="72"/>
    </row>
    <row r="331" spans="68:68" x14ac:dyDescent="0.3">
      <c r="BP331" s="72"/>
    </row>
    <row r="332" spans="68:68" x14ac:dyDescent="0.3">
      <c r="BP332" s="72"/>
    </row>
    <row r="333" spans="68:68" x14ac:dyDescent="0.3">
      <c r="BP333" s="72"/>
    </row>
    <row r="340" spans="68:68" x14ac:dyDescent="0.3">
      <c r="BP340" s="72"/>
    </row>
    <row r="342" spans="68:68" x14ac:dyDescent="0.3">
      <c r="BP342" s="72"/>
    </row>
    <row r="343" spans="68:68" x14ac:dyDescent="0.3">
      <c r="BP343" s="72"/>
    </row>
    <row r="345" spans="68:68" x14ac:dyDescent="0.3">
      <c r="BP345" s="72"/>
    </row>
    <row r="349" spans="68:68" x14ac:dyDescent="0.3">
      <c r="BP349" s="72"/>
    </row>
    <row r="360" spans="68:68" x14ac:dyDescent="0.3">
      <c r="BP360" s="72"/>
    </row>
    <row r="363" spans="68:68" x14ac:dyDescent="0.3">
      <c r="BP363" s="72"/>
    </row>
    <row r="365" spans="68:68" x14ac:dyDescent="0.3">
      <c r="BP365" s="72"/>
    </row>
    <row r="366" spans="68:68" x14ac:dyDescent="0.3">
      <c r="BP366" s="72"/>
    </row>
    <row r="370" spans="68:68" x14ac:dyDescent="0.3">
      <c r="BP370" s="72"/>
    </row>
    <row r="374" spans="68:68" x14ac:dyDescent="0.3">
      <c r="BP374" s="72"/>
    </row>
    <row r="399" spans="68:68" x14ac:dyDescent="0.3">
      <c r="BP399" s="72"/>
    </row>
    <row r="471" spans="68:68" x14ac:dyDescent="0.3">
      <c r="BP471" s="72"/>
    </row>
    <row r="486" spans="68:68" x14ac:dyDescent="0.3">
      <c r="BP486" s="72"/>
    </row>
    <row r="487" spans="68:68" x14ac:dyDescent="0.3">
      <c r="BP487" s="72"/>
    </row>
    <row r="510" spans="68:68" x14ac:dyDescent="0.3">
      <c r="BP510" s="72"/>
    </row>
    <row r="513" spans="68:68" x14ac:dyDescent="0.3">
      <c r="BP513" s="72"/>
    </row>
    <row r="515" spans="68:68" x14ac:dyDescent="0.3">
      <c r="BP515" s="72"/>
    </row>
    <row r="520" spans="68:68" x14ac:dyDescent="0.3">
      <c r="BP520" s="72"/>
    </row>
    <row r="521" spans="68:68" x14ac:dyDescent="0.3">
      <c r="BP521" s="72"/>
    </row>
    <row r="526" spans="68:68" x14ac:dyDescent="0.3">
      <c r="BP526" s="72"/>
    </row>
    <row r="535" spans="68:68" x14ac:dyDescent="0.3">
      <c r="BP535" s="72"/>
    </row>
    <row r="536" spans="68:68" x14ac:dyDescent="0.3">
      <c r="BP536" s="72"/>
    </row>
    <row r="538" spans="68:68" x14ac:dyDescent="0.3">
      <c r="BP538" s="72"/>
    </row>
    <row r="539" spans="68:68" x14ac:dyDescent="0.3">
      <c r="BP539" s="72"/>
    </row>
  </sheetData>
  <mergeCells count="256">
    <mergeCell ref="EC7:EC8"/>
    <mergeCell ref="DM7:DM8"/>
    <mergeCell ref="ED6:EO6"/>
    <mergeCell ref="GG7:GG8"/>
    <mergeCell ref="GK7:GK8"/>
    <mergeCell ref="HX7:HX8"/>
    <mergeCell ref="HV7:HV8"/>
    <mergeCell ref="GX6:HI6"/>
    <mergeCell ref="HF7:HF8"/>
    <mergeCell ref="HE7:HE8"/>
    <mergeCell ref="HL7:HL8"/>
    <mergeCell ref="HJ7:HJ8"/>
    <mergeCell ref="HH7:HH8"/>
    <mergeCell ref="HK7:HK8"/>
    <mergeCell ref="HI7:HI8"/>
    <mergeCell ref="HG7:HG8"/>
    <mergeCell ref="GZ7:GZ8"/>
    <mergeCell ref="GX7:GX8"/>
    <mergeCell ref="HO7:HO8"/>
    <mergeCell ref="GY7:GY8"/>
    <mergeCell ref="HW7:HW8"/>
    <mergeCell ref="HM7:HM8"/>
    <mergeCell ref="HJ6:HU6"/>
    <mergeCell ref="HB7:HB8"/>
    <mergeCell ref="HA7:HA8"/>
    <mergeCell ref="EI7:EI8"/>
    <mergeCell ref="EQ7:EQ8"/>
    <mergeCell ref="EL7:EL8"/>
    <mergeCell ref="ER7:ER8"/>
    <mergeCell ref="EM7:EM8"/>
    <mergeCell ref="DQ7:DQ8"/>
    <mergeCell ref="FN7:FN8"/>
    <mergeCell ref="EU7:EU8"/>
    <mergeCell ref="FM7:FM8"/>
    <mergeCell ref="FK7:FK8"/>
    <mergeCell ref="ED7:ED8"/>
    <mergeCell ref="EZ7:EZ8"/>
    <mergeCell ref="EH7:EH8"/>
    <mergeCell ref="FH7:FH8"/>
    <mergeCell ref="EG7:EG8"/>
    <mergeCell ref="EE7:EE8"/>
    <mergeCell ref="EF7:EF8"/>
    <mergeCell ref="DF6:DQ6"/>
    <mergeCell ref="FB6:FM6"/>
    <mergeCell ref="FI7:FI8"/>
    <mergeCell ref="DS7:DS8"/>
    <mergeCell ref="CH7:CH8"/>
    <mergeCell ref="CQ7:CQ8"/>
    <mergeCell ref="CR7:CR8"/>
    <mergeCell ref="CO7:CO8"/>
    <mergeCell ref="CP7:CP8"/>
    <mergeCell ref="CW7:CW8"/>
    <mergeCell ref="CX7:CX8"/>
    <mergeCell ref="DC7:DC8"/>
    <mergeCell ref="CN7:CN8"/>
    <mergeCell ref="CU7:CU8"/>
    <mergeCell ref="CK7:CK8"/>
    <mergeCell ref="CZ7:CZ8"/>
    <mergeCell ref="CI7:CI8"/>
    <mergeCell ref="CJ7:CJ8"/>
    <mergeCell ref="CM7:CM8"/>
    <mergeCell ref="M7:M8"/>
    <mergeCell ref="N7:N8"/>
    <mergeCell ref="BE7:BE8"/>
    <mergeCell ref="BJ7:BJ8"/>
    <mergeCell ref="BL7:BL8"/>
    <mergeCell ref="BH7:BH8"/>
    <mergeCell ref="BR7:BR8"/>
    <mergeCell ref="CF7:CF8"/>
    <mergeCell ref="Z7:Z8"/>
    <mergeCell ref="AA7:AA8"/>
    <mergeCell ref="AB7:AB8"/>
    <mergeCell ref="AC7:AC8"/>
    <mergeCell ref="AF7:AF8"/>
    <mergeCell ref="AS7:AS8"/>
    <mergeCell ref="AW7:AW8"/>
    <mergeCell ref="AK7:AK8"/>
    <mergeCell ref="AH7:AH8"/>
    <mergeCell ref="AY7:AY8"/>
    <mergeCell ref="AI7:AI8"/>
    <mergeCell ref="BC7:BC8"/>
    <mergeCell ref="Q7:Q8"/>
    <mergeCell ref="AV7:AV8"/>
    <mergeCell ref="AU7:AU8"/>
    <mergeCell ref="AJ7:AJ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K7:K8"/>
    <mergeCell ref="BW7:BW8"/>
    <mergeCell ref="BX7:BX8"/>
    <mergeCell ref="CC7:CC8"/>
    <mergeCell ref="CE7:CE8"/>
    <mergeCell ref="CD7:CD8"/>
    <mergeCell ref="CG7:CG8"/>
    <mergeCell ref="CA7:CA8"/>
    <mergeCell ref="CB7:CB8"/>
    <mergeCell ref="BB7:BB8"/>
    <mergeCell ref="BF7:BF8"/>
    <mergeCell ref="BZ7:BZ8"/>
    <mergeCell ref="BV7:BV8"/>
    <mergeCell ref="BM7:BM8"/>
    <mergeCell ref="BU7:BU8"/>
    <mergeCell ref="BQ7:BQ8"/>
    <mergeCell ref="BG7:BG8"/>
    <mergeCell ref="BP7:BP8"/>
    <mergeCell ref="BK7:BK8"/>
    <mergeCell ref="CS7:CS8"/>
    <mergeCell ref="CL7:CL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BV6:CG6"/>
    <mergeCell ref="BY7:BY8"/>
    <mergeCell ref="DW7:DW8"/>
    <mergeCell ref="DZ7:DZ8"/>
    <mergeCell ref="DT7:DT8"/>
    <mergeCell ref="DU7:DU8"/>
    <mergeCell ref="CT7:CT8"/>
    <mergeCell ref="DA7:DA8"/>
    <mergeCell ref="DF7:DF8"/>
    <mergeCell ref="DO7:DO8"/>
    <mergeCell ref="DE7:DE8"/>
    <mergeCell ref="DB7:DB8"/>
    <mergeCell ref="DD7:DD8"/>
    <mergeCell ref="DR7:DR8"/>
    <mergeCell ref="DH7:DH8"/>
    <mergeCell ref="DL7:DL8"/>
    <mergeCell ref="DI7:DI8"/>
    <mergeCell ref="DK7:DK8"/>
    <mergeCell ref="DJ7:DJ8"/>
    <mergeCell ref="DG7:DG8"/>
    <mergeCell ref="DP7:DP8"/>
    <mergeCell ref="DN7:DN8"/>
    <mergeCell ref="FZ6:GK6"/>
    <mergeCell ref="EV7:EV8"/>
    <mergeCell ref="EW7:EW8"/>
    <mergeCell ref="FA7:FA8"/>
    <mergeCell ref="EY7:EY8"/>
    <mergeCell ref="EX7:EX8"/>
    <mergeCell ref="FF7:FF8"/>
    <mergeCell ref="FE7:FE8"/>
    <mergeCell ref="AE7:AE8"/>
    <mergeCell ref="AN7:AN8"/>
    <mergeCell ref="BO7:BO8"/>
    <mergeCell ref="AZ7:AZ8"/>
    <mergeCell ref="EJ7:EJ8"/>
    <mergeCell ref="ES7:ES8"/>
    <mergeCell ref="CH6:CS6"/>
    <mergeCell ref="CV7:CV8"/>
    <mergeCell ref="CY7:CY8"/>
    <mergeCell ref="CT6:DE6"/>
    <mergeCell ref="DR6:EC6"/>
    <mergeCell ref="DV7:DV8"/>
    <mergeCell ref="DY7:DY8"/>
    <mergeCell ref="DX7:DX8"/>
    <mergeCell ref="EB7:EB8"/>
    <mergeCell ref="EA7:EA8"/>
    <mergeCell ref="EK7:EK8"/>
    <mergeCell ref="EN7:EN8"/>
    <mergeCell ref="EP7:EP8"/>
    <mergeCell ref="FC7:FC8"/>
    <mergeCell ref="FD7:FD8"/>
    <mergeCell ref="EO7:EO8"/>
    <mergeCell ref="FO7:FO8"/>
    <mergeCell ref="FS7:FS8"/>
    <mergeCell ref="GC7:GC8"/>
    <mergeCell ref="GA7:GA8"/>
    <mergeCell ref="FZ7:FZ8"/>
    <mergeCell ref="FT7:FT8"/>
    <mergeCell ref="FU7:FU8"/>
    <mergeCell ref="GS7:GS8"/>
    <mergeCell ref="HS7:HS8"/>
    <mergeCell ref="HR7:HR8"/>
    <mergeCell ref="HQ7:HQ8"/>
    <mergeCell ref="HP7:HP8"/>
    <mergeCell ref="GV7:GV8"/>
    <mergeCell ref="EP6:FA6"/>
    <mergeCell ref="GL6:GW6"/>
    <mergeCell ref="GW7:GW8"/>
    <mergeCell ref="GM7:GM8"/>
    <mergeCell ref="GD7:GD8"/>
    <mergeCell ref="GB7:GB8"/>
    <mergeCell ref="ET7:ET8"/>
    <mergeCell ref="HD7:HD8"/>
    <mergeCell ref="HC7:HC8"/>
    <mergeCell ref="FX7:FX8"/>
    <mergeCell ref="FB7:FB8"/>
    <mergeCell ref="FV7:FV8"/>
    <mergeCell ref="FR7:FR8"/>
    <mergeCell ref="FP7:FP8"/>
    <mergeCell ref="FW7:FW8"/>
    <mergeCell ref="FY7:FY8"/>
    <mergeCell ref="GF7:GF8"/>
    <mergeCell ref="FN6:FY6"/>
    <mergeCell ref="IB7:IB8"/>
    <mergeCell ref="HV6:IB6"/>
    <mergeCell ref="IA7:IA8"/>
    <mergeCell ref="HZ7:HZ8"/>
    <mergeCell ref="FJ7:FJ8"/>
    <mergeCell ref="FG7:FG8"/>
    <mergeCell ref="FL7:FL8"/>
    <mergeCell ref="FQ7:FQ8"/>
    <mergeCell ref="HN7:HN8"/>
    <mergeCell ref="HY7:HY8"/>
    <mergeCell ref="GE7:GE8"/>
    <mergeCell ref="GN7:GN8"/>
    <mergeCell ref="GL7:GL8"/>
    <mergeCell ref="GQ7:GQ8"/>
    <mergeCell ref="GU7:GU8"/>
    <mergeCell ref="GJ7:GJ8"/>
    <mergeCell ref="GP7:GP8"/>
    <mergeCell ref="GO7:GO8"/>
    <mergeCell ref="GT7:GT8"/>
    <mergeCell ref="HU7:HU8"/>
    <mergeCell ref="HT7:HT8"/>
    <mergeCell ref="GR7:GR8"/>
    <mergeCell ref="GI7:GI8"/>
    <mergeCell ref="GH7:GH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L265"/>
  <sheetViews>
    <sheetView showGridLines="0" zoomScale="60" zoomScaleNormal="60" workbookViewId="0">
      <pane xSplit="1" ySplit="11" topLeftCell="HV12" activePane="bottomRight" state="frozenSplit"/>
      <selection pane="topRight" activeCell="E1" sqref="E1"/>
      <selection pane="bottomLeft" activeCell="A5" sqref="A5"/>
      <selection pane="bottomRight" activeCell="IC11" sqref="IC11"/>
    </sheetView>
  </sheetViews>
  <sheetFormatPr baseColWidth="10" defaultColWidth="11.44140625" defaultRowHeight="15.75" customHeight="1" x14ac:dyDescent="0.3"/>
  <cols>
    <col min="1" max="1" width="50.44140625" style="50" bestFit="1" customWidth="1"/>
    <col min="2" max="2" width="10.5546875" style="50" hidden="1" customWidth="1"/>
    <col min="3" max="6" width="8.6640625" style="50" hidden="1" customWidth="1"/>
    <col min="7" max="7" width="10.5546875" style="50" hidden="1" customWidth="1"/>
    <col min="8" max="21" width="8.6640625" style="50" hidden="1" customWidth="1"/>
    <col min="22" max="22" width="11" style="50" hidden="1" customWidth="1"/>
    <col min="23" max="31" width="8.6640625" style="50" hidden="1" customWidth="1"/>
    <col min="32" max="32" width="8" style="50" hidden="1" customWidth="1"/>
    <col min="33" max="53" width="8.6640625" style="50" hidden="1" customWidth="1"/>
    <col min="54" max="57" width="10" style="50" hidden="1" customWidth="1"/>
    <col min="58" max="58" width="10.6640625" style="50" hidden="1" customWidth="1"/>
    <col min="59" max="153" width="10" style="50" hidden="1" customWidth="1"/>
    <col min="154" max="154" width="9.5546875" style="50" hidden="1" customWidth="1"/>
    <col min="155" max="169" width="10" style="50" hidden="1" customWidth="1"/>
    <col min="170" max="175" width="10" style="50" customWidth="1"/>
    <col min="176" max="186" width="9.88671875" style="50" customWidth="1"/>
    <col min="187" max="188" width="11.44140625" style="50" customWidth="1"/>
    <col min="189" max="194" width="11" style="50" customWidth="1"/>
    <col min="195" max="199" width="11.109375" style="50" customWidth="1"/>
    <col min="200" max="200" width="11" style="50" customWidth="1"/>
    <col min="201" max="205" width="11.109375" style="50" customWidth="1"/>
    <col min="206" max="217" width="11.109375" style="50" bestFit="1" customWidth="1"/>
    <col min="218" max="219" width="11.44140625" style="50"/>
    <col min="220" max="231" width="11.109375" style="50" bestFit="1" customWidth="1"/>
    <col min="232" max="240" width="11.44140625" style="50"/>
    <col min="241" max="241" width="13.109375" style="50" bestFit="1" customWidth="1"/>
    <col min="242" max="16384" width="11.44140625" style="50"/>
  </cols>
  <sheetData>
    <row r="1" spans="1:243" ht="95.25" customHeight="1" x14ac:dyDescent="0.3">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43" ht="15.75" customHeight="1" x14ac:dyDescent="0.3">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43" ht="15.75" customHeight="1" x14ac:dyDescent="0.3">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43" ht="15.75" customHeight="1" x14ac:dyDescent="0.3">
      <c r="A4" s="42" t="s">
        <v>434</v>
      </c>
    </row>
    <row r="5" spans="1:243" ht="15.75" customHeight="1" x14ac:dyDescent="0.3">
      <c r="A5" s="43" t="s">
        <v>1</v>
      </c>
    </row>
    <row r="7" spans="1:243" ht="15.75" customHeight="1" x14ac:dyDescent="0.3">
      <c r="A7" s="264" t="s">
        <v>364</v>
      </c>
    </row>
    <row r="8" spans="1:243" ht="15.75" customHeight="1" thickBot="1" x14ac:dyDescent="0.35">
      <c r="A8" s="206"/>
      <c r="B8" s="206"/>
    </row>
    <row r="9" spans="1:243" ht="15.75" customHeight="1" thickBot="1" x14ac:dyDescent="0.35">
      <c r="A9" s="424"/>
      <c r="B9" s="414">
        <v>2006</v>
      </c>
      <c r="C9" s="415"/>
      <c r="D9" s="415"/>
      <c r="E9" s="415"/>
      <c r="F9" s="415"/>
      <c r="G9" s="415"/>
      <c r="H9" s="415"/>
      <c r="I9" s="415"/>
      <c r="J9" s="415"/>
      <c r="K9" s="415"/>
      <c r="L9" s="415"/>
      <c r="M9" s="416"/>
      <c r="N9" s="414">
        <v>2007</v>
      </c>
      <c r="O9" s="415"/>
      <c r="P9" s="415"/>
      <c r="Q9" s="415"/>
      <c r="R9" s="415"/>
      <c r="S9" s="415"/>
      <c r="T9" s="415"/>
      <c r="U9" s="415"/>
      <c r="V9" s="415"/>
      <c r="W9" s="415"/>
      <c r="X9" s="415"/>
      <c r="Y9" s="416"/>
      <c r="Z9" s="414">
        <v>2008</v>
      </c>
      <c r="AA9" s="415"/>
      <c r="AB9" s="415"/>
      <c r="AC9" s="415"/>
      <c r="AD9" s="415"/>
      <c r="AE9" s="415"/>
      <c r="AF9" s="415"/>
      <c r="AG9" s="415"/>
      <c r="AH9" s="415"/>
      <c r="AI9" s="415"/>
      <c r="AJ9" s="415"/>
      <c r="AK9" s="416"/>
      <c r="AL9" s="414">
        <v>2009</v>
      </c>
      <c r="AM9" s="415"/>
      <c r="AN9" s="415"/>
      <c r="AO9" s="415"/>
      <c r="AP9" s="415"/>
      <c r="AQ9" s="415"/>
      <c r="AR9" s="415"/>
      <c r="AS9" s="415"/>
      <c r="AT9" s="415"/>
      <c r="AU9" s="415"/>
      <c r="AV9" s="415"/>
      <c r="AW9" s="416"/>
      <c r="AX9" s="414">
        <v>2010</v>
      </c>
      <c r="AY9" s="415"/>
      <c r="AZ9" s="415"/>
      <c r="BA9" s="415"/>
      <c r="BB9" s="415"/>
      <c r="BC9" s="415"/>
      <c r="BD9" s="415"/>
      <c r="BE9" s="415"/>
      <c r="BF9" s="415"/>
      <c r="BG9" s="415"/>
      <c r="BH9" s="415"/>
      <c r="BI9" s="415"/>
      <c r="BJ9" s="414">
        <v>2011</v>
      </c>
      <c r="BK9" s="415"/>
      <c r="BL9" s="415"/>
      <c r="BM9" s="415"/>
      <c r="BN9" s="415"/>
      <c r="BO9" s="415"/>
      <c r="BP9" s="415"/>
      <c r="BQ9" s="415"/>
      <c r="BR9" s="415"/>
      <c r="BS9" s="415"/>
      <c r="BT9" s="415"/>
      <c r="BU9" s="415"/>
      <c r="BV9" s="414">
        <v>2012</v>
      </c>
      <c r="BW9" s="415"/>
      <c r="BX9" s="415"/>
      <c r="BY9" s="415"/>
      <c r="BZ9" s="415"/>
      <c r="CA9" s="415"/>
      <c r="CB9" s="415"/>
      <c r="CC9" s="415"/>
      <c r="CD9" s="415"/>
      <c r="CE9" s="415"/>
      <c r="CF9" s="415"/>
      <c r="CG9" s="416"/>
      <c r="CH9" s="414">
        <v>2013</v>
      </c>
      <c r="CI9" s="415"/>
      <c r="CJ9" s="415"/>
      <c r="CK9" s="415"/>
      <c r="CL9" s="415"/>
      <c r="CM9" s="415"/>
      <c r="CN9" s="415"/>
      <c r="CO9" s="415"/>
      <c r="CP9" s="415"/>
      <c r="CQ9" s="415"/>
      <c r="CR9" s="415"/>
      <c r="CS9" s="416"/>
      <c r="CT9" s="414">
        <v>2014</v>
      </c>
      <c r="CU9" s="415"/>
      <c r="CV9" s="415"/>
      <c r="CW9" s="415"/>
      <c r="CX9" s="415"/>
      <c r="CY9" s="415"/>
      <c r="CZ9" s="415"/>
      <c r="DA9" s="415"/>
      <c r="DB9" s="415"/>
      <c r="DC9" s="415"/>
      <c r="DD9" s="415"/>
      <c r="DE9" s="416"/>
      <c r="DF9" s="414">
        <v>2015</v>
      </c>
      <c r="DG9" s="415"/>
      <c r="DH9" s="415"/>
      <c r="DI9" s="415"/>
      <c r="DJ9" s="415"/>
      <c r="DK9" s="415"/>
      <c r="DL9" s="415"/>
      <c r="DM9" s="415"/>
      <c r="DN9" s="415"/>
      <c r="DO9" s="415"/>
      <c r="DP9" s="415"/>
      <c r="DQ9" s="416"/>
      <c r="DR9" s="414">
        <v>2016</v>
      </c>
      <c r="DS9" s="415"/>
      <c r="DT9" s="415"/>
      <c r="DU9" s="415"/>
      <c r="DV9" s="415"/>
      <c r="DW9" s="415"/>
      <c r="DX9" s="415"/>
      <c r="DY9" s="415"/>
      <c r="DZ9" s="415"/>
      <c r="EA9" s="415"/>
      <c r="EB9" s="415"/>
      <c r="EC9" s="415"/>
      <c r="ED9" s="414">
        <v>2017</v>
      </c>
      <c r="EE9" s="415"/>
      <c r="EF9" s="415"/>
      <c r="EG9" s="415"/>
      <c r="EH9" s="415"/>
      <c r="EI9" s="415"/>
      <c r="EJ9" s="415"/>
      <c r="EK9" s="415"/>
      <c r="EL9" s="415"/>
      <c r="EM9" s="415"/>
      <c r="EN9" s="415"/>
      <c r="EO9" s="416"/>
      <c r="EP9" s="414">
        <v>2018</v>
      </c>
      <c r="EQ9" s="415"/>
      <c r="ER9" s="415"/>
      <c r="ES9" s="415"/>
      <c r="ET9" s="415"/>
      <c r="EU9" s="415"/>
      <c r="EV9" s="415"/>
      <c r="EW9" s="415"/>
      <c r="EX9" s="415"/>
      <c r="EY9" s="415"/>
      <c r="EZ9" s="415"/>
      <c r="FA9" s="416"/>
      <c r="FB9" s="414">
        <v>2019</v>
      </c>
      <c r="FC9" s="415"/>
      <c r="FD9" s="415"/>
      <c r="FE9" s="415"/>
      <c r="FF9" s="415"/>
      <c r="FG9" s="415"/>
      <c r="FH9" s="415"/>
      <c r="FI9" s="415"/>
      <c r="FJ9" s="415"/>
      <c r="FK9" s="415"/>
      <c r="FL9" s="415"/>
      <c r="FM9" s="415"/>
      <c r="FN9" s="414">
        <v>2020</v>
      </c>
      <c r="FO9" s="415"/>
      <c r="FP9" s="415"/>
      <c r="FQ9" s="415"/>
      <c r="FR9" s="415"/>
      <c r="FS9" s="415"/>
      <c r="FT9" s="415"/>
      <c r="FU9" s="415"/>
      <c r="FV9" s="415"/>
      <c r="FW9" s="415"/>
      <c r="FX9" s="415"/>
      <c r="FY9" s="415"/>
      <c r="FZ9" s="414">
        <v>2021</v>
      </c>
      <c r="GA9" s="415"/>
      <c r="GB9" s="415"/>
      <c r="GC9" s="415"/>
      <c r="GD9" s="415"/>
      <c r="GE9" s="415"/>
      <c r="GF9" s="415"/>
      <c r="GG9" s="415"/>
      <c r="GH9" s="415"/>
      <c r="GI9" s="415"/>
      <c r="GJ9" s="415"/>
      <c r="GK9" s="416"/>
      <c r="GL9" s="444">
        <v>2022</v>
      </c>
      <c r="GM9" s="445"/>
      <c r="GN9" s="445"/>
      <c r="GO9" s="445"/>
      <c r="GP9" s="445"/>
      <c r="GQ9" s="445"/>
      <c r="GR9" s="445"/>
      <c r="GS9" s="445"/>
      <c r="GT9" s="445"/>
      <c r="GU9" s="445"/>
      <c r="GV9" s="445"/>
      <c r="GW9" s="446"/>
      <c r="GX9" s="414">
        <v>2023</v>
      </c>
      <c r="GY9" s="415"/>
      <c r="GZ9" s="415"/>
      <c r="HA9" s="415"/>
      <c r="HB9" s="415"/>
      <c r="HC9" s="415"/>
      <c r="HD9" s="415"/>
      <c r="HE9" s="415"/>
      <c r="HF9" s="415"/>
      <c r="HG9" s="415"/>
      <c r="HH9" s="415"/>
      <c r="HI9" s="416"/>
      <c r="HJ9" s="414">
        <v>2024</v>
      </c>
      <c r="HK9" s="415"/>
      <c r="HL9" s="415"/>
      <c r="HM9" s="415"/>
      <c r="HN9" s="415"/>
      <c r="HO9" s="415"/>
      <c r="HP9" s="415"/>
      <c r="HQ9" s="415"/>
      <c r="HR9" s="415"/>
      <c r="HS9" s="415"/>
      <c r="HT9" s="415"/>
      <c r="HU9" s="416"/>
      <c r="HV9" s="414">
        <v>2025</v>
      </c>
      <c r="HW9" s="415"/>
      <c r="HX9" s="415"/>
      <c r="HY9" s="415"/>
      <c r="HZ9" s="415"/>
      <c r="IA9" s="415"/>
      <c r="IB9" s="416"/>
    </row>
    <row r="10" spans="1:243" ht="15.75" customHeight="1" x14ac:dyDescent="0.3">
      <c r="A10" s="425"/>
      <c r="B10" s="417" t="s">
        <v>46</v>
      </c>
      <c r="C10" s="417" t="s">
        <v>35</v>
      </c>
      <c r="D10" s="417" t="s">
        <v>36</v>
      </c>
      <c r="E10" s="417" t="s">
        <v>37</v>
      </c>
      <c r="F10" s="417" t="s">
        <v>38</v>
      </c>
      <c r="G10" s="417" t="s">
        <v>39</v>
      </c>
      <c r="H10" s="417" t="s">
        <v>40</v>
      </c>
      <c r="I10" s="417" t="s">
        <v>41</v>
      </c>
      <c r="J10" s="417" t="s">
        <v>42</v>
      </c>
      <c r="K10" s="417" t="s">
        <v>43</v>
      </c>
      <c r="L10" s="417" t="s">
        <v>44</v>
      </c>
      <c r="M10" s="417" t="s">
        <v>45</v>
      </c>
      <c r="N10" s="417" t="s">
        <v>46</v>
      </c>
      <c r="O10" s="417" t="s">
        <v>35</v>
      </c>
      <c r="P10" s="417" t="s">
        <v>36</v>
      </c>
      <c r="Q10" s="417" t="s">
        <v>37</v>
      </c>
      <c r="R10" s="417" t="s">
        <v>38</v>
      </c>
      <c r="S10" s="417" t="s">
        <v>39</v>
      </c>
      <c r="T10" s="417" t="s">
        <v>40</v>
      </c>
      <c r="U10" s="417" t="s">
        <v>41</v>
      </c>
      <c r="V10" s="417" t="s">
        <v>42</v>
      </c>
      <c r="W10" s="417" t="s">
        <v>43</v>
      </c>
      <c r="X10" s="417" t="s">
        <v>44</v>
      </c>
      <c r="Y10" s="417" t="s">
        <v>45</v>
      </c>
      <c r="Z10" s="417" t="s">
        <v>46</v>
      </c>
      <c r="AA10" s="417" t="s">
        <v>35</v>
      </c>
      <c r="AB10" s="417" t="s">
        <v>36</v>
      </c>
      <c r="AC10" s="417" t="s">
        <v>37</v>
      </c>
      <c r="AD10" s="417" t="s">
        <v>38</v>
      </c>
      <c r="AE10" s="417" t="s">
        <v>39</v>
      </c>
      <c r="AF10" s="417" t="s">
        <v>40</v>
      </c>
      <c r="AG10" s="417" t="s">
        <v>41</v>
      </c>
      <c r="AH10" s="417" t="s">
        <v>42</v>
      </c>
      <c r="AI10" s="417" t="s">
        <v>43</v>
      </c>
      <c r="AJ10" s="417" t="s">
        <v>44</v>
      </c>
      <c r="AK10" s="417" t="s">
        <v>45</v>
      </c>
      <c r="AL10" s="417" t="s">
        <v>46</v>
      </c>
      <c r="AM10" s="417" t="s">
        <v>35</v>
      </c>
      <c r="AN10" s="417" t="s">
        <v>36</v>
      </c>
      <c r="AO10" s="417" t="s">
        <v>37</v>
      </c>
      <c r="AP10" s="417" t="s">
        <v>38</v>
      </c>
      <c r="AQ10" s="417" t="s">
        <v>39</v>
      </c>
      <c r="AR10" s="417" t="s">
        <v>40</v>
      </c>
      <c r="AS10" s="417" t="s">
        <v>41</v>
      </c>
      <c r="AT10" s="417" t="s">
        <v>42</v>
      </c>
      <c r="AU10" s="417" t="s">
        <v>43</v>
      </c>
      <c r="AV10" s="417" t="s">
        <v>44</v>
      </c>
      <c r="AW10" s="417" t="s">
        <v>45</v>
      </c>
      <c r="AX10" s="417" t="s">
        <v>46</v>
      </c>
      <c r="AY10" s="417" t="s">
        <v>35</v>
      </c>
      <c r="AZ10" s="417" t="s">
        <v>36</v>
      </c>
      <c r="BA10" s="417" t="s">
        <v>37</v>
      </c>
      <c r="BB10" s="417" t="s">
        <v>38</v>
      </c>
      <c r="BC10" s="417" t="s">
        <v>39</v>
      </c>
      <c r="BD10" s="417" t="s">
        <v>40</v>
      </c>
      <c r="BE10" s="417" t="s">
        <v>41</v>
      </c>
      <c r="BF10" s="417" t="s">
        <v>42</v>
      </c>
      <c r="BG10" s="417" t="s">
        <v>43</v>
      </c>
      <c r="BH10" s="417" t="s">
        <v>44</v>
      </c>
      <c r="BI10" s="417" t="s">
        <v>45</v>
      </c>
      <c r="BJ10" s="417" t="s">
        <v>46</v>
      </c>
      <c r="BK10" s="417" t="s">
        <v>35</v>
      </c>
      <c r="BL10" s="417" t="s">
        <v>36</v>
      </c>
      <c r="BM10" s="417" t="s">
        <v>37</v>
      </c>
      <c r="BN10" s="417" t="s">
        <v>38</v>
      </c>
      <c r="BO10" s="417" t="s">
        <v>39</v>
      </c>
      <c r="BP10" s="417" t="s">
        <v>40</v>
      </c>
      <c r="BQ10" s="417" t="s">
        <v>41</v>
      </c>
      <c r="BR10" s="417" t="s">
        <v>42</v>
      </c>
      <c r="BS10" s="417" t="s">
        <v>43</v>
      </c>
      <c r="BT10" s="417" t="s">
        <v>44</v>
      </c>
      <c r="BU10" s="417" t="s">
        <v>45</v>
      </c>
      <c r="BV10" s="417" t="s">
        <v>46</v>
      </c>
      <c r="BW10" s="417" t="s">
        <v>35</v>
      </c>
      <c r="BX10" s="417" t="s">
        <v>36</v>
      </c>
      <c r="BY10" s="417" t="s">
        <v>37</v>
      </c>
      <c r="BZ10" s="417" t="s">
        <v>38</v>
      </c>
      <c r="CA10" s="417" t="s">
        <v>39</v>
      </c>
      <c r="CB10" s="417" t="s">
        <v>40</v>
      </c>
      <c r="CC10" s="417" t="s">
        <v>41</v>
      </c>
      <c r="CD10" s="417" t="s">
        <v>42</v>
      </c>
      <c r="CE10" s="417" t="s">
        <v>43</v>
      </c>
      <c r="CF10" s="417" t="s">
        <v>44</v>
      </c>
      <c r="CG10" s="417" t="s">
        <v>45</v>
      </c>
      <c r="CH10" s="417" t="s">
        <v>46</v>
      </c>
      <c r="CI10" s="417" t="s">
        <v>35</v>
      </c>
      <c r="CJ10" s="417" t="s">
        <v>36</v>
      </c>
      <c r="CK10" s="417" t="s">
        <v>37</v>
      </c>
      <c r="CL10" s="417" t="s">
        <v>38</v>
      </c>
      <c r="CM10" s="417" t="s">
        <v>39</v>
      </c>
      <c r="CN10" s="417" t="s">
        <v>40</v>
      </c>
      <c r="CO10" s="417" t="s">
        <v>41</v>
      </c>
      <c r="CP10" s="417" t="s">
        <v>42</v>
      </c>
      <c r="CQ10" s="417" t="s">
        <v>43</v>
      </c>
      <c r="CR10" s="417" t="s">
        <v>44</v>
      </c>
      <c r="CS10" s="417" t="s">
        <v>45</v>
      </c>
      <c r="CT10" s="417" t="s">
        <v>46</v>
      </c>
      <c r="CU10" s="417" t="s">
        <v>35</v>
      </c>
      <c r="CV10" s="417" t="s">
        <v>36</v>
      </c>
      <c r="CW10" s="432" t="s">
        <v>37</v>
      </c>
      <c r="CX10" s="432" t="s">
        <v>38</v>
      </c>
      <c r="CY10" s="432" t="s">
        <v>39</v>
      </c>
      <c r="CZ10" s="432" t="s">
        <v>40</v>
      </c>
      <c r="DA10" s="432" t="s">
        <v>41</v>
      </c>
      <c r="DB10" s="432" t="s">
        <v>42</v>
      </c>
      <c r="DC10" s="432" t="s">
        <v>43</v>
      </c>
      <c r="DD10" s="432" t="s">
        <v>44</v>
      </c>
      <c r="DE10" s="432" t="s">
        <v>45</v>
      </c>
      <c r="DF10" s="417" t="s">
        <v>46</v>
      </c>
      <c r="DG10" s="417" t="s">
        <v>35</v>
      </c>
      <c r="DH10" s="417" t="s">
        <v>36</v>
      </c>
      <c r="DI10" s="417" t="s">
        <v>37</v>
      </c>
      <c r="DJ10" s="417" t="s">
        <v>38</v>
      </c>
      <c r="DK10" s="417" t="s">
        <v>39</v>
      </c>
      <c r="DL10" s="417" t="s">
        <v>395</v>
      </c>
      <c r="DM10" s="417" t="s">
        <v>507</v>
      </c>
      <c r="DN10" s="417" t="s">
        <v>498</v>
      </c>
      <c r="DO10" s="417" t="s">
        <v>499</v>
      </c>
      <c r="DP10" s="417" t="s">
        <v>500</v>
      </c>
      <c r="DQ10" s="417" t="s">
        <v>501</v>
      </c>
      <c r="DR10" s="417" t="s">
        <v>502</v>
      </c>
      <c r="DS10" s="417" t="s">
        <v>503</v>
      </c>
      <c r="DT10" s="417" t="s">
        <v>504</v>
      </c>
      <c r="DU10" s="417" t="s">
        <v>505</v>
      </c>
      <c r="DV10" s="417" t="s">
        <v>506</v>
      </c>
      <c r="DW10" s="417" t="s">
        <v>508</v>
      </c>
      <c r="DX10" s="417" t="s">
        <v>509</v>
      </c>
      <c r="DY10" s="417" t="s">
        <v>41</v>
      </c>
      <c r="DZ10" s="417" t="s">
        <v>42</v>
      </c>
      <c r="EA10" s="417" t="s">
        <v>43</v>
      </c>
      <c r="EB10" s="417" t="s">
        <v>44</v>
      </c>
      <c r="EC10" s="417" t="s">
        <v>45</v>
      </c>
      <c r="ED10" s="417" t="s">
        <v>46</v>
      </c>
      <c r="EE10" s="417" t="s">
        <v>35</v>
      </c>
      <c r="EF10" s="417" t="s">
        <v>36</v>
      </c>
      <c r="EG10" s="417" t="s">
        <v>37</v>
      </c>
      <c r="EH10" s="417" t="s">
        <v>38</v>
      </c>
      <c r="EI10" s="417" t="s">
        <v>39</v>
      </c>
      <c r="EJ10" s="417" t="s">
        <v>40</v>
      </c>
      <c r="EK10" s="417" t="s">
        <v>41</v>
      </c>
      <c r="EL10" s="417" t="s">
        <v>42</v>
      </c>
      <c r="EM10" s="417" t="s">
        <v>43</v>
      </c>
      <c r="EN10" s="417" t="s">
        <v>44</v>
      </c>
      <c r="EO10" s="417" t="s">
        <v>45</v>
      </c>
      <c r="EP10" s="417" t="s">
        <v>46</v>
      </c>
      <c r="EQ10" s="432" t="s">
        <v>35</v>
      </c>
      <c r="ER10" s="432" t="s">
        <v>36</v>
      </c>
      <c r="ES10" s="432" t="s">
        <v>37</v>
      </c>
      <c r="ET10" s="432" t="s">
        <v>38</v>
      </c>
      <c r="EU10" s="432" t="s">
        <v>39</v>
      </c>
      <c r="EV10" s="432" t="s">
        <v>40</v>
      </c>
      <c r="EW10" s="432" t="s">
        <v>41</v>
      </c>
      <c r="EX10" s="432" t="s">
        <v>42</v>
      </c>
      <c r="EY10" s="432" t="s">
        <v>43</v>
      </c>
      <c r="EZ10" s="432" t="s">
        <v>44</v>
      </c>
      <c r="FA10" s="432" t="s">
        <v>45</v>
      </c>
      <c r="FB10" s="417" t="s">
        <v>46</v>
      </c>
      <c r="FC10" s="417" t="s">
        <v>35</v>
      </c>
      <c r="FD10" s="417" t="s">
        <v>36</v>
      </c>
      <c r="FE10" s="417" t="s">
        <v>37</v>
      </c>
      <c r="FF10" s="417" t="s">
        <v>38</v>
      </c>
      <c r="FG10" s="417" t="s">
        <v>39</v>
      </c>
      <c r="FH10" s="417" t="s">
        <v>40</v>
      </c>
      <c r="FI10" s="417" t="s">
        <v>41</v>
      </c>
      <c r="FJ10" s="417" t="s">
        <v>42</v>
      </c>
      <c r="FK10" s="417" t="s">
        <v>43</v>
      </c>
      <c r="FL10" s="417" t="s">
        <v>44</v>
      </c>
      <c r="FM10" s="417" t="s">
        <v>45</v>
      </c>
      <c r="FN10" s="417" t="s">
        <v>46</v>
      </c>
      <c r="FO10" s="412" t="s">
        <v>35</v>
      </c>
      <c r="FP10" s="412" t="s">
        <v>36</v>
      </c>
      <c r="FQ10" s="412" t="s">
        <v>37</v>
      </c>
      <c r="FR10" s="412" t="s">
        <v>38</v>
      </c>
      <c r="FS10" s="412" t="s">
        <v>39</v>
      </c>
      <c r="FT10" s="412" t="s">
        <v>40</v>
      </c>
      <c r="FU10" s="412" t="s">
        <v>41</v>
      </c>
      <c r="FV10" s="412" t="s">
        <v>42</v>
      </c>
      <c r="FW10" s="412" t="s">
        <v>43</v>
      </c>
      <c r="FX10" s="412" t="s">
        <v>44</v>
      </c>
      <c r="FY10" s="412" t="s">
        <v>45</v>
      </c>
      <c r="FZ10" s="412" t="s">
        <v>46</v>
      </c>
      <c r="GA10" s="412" t="s">
        <v>35</v>
      </c>
      <c r="GB10" s="412" t="s">
        <v>36</v>
      </c>
      <c r="GC10" s="412" t="s">
        <v>37</v>
      </c>
      <c r="GD10" s="412" t="s">
        <v>38</v>
      </c>
      <c r="GE10" s="412" t="s">
        <v>39</v>
      </c>
      <c r="GF10" s="412" t="s">
        <v>40</v>
      </c>
      <c r="GG10" s="412" t="s">
        <v>41</v>
      </c>
      <c r="GH10" s="412" t="s">
        <v>42</v>
      </c>
      <c r="GI10" s="412" t="s">
        <v>43</v>
      </c>
      <c r="GJ10" s="412" t="s">
        <v>44</v>
      </c>
      <c r="GK10" s="412" t="s">
        <v>45</v>
      </c>
      <c r="GL10" s="412" t="s">
        <v>46</v>
      </c>
      <c r="GM10" s="412" t="s">
        <v>35</v>
      </c>
      <c r="GN10" s="412" t="s">
        <v>36</v>
      </c>
      <c r="GO10" s="412" t="s">
        <v>37</v>
      </c>
      <c r="GP10" s="412" t="s">
        <v>38</v>
      </c>
      <c r="GQ10" s="412" t="s">
        <v>39</v>
      </c>
      <c r="GR10" s="412" t="s">
        <v>40</v>
      </c>
      <c r="GS10" s="412" t="s">
        <v>41</v>
      </c>
      <c r="GT10" s="412" t="s">
        <v>42</v>
      </c>
      <c r="GU10" s="412" t="s">
        <v>43</v>
      </c>
      <c r="GV10" s="412" t="s">
        <v>44</v>
      </c>
      <c r="GW10" s="412" t="s">
        <v>45</v>
      </c>
      <c r="GX10" s="412" t="s">
        <v>46</v>
      </c>
      <c r="GY10" s="412" t="s">
        <v>35</v>
      </c>
      <c r="GZ10" s="412" t="s">
        <v>36</v>
      </c>
      <c r="HA10" s="412" t="s">
        <v>37</v>
      </c>
      <c r="HB10" s="412" t="s">
        <v>38</v>
      </c>
      <c r="HC10" s="412" t="s">
        <v>39</v>
      </c>
      <c r="HD10" s="412" t="s">
        <v>40</v>
      </c>
      <c r="HE10" s="412" t="s">
        <v>41</v>
      </c>
      <c r="HF10" s="412" t="s">
        <v>42</v>
      </c>
      <c r="HG10" s="412" t="s">
        <v>43</v>
      </c>
      <c r="HH10" s="412" t="s">
        <v>44</v>
      </c>
      <c r="HI10" s="417" t="s">
        <v>45</v>
      </c>
      <c r="HJ10" s="412" t="s">
        <v>46</v>
      </c>
      <c r="HK10" s="412" t="s">
        <v>35</v>
      </c>
      <c r="HL10" s="412" t="s">
        <v>36</v>
      </c>
      <c r="HM10" s="412" t="s">
        <v>37</v>
      </c>
      <c r="HN10" s="412" t="s">
        <v>38</v>
      </c>
      <c r="HO10" s="412" t="s">
        <v>39</v>
      </c>
      <c r="HP10" s="412" t="s">
        <v>40</v>
      </c>
      <c r="HQ10" s="412" t="s">
        <v>41</v>
      </c>
      <c r="HR10" s="412" t="s">
        <v>42</v>
      </c>
      <c r="HS10" s="412" t="s">
        <v>43</v>
      </c>
      <c r="HT10" s="412" t="s">
        <v>44</v>
      </c>
      <c r="HU10" s="412" t="s">
        <v>45</v>
      </c>
      <c r="HV10" s="412" t="s">
        <v>46</v>
      </c>
      <c r="HW10" s="412" t="s">
        <v>35</v>
      </c>
      <c r="HX10" s="412" t="s">
        <v>36</v>
      </c>
      <c r="HY10" s="412" t="s">
        <v>37</v>
      </c>
      <c r="HZ10" s="412">
        <v>45786</v>
      </c>
      <c r="IA10" s="412">
        <v>45793</v>
      </c>
      <c r="IB10" s="412">
        <v>45799</v>
      </c>
    </row>
    <row r="11" spans="1:243" ht="15.75" customHeight="1" thickBot="1" x14ac:dyDescent="0.35">
      <c r="A11" s="426"/>
      <c r="B11" s="418"/>
      <c r="C11" s="418"/>
      <c r="D11" s="418"/>
      <c r="E11" s="418"/>
      <c r="F11" s="418"/>
      <c r="G11" s="418"/>
      <c r="H11" s="418"/>
      <c r="I11" s="418"/>
      <c r="J11" s="418"/>
      <c r="K11" s="418"/>
      <c r="L11" s="418"/>
      <c r="M11" s="418"/>
      <c r="N11" s="418"/>
      <c r="O11" s="418"/>
      <c r="P11" s="418"/>
      <c r="Q11" s="418"/>
      <c r="R11" s="418"/>
      <c r="S11" s="418"/>
      <c r="T11" s="418"/>
      <c r="U11" s="418"/>
      <c r="V11" s="418"/>
      <c r="W11" s="418"/>
      <c r="X11" s="418"/>
      <c r="Y11" s="418"/>
      <c r="Z11" s="418"/>
      <c r="AA11" s="418"/>
      <c r="AB11" s="418"/>
      <c r="AC11" s="418"/>
      <c r="AD11" s="418"/>
      <c r="AE11" s="418"/>
      <c r="AF11" s="418"/>
      <c r="AG11" s="418"/>
      <c r="AH11" s="418"/>
      <c r="AI11" s="418"/>
      <c r="AJ11" s="418"/>
      <c r="AK11" s="418"/>
      <c r="AL11" s="418"/>
      <c r="AM11" s="418"/>
      <c r="AN11" s="418"/>
      <c r="AO11" s="418"/>
      <c r="AP11" s="418"/>
      <c r="AQ11" s="418"/>
      <c r="AR11" s="418"/>
      <c r="AS11" s="418"/>
      <c r="AT11" s="418"/>
      <c r="AU11" s="418"/>
      <c r="AV11" s="418"/>
      <c r="AW11" s="418"/>
      <c r="AX11" s="418"/>
      <c r="AY11" s="418"/>
      <c r="AZ11" s="418"/>
      <c r="BA11" s="418"/>
      <c r="BB11" s="418"/>
      <c r="BC11" s="418"/>
      <c r="BD11" s="418"/>
      <c r="BE11" s="418"/>
      <c r="BF11" s="418"/>
      <c r="BG11" s="418"/>
      <c r="BH11" s="418"/>
      <c r="BI11" s="418"/>
      <c r="BJ11" s="418"/>
      <c r="BK11" s="418"/>
      <c r="BL11" s="418"/>
      <c r="BM11" s="418"/>
      <c r="BN11" s="418"/>
      <c r="BO11" s="418"/>
      <c r="BP11" s="418"/>
      <c r="BQ11" s="418"/>
      <c r="BR11" s="418"/>
      <c r="BS11" s="418"/>
      <c r="BT11" s="418"/>
      <c r="BU11" s="418"/>
      <c r="BV11" s="418"/>
      <c r="BW11" s="418"/>
      <c r="BX11" s="418"/>
      <c r="BY11" s="418"/>
      <c r="BZ11" s="418"/>
      <c r="CA11" s="418"/>
      <c r="CB11" s="418"/>
      <c r="CC11" s="418"/>
      <c r="CD11" s="418"/>
      <c r="CE11" s="418"/>
      <c r="CF11" s="418"/>
      <c r="CG11" s="418"/>
      <c r="CH11" s="418"/>
      <c r="CI11" s="418"/>
      <c r="CJ11" s="418"/>
      <c r="CK11" s="418"/>
      <c r="CL11" s="418"/>
      <c r="CM11" s="418"/>
      <c r="CN11" s="418"/>
      <c r="CO11" s="418"/>
      <c r="CP11" s="418"/>
      <c r="CQ11" s="418"/>
      <c r="CR11" s="418"/>
      <c r="CS11" s="418"/>
      <c r="CT11" s="418"/>
      <c r="CU11" s="418"/>
      <c r="CV11" s="418"/>
      <c r="CW11" s="418"/>
      <c r="CX11" s="418"/>
      <c r="CY11" s="418"/>
      <c r="CZ11" s="418"/>
      <c r="DA11" s="418"/>
      <c r="DB11" s="418"/>
      <c r="DC11" s="418"/>
      <c r="DD11" s="418"/>
      <c r="DE11" s="418"/>
      <c r="DF11" s="418"/>
      <c r="DG11" s="418"/>
      <c r="DH11" s="418"/>
      <c r="DI11" s="418"/>
      <c r="DJ11" s="418"/>
      <c r="DK11" s="418"/>
      <c r="DL11" s="418"/>
      <c r="DM11" s="418"/>
      <c r="DN11" s="418"/>
      <c r="DO11" s="418"/>
      <c r="DP11" s="418"/>
      <c r="DQ11" s="418"/>
      <c r="DR11" s="418"/>
      <c r="DS11" s="418"/>
      <c r="DT11" s="418"/>
      <c r="DU11" s="418"/>
      <c r="DV11" s="418"/>
      <c r="DW11" s="418"/>
      <c r="DX11" s="418"/>
      <c r="DY11" s="418"/>
      <c r="DZ11" s="418"/>
      <c r="EA11" s="418"/>
      <c r="EB11" s="418"/>
      <c r="EC11" s="418"/>
      <c r="ED11" s="418"/>
      <c r="EE11" s="418"/>
      <c r="EF11" s="418"/>
      <c r="EG11" s="418"/>
      <c r="EH11" s="418"/>
      <c r="EI11" s="418"/>
      <c r="EJ11" s="418"/>
      <c r="EK11" s="418"/>
      <c r="EL11" s="418"/>
      <c r="EM11" s="418"/>
      <c r="EN11" s="418"/>
      <c r="EO11" s="418"/>
      <c r="EP11" s="418"/>
      <c r="EQ11" s="418"/>
      <c r="ER11" s="418"/>
      <c r="ES11" s="418"/>
      <c r="ET11" s="418"/>
      <c r="EU11" s="418"/>
      <c r="EV11" s="418"/>
      <c r="EW11" s="418"/>
      <c r="EX11" s="418"/>
      <c r="EY11" s="418"/>
      <c r="EZ11" s="418"/>
      <c r="FA11" s="418"/>
      <c r="FB11" s="418"/>
      <c r="FC11" s="418"/>
      <c r="FD11" s="418"/>
      <c r="FE11" s="418"/>
      <c r="FF11" s="418"/>
      <c r="FG11" s="418"/>
      <c r="FH11" s="418"/>
      <c r="FI11" s="418"/>
      <c r="FJ11" s="418"/>
      <c r="FK11" s="418"/>
      <c r="FL11" s="418"/>
      <c r="FM11" s="418"/>
      <c r="FN11" s="418"/>
      <c r="FO11" s="413"/>
      <c r="FP11" s="413"/>
      <c r="FQ11" s="413"/>
      <c r="FR11" s="413"/>
      <c r="FS11" s="413"/>
      <c r="FT11" s="413"/>
      <c r="FU11" s="413"/>
      <c r="FV11" s="413"/>
      <c r="FW11" s="413"/>
      <c r="FX11" s="413"/>
      <c r="FY11" s="413"/>
      <c r="FZ11" s="413"/>
      <c r="GA11" s="413"/>
      <c r="GB11" s="413"/>
      <c r="GC11" s="413"/>
      <c r="GD11" s="413"/>
      <c r="GE11" s="413"/>
      <c r="GF11" s="413"/>
      <c r="GG11" s="413"/>
      <c r="GH11" s="413"/>
      <c r="GI11" s="413"/>
      <c r="GJ11" s="413"/>
      <c r="GK11" s="413"/>
      <c r="GL11" s="413"/>
      <c r="GM11" s="413"/>
      <c r="GN11" s="413"/>
      <c r="GO11" s="413"/>
      <c r="GP11" s="413"/>
      <c r="GQ11" s="413"/>
      <c r="GR11" s="413"/>
      <c r="GS11" s="413"/>
      <c r="GT11" s="413"/>
      <c r="GU11" s="413"/>
      <c r="GV11" s="413"/>
      <c r="GW11" s="413"/>
      <c r="GX11" s="413"/>
      <c r="GY11" s="413"/>
      <c r="GZ11" s="413"/>
      <c r="HA11" s="413"/>
      <c r="HB11" s="413"/>
      <c r="HC11" s="413"/>
      <c r="HD11" s="413"/>
      <c r="HE11" s="413">
        <v>45156</v>
      </c>
      <c r="HF11" s="413"/>
      <c r="HG11" s="413"/>
      <c r="HH11" s="413"/>
      <c r="HI11" s="418"/>
      <c r="HJ11" s="413"/>
      <c r="HK11" s="413"/>
      <c r="HL11" s="413"/>
      <c r="HM11" s="413"/>
      <c r="HN11" s="413"/>
      <c r="HO11" s="413"/>
      <c r="HP11" s="413"/>
      <c r="HQ11" s="413"/>
      <c r="HR11" s="413"/>
      <c r="HS11" s="413"/>
      <c r="HT11" s="413"/>
      <c r="HU11" s="413"/>
      <c r="HV11" s="413"/>
      <c r="HW11" s="413"/>
      <c r="HX11" s="413"/>
      <c r="HY11" s="413"/>
      <c r="HZ11" s="413"/>
      <c r="IA11" s="413"/>
      <c r="IB11" s="413"/>
    </row>
    <row r="12" spans="1:243" ht="15.75" customHeight="1" x14ac:dyDescent="0.3">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43" ht="15.75" customHeight="1" x14ac:dyDescent="0.3">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15314.97928702</v>
      </c>
      <c r="HY13" s="259">
        <v>15052.414780499999</v>
      </c>
      <c r="HZ13" s="259">
        <v>14892.186409139991</v>
      </c>
      <c r="IA13" s="259">
        <v>14285.214772470001</v>
      </c>
      <c r="IB13" s="259">
        <v>14430.177409209988</v>
      </c>
      <c r="IC13" s="72"/>
      <c r="IG13" s="228"/>
      <c r="IH13" s="228"/>
      <c r="II13" s="228"/>
    </row>
    <row r="14" spans="1:243" ht="15.75" customHeight="1" x14ac:dyDescent="0.3">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3485.758155</v>
      </c>
      <c r="HY14" s="260">
        <v>3391.2254819999998</v>
      </c>
      <c r="HZ14" s="260">
        <v>3460.5763830000001</v>
      </c>
      <c r="IA14" s="260">
        <v>3499.1687940000002</v>
      </c>
      <c r="IB14" s="260">
        <v>3369.1387829999999</v>
      </c>
      <c r="IC14" s="72"/>
      <c r="IG14" s="228"/>
      <c r="IH14" s="228"/>
      <c r="II14" s="228"/>
    </row>
    <row r="15" spans="1:243" ht="15.75" customHeight="1" x14ac:dyDescent="0.3">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11717.076474</v>
      </c>
      <c r="HY15" s="72">
        <v>11549.225977</v>
      </c>
      <c r="HZ15" s="72">
        <v>11318.124229999999</v>
      </c>
      <c r="IA15" s="72">
        <v>10677.058505999999</v>
      </c>
      <c r="IB15" s="72">
        <v>10950.838265</v>
      </c>
      <c r="IC15" s="72"/>
      <c r="IG15" s="228"/>
      <c r="IH15" s="228"/>
      <c r="II15" s="228"/>
    </row>
    <row r="16" spans="1:243" ht="15.75" customHeight="1" x14ac:dyDescent="0.3">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c r="IB16" s="71"/>
      <c r="IC16" s="72"/>
      <c r="IG16" s="228"/>
      <c r="IH16" s="228"/>
      <c r="II16" s="228"/>
    </row>
    <row r="17" spans="1:246" ht="15.75" customHeight="1" x14ac:dyDescent="0.3">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109.322722</v>
      </c>
      <c r="HY17" s="72">
        <v>109.937299</v>
      </c>
      <c r="HZ17" s="72">
        <v>111.92084800000001</v>
      </c>
      <c r="IA17" s="72">
        <v>107.424312</v>
      </c>
      <c r="IB17" s="72">
        <v>108.776781</v>
      </c>
      <c r="IC17" s="72"/>
      <c r="IG17" s="228"/>
      <c r="IH17" s="228"/>
      <c r="II17" s="228"/>
    </row>
    <row r="18" spans="1:246" ht="15.75" customHeight="1" x14ac:dyDescent="0.3">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c r="IC18" s="72"/>
      <c r="IG18" s="228"/>
      <c r="IH18" s="228"/>
      <c r="II18" s="228"/>
    </row>
    <row r="19" spans="1:246" ht="15.75" customHeight="1" x14ac:dyDescent="0.3">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c r="IC19" s="72"/>
      <c r="IG19" s="228"/>
      <c r="IH19" s="228"/>
      <c r="II19" s="228"/>
    </row>
    <row r="20" spans="1:246" ht="15.75" customHeight="1" x14ac:dyDescent="0.3">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58832.537927999998</v>
      </c>
      <c r="HY20" s="266">
        <v>60064.384271000003</v>
      </c>
      <c r="HZ20" s="266">
        <v>60401.583320999998</v>
      </c>
      <c r="IA20" s="266">
        <v>60388.885436999997</v>
      </c>
      <c r="IB20" s="266">
        <v>60646.979174</v>
      </c>
      <c r="IC20" s="72"/>
      <c r="IG20" s="228"/>
      <c r="IH20" s="228"/>
      <c r="II20" s="228"/>
      <c r="IJ20" s="72"/>
      <c r="IK20" s="72"/>
      <c r="IL20" s="72"/>
    </row>
    <row r="21" spans="1:246" ht="15.75" customHeight="1" x14ac:dyDescent="0.3">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19059.604368</v>
      </c>
      <c r="HY21" s="267">
        <v>19910.559990000002</v>
      </c>
      <c r="HZ21" s="267">
        <v>19309.577675</v>
      </c>
      <c r="IA21" s="267">
        <v>19167.169024999999</v>
      </c>
      <c r="IB21" s="267">
        <v>19310.927498000001</v>
      </c>
      <c r="IC21" s="72"/>
      <c r="IG21" s="228"/>
      <c r="IH21" s="228"/>
      <c r="II21" s="228"/>
      <c r="IJ21" s="72"/>
      <c r="IK21" s="72"/>
      <c r="IL21" s="72"/>
    </row>
    <row r="22" spans="1:246" ht="15.75" customHeight="1" x14ac:dyDescent="0.3">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37193.300874</v>
      </c>
      <c r="HY22" s="267">
        <v>37624.628368999998</v>
      </c>
      <c r="HZ22" s="267">
        <v>37912.755833000003</v>
      </c>
      <c r="IA22" s="267">
        <v>38056.555218000001</v>
      </c>
      <c r="IB22" s="267">
        <v>38196.447761000003</v>
      </c>
      <c r="IC22" s="72"/>
      <c r="IG22" s="228"/>
      <c r="IH22" s="228"/>
      <c r="II22" s="228"/>
      <c r="IJ22" s="72"/>
      <c r="IK22" s="72"/>
      <c r="IL22" s="72"/>
    </row>
    <row r="23" spans="1:246" ht="15.75" customHeight="1" x14ac:dyDescent="0.3">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2244.1018829999998</v>
      </c>
      <c r="HY23" s="267">
        <v>2214.8632389999998</v>
      </c>
      <c r="HZ23" s="267">
        <v>2222.623443</v>
      </c>
      <c r="IA23" s="267">
        <v>2212.0760329999998</v>
      </c>
      <c r="IB23" s="267">
        <v>2201.0500729999999</v>
      </c>
      <c r="IC23" s="72"/>
      <c r="IG23" s="228"/>
      <c r="IH23" s="228"/>
      <c r="II23" s="228"/>
      <c r="IJ23" s="72"/>
      <c r="IK23" s="72"/>
      <c r="IL23" s="72"/>
    </row>
    <row r="24" spans="1:246" ht="15.75" customHeight="1" x14ac:dyDescent="0.3">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0</v>
      </c>
      <c r="HY24" s="267">
        <v>0</v>
      </c>
      <c r="HZ24" s="267">
        <v>582.16154500000005</v>
      </c>
      <c r="IA24" s="267">
        <v>591.09667999999999</v>
      </c>
      <c r="IB24" s="267">
        <v>586.02601600000003</v>
      </c>
      <c r="IC24" s="72"/>
      <c r="IG24" s="228"/>
      <c r="IH24" s="228"/>
      <c r="II24" s="228"/>
      <c r="IJ24" s="72"/>
      <c r="IK24" s="72"/>
      <c r="IL24" s="72"/>
    </row>
    <row r="25" spans="1:246" ht="15.75" customHeight="1" x14ac:dyDescent="0.3">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335.53080299999999</v>
      </c>
      <c r="HY25" s="267">
        <v>314.332673</v>
      </c>
      <c r="HZ25" s="267">
        <v>374.46482500000002</v>
      </c>
      <c r="IA25" s="267">
        <v>361.98848099999998</v>
      </c>
      <c r="IB25" s="267">
        <v>352.527826</v>
      </c>
      <c r="IC25" s="72"/>
      <c r="IG25" s="228"/>
      <c r="IH25" s="228"/>
      <c r="II25" s="228"/>
      <c r="IJ25" s="72"/>
      <c r="IK25" s="72"/>
      <c r="IL25" s="72"/>
    </row>
    <row r="26" spans="1:246" ht="15.75" customHeight="1" x14ac:dyDescent="0.3">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c r="IC26" s="72"/>
      <c r="IG26" s="228"/>
      <c r="IH26" s="228"/>
      <c r="II26" s="228"/>
    </row>
    <row r="27" spans="1:246" ht="15.75" customHeight="1" x14ac:dyDescent="0.3">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36297.411347000001</v>
      </c>
      <c r="HY27" s="283">
        <v>36941.532307000001</v>
      </c>
      <c r="HZ27" s="283">
        <v>37313.848525000001</v>
      </c>
      <c r="IA27" s="283">
        <v>37229.125816</v>
      </c>
      <c r="IB27" s="283">
        <v>37330.091887000002</v>
      </c>
      <c r="IC27" s="72"/>
      <c r="IG27" s="228"/>
      <c r="IH27" s="228"/>
      <c r="II27" s="228"/>
      <c r="IJ27" s="72"/>
      <c r="IK27" s="72"/>
      <c r="IL27" s="72"/>
    </row>
    <row r="28" spans="1:246" ht="15.75" customHeight="1" x14ac:dyDescent="0.3">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13499.326784000001</v>
      </c>
      <c r="HY28" s="284">
        <v>14196.808701</v>
      </c>
      <c r="HZ28" s="284">
        <v>13709.478163</v>
      </c>
      <c r="IA28" s="284">
        <v>13610.984219</v>
      </c>
      <c r="IB28" s="284">
        <v>13688.911039000001</v>
      </c>
      <c r="IC28" s="72"/>
      <c r="IG28" s="228"/>
      <c r="IH28" s="228"/>
      <c r="II28" s="228"/>
      <c r="IJ28" s="72"/>
      <c r="IK28" s="72"/>
      <c r="IL28" s="72"/>
    </row>
    <row r="29" spans="1:246" ht="15.75" customHeight="1" x14ac:dyDescent="0.3">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20558.176048000001</v>
      </c>
      <c r="HY29" s="284">
        <v>20567.119910000001</v>
      </c>
      <c r="HZ29" s="284">
        <v>20802.953764000002</v>
      </c>
      <c r="IA29" s="284">
        <v>20826.895042</v>
      </c>
      <c r="IB29" s="284">
        <v>20871.72611</v>
      </c>
      <c r="IC29" s="72"/>
      <c r="IG29" s="228"/>
      <c r="IH29" s="228"/>
      <c r="II29" s="228"/>
      <c r="IJ29" s="72"/>
      <c r="IK29" s="72"/>
      <c r="IL29" s="72"/>
    </row>
    <row r="30" spans="1:246" ht="15.75" customHeight="1" x14ac:dyDescent="0.3">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1985.24666</v>
      </c>
      <c r="HY30" s="284">
        <v>1944.993099</v>
      </c>
      <c r="HZ30" s="284">
        <v>1956.2140569999999</v>
      </c>
      <c r="IA30" s="284">
        <v>1943.221184</v>
      </c>
      <c r="IB30" s="284">
        <v>1931.6226859999999</v>
      </c>
      <c r="IC30" s="72"/>
      <c r="IG30" s="228"/>
      <c r="IH30" s="228"/>
      <c r="II30" s="228"/>
      <c r="IJ30" s="72"/>
      <c r="IK30" s="72"/>
      <c r="IL30" s="72"/>
    </row>
    <row r="31" spans="1:246" ht="15.75" customHeight="1" x14ac:dyDescent="0.3">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0</v>
      </c>
      <c r="HY31" s="284">
        <v>0</v>
      </c>
      <c r="HZ31" s="284">
        <v>582.16154500000005</v>
      </c>
      <c r="IA31" s="284">
        <v>591.09667999999999</v>
      </c>
      <c r="IB31" s="284">
        <v>586.02601600000003</v>
      </c>
      <c r="IC31" s="72"/>
      <c r="IG31" s="228"/>
      <c r="IH31" s="228"/>
      <c r="II31" s="228"/>
      <c r="IJ31" s="72"/>
      <c r="IK31" s="72"/>
      <c r="IL31" s="72"/>
    </row>
    <row r="32" spans="1:246" ht="15.75" customHeight="1" x14ac:dyDescent="0.3">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254.661855</v>
      </c>
      <c r="HY32" s="284">
        <v>232.61059700000001</v>
      </c>
      <c r="HZ32" s="284">
        <v>263.04099600000001</v>
      </c>
      <c r="IA32" s="284">
        <v>256.92869100000001</v>
      </c>
      <c r="IB32" s="284">
        <v>251.80603600000001</v>
      </c>
      <c r="IC32" s="72"/>
      <c r="IG32" s="228"/>
      <c r="IH32" s="228"/>
      <c r="II32" s="228"/>
      <c r="IJ32" s="72"/>
      <c r="IK32" s="72"/>
      <c r="IL32" s="72"/>
    </row>
    <row r="33" spans="1:243" ht="15.75" customHeight="1" x14ac:dyDescent="0.3">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c r="IC33" s="72"/>
      <c r="IG33" s="228"/>
      <c r="IH33" s="228"/>
      <c r="II33" s="228"/>
    </row>
    <row r="34" spans="1:243" ht="15.75" customHeight="1" x14ac:dyDescent="0.3">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894.54645900000003</v>
      </c>
      <c r="HY34" s="120">
        <v>900.73758699999996</v>
      </c>
      <c r="HZ34" s="120">
        <v>915.14461700000004</v>
      </c>
      <c r="IA34" s="120">
        <v>900.02101000000005</v>
      </c>
      <c r="IB34" s="120">
        <v>906.84985600000005</v>
      </c>
      <c r="IC34" s="72"/>
      <c r="IG34" s="228"/>
      <c r="IH34" s="228"/>
      <c r="II34" s="228"/>
    </row>
    <row r="35" spans="1:243" ht="15.75" customHeight="1" x14ac:dyDescent="0.3">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466.98622699999999</v>
      </c>
      <c r="HY35" s="72">
        <v>466.99360000000001</v>
      </c>
      <c r="HZ35" s="72">
        <v>473.272492</v>
      </c>
      <c r="IA35" s="72">
        <v>460.83175699999998</v>
      </c>
      <c r="IB35" s="72">
        <v>467.649158</v>
      </c>
      <c r="IC35" s="72"/>
      <c r="IG35" s="228"/>
      <c r="IH35" s="228"/>
      <c r="II35" s="228"/>
    </row>
    <row r="36" spans="1:243" ht="15.75" customHeight="1" x14ac:dyDescent="0.3">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393.75175200000001</v>
      </c>
      <c r="HY36" s="72">
        <v>399.78777000000002</v>
      </c>
      <c r="HZ36" s="72">
        <v>399.31066199999998</v>
      </c>
      <c r="IA36" s="72">
        <v>401.88014099999998</v>
      </c>
      <c r="IB36" s="72">
        <v>401.00929600000001</v>
      </c>
      <c r="IC36" s="72"/>
      <c r="IG36" s="228"/>
      <c r="IH36" s="228"/>
      <c r="II36" s="228"/>
    </row>
    <row r="37" spans="1:243" ht="15.75" customHeight="1" x14ac:dyDescent="0.3">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3.0179230000000001</v>
      </c>
      <c r="HY37" s="72">
        <v>3.1224609999999999</v>
      </c>
      <c r="HZ37" s="72">
        <v>3.1231800000000001</v>
      </c>
      <c r="IA37" s="72">
        <v>3.1477710000000001</v>
      </c>
      <c r="IB37" s="72">
        <v>3.175627</v>
      </c>
      <c r="IC37" s="72"/>
      <c r="IG37" s="228"/>
      <c r="IH37" s="228"/>
      <c r="II37" s="228"/>
    </row>
    <row r="38" spans="1:243" ht="15.75" customHeight="1" x14ac:dyDescent="0.3">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c r="IA38" s="72">
        <v>0</v>
      </c>
      <c r="IB38" s="72">
        <v>0</v>
      </c>
      <c r="IC38" s="72"/>
      <c r="IG38" s="228"/>
      <c r="IH38" s="228"/>
      <c r="II38" s="228"/>
    </row>
    <row r="39" spans="1:243" ht="15.75" customHeight="1" x14ac:dyDescent="0.3">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30.790557</v>
      </c>
      <c r="HY39" s="72">
        <v>30.833756999999999</v>
      </c>
      <c r="HZ39" s="72">
        <v>39.438282999999998</v>
      </c>
      <c r="IA39" s="72">
        <v>34.161341999999998</v>
      </c>
      <c r="IB39" s="72">
        <v>35.015774999999998</v>
      </c>
      <c r="IC39" s="72"/>
      <c r="IG39" s="228"/>
      <c r="IH39" s="228"/>
      <c r="II39" s="228"/>
    </row>
    <row r="40" spans="1:243" ht="15.75" customHeight="1" x14ac:dyDescent="0.3">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c r="IC40" s="72"/>
      <c r="IG40" s="228"/>
      <c r="IH40" s="228"/>
      <c r="II40" s="228"/>
    </row>
    <row r="41" spans="1:243" ht="15.75" customHeight="1" x14ac:dyDescent="0.3">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c r="IA41" s="120">
        <v>0</v>
      </c>
      <c r="IB41" s="120">
        <v>0</v>
      </c>
      <c r="IC41" s="72"/>
      <c r="IG41" s="228"/>
      <c r="IH41" s="228"/>
      <c r="II41" s="228"/>
    </row>
    <row r="42" spans="1:243" ht="15.75" customHeight="1" x14ac:dyDescent="0.3">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c r="IA42" s="72">
        <v>0</v>
      </c>
      <c r="IB42" s="72">
        <v>0</v>
      </c>
      <c r="IC42" s="72"/>
      <c r="IG42" s="228"/>
      <c r="IH42" s="228"/>
      <c r="II42" s="228"/>
    </row>
    <row r="43" spans="1:243" ht="15.75" customHeight="1" x14ac:dyDescent="0.3">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c r="IA43" s="72">
        <v>0</v>
      </c>
      <c r="IB43" s="72">
        <v>0</v>
      </c>
      <c r="IC43" s="72"/>
      <c r="IG43" s="228"/>
      <c r="IH43" s="228"/>
      <c r="II43" s="228"/>
    </row>
    <row r="44" spans="1:243" ht="15.75" customHeight="1" x14ac:dyDescent="0.3">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c r="IA44" s="72">
        <v>0</v>
      </c>
      <c r="IB44" s="72">
        <v>0</v>
      </c>
      <c r="IC44" s="72"/>
      <c r="IG44" s="228"/>
      <c r="IH44" s="228"/>
      <c r="II44" s="228"/>
    </row>
    <row r="45" spans="1:243" ht="15.75" customHeight="1" x14ac:dyDescent="0.3">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c r="IA45" s="72">
        <v>0</v>
      </c>
      <c r="IB45" s="72">
        <v>0</v>
      </c>
      <c r="IC45" s="72"/>
      <c r="IG45" s="228"/>
      <c r="IH45" s="228"/>
      <c r="II45" s="228"/>
    </row>
    <row r="46" spans="1:243" ht="15.75" customHeight="1" x14ac:dyDescent="0.3">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c r="IA46" s="72">
        <v>0</v>
      </c>
      <c r="IB46" s="72">
        <v>0</v>
      </c>
      <c r="IC46" s="72"/>
      <c r="IG46" s="228"/>
      <c r="IH46" s="228"/>
      <c r="II46" s="228"/>
    </row>
    <row r="47" spans="1:243" ht="15.75" customHeight="1" x14ac:dyDescent="0.3">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IC47" s="72"/>
      <c r="IG47" s="228"/>
      <c r="IH47" s="228"/>
      <c r="II47" s="228"/>
    </row>
    <row r="48" spans="1:243" ht="15.75" customHeight="1" x14ac:dyDescent="0.3">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1114.8585129999999</v>
      </c>
      <c r="HY48" s="120">
        <v>1118.8961730000001</v>
      </c>
      <c r="HZ48" s="120">
        <v>1128.337659</v>
      </c>
      <c r="IA48" s="120">
        <v>1123.9816760000001</v>
      </c>
      <c r="IB48" s="120">
        <v>1132.7938200000001</v>
      </c>
      <c r="IC48" s="72"/>
      <c r="IG48" s="228"/>
      <c r="IH48" s="228"/>
      <c r="II48" s="228"/>
    </row>
    <row r="49" spans="1:243" ht="15.75" customHeight="1" x14ac:dyDescent="0.3">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296.48564699999997</v>
      </c>
      <c r="HY49" s="72">
        <v>301.37457999999998</v>
      </c>
      <c r="HZ49" s="72">
        <v>310.00788</v>
      </c>
      <c r="IA49" s="72">
        <v>303.95620600000001</v>
      </c>
      <c r="IB49" s="72">
        <v>311.23311100000001</v>
      </c>
      <c r="IC49" s="72"/>
      <c r="IG49" s="228"/>
      <c r="IH49" s="228"/>
      <c r="II49" s="228"/>
    </row>
    <row r="50" spans="1:243" ht="15.75" customHeight="1" x14ac:dyDescent="0.3">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806.50273900000002</v>
      </c>
      <c r="HY50" s="72">
        <v>805.65972199999999</v>
      </c>
      <c r="HZ50" s="72">
        <v>805.76928599999997</v>
      </c>
      <c r="IA50" s="72">
        <v>807.09990800000003</v>
      </c>
      <c r="IB50" s="72">
        <v>809.23449900000003</v>
      </c>
      <c r="IC50" s="72"/>
      <c r="IG50" s="228"/>
      <c r="IH50" s="228"/>
      <c r="II50" s="228"/>
    </row>
    <row r="51" spans="1:243" ht="15.75" customHeight="1" x14ac:dyDescent="0.3">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10.990349999999999</v>
      </c>
      <c r="HY51" s="72">
        <v>11.113440000000001</v>
      </c>
      <c r="HZ51" s="72">
        <v>11.15006</v>
      </c>
      <c r="IA51" s="72">
        <v>11.308865000000001</v>
      </c>
      <c r="IB51" s="72">
        <v>11.281851</v>
      </c>
      <c r="IC51" s="72"/>
      <c r="IG51" s="228"/>
      <c r="IH51" s="228"/>
      <c r="II51" s="228"/>
    </row>
    <row r="52" spans="1:243" ht="15.75" customHeight="1" x14ac:dyDescent="0.3">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c r="IC52" s="72"/>
      <c r="IG52" s="228"/>
      <c r="IH52" s="228"/>
      <c r="II52" s="228"/>
    </row>
    <row r="53" spans="1:243" ht="15.75" customHeight="1" x14ac:dyDescent="0.3">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0.879776</v>
      </c>
      <c r="HY53" s="72">
        <v>0.74843099999999996</v>
      </c>
      <c r="HZ53" s="72">
        <v>1.410433</v>
      </c>
      <c r="IA53" s="72">
        <v>1.6166959999999999</v>
      </c>
      <c r="IB53" s="72">
        <v>1.044359</v>
      </c>
      <c r="IC53" s="72"/>
      <c r="IG53" s="228"/>
      <c r="IH53" s="228"/>
      <c r="II53" s="228"/>
    </row>
    <row r="54" spans="1:243" ht="15.75" customHeight="1" x14ac:dyDescent="0.3">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c r="IC54" s="72"/>
      <c r="IG54" s="228"/>
      <c r="IH54" s="228"/>
      <c r="II54" s="228"/>
    </row>
    <row r="55" spans="1:243" ht="15.75" customHeight="1" x14ac:dyDescent="0.3">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c r="IA55" s="120">
        <v>0</v>
      </c>
      <c r="IB55" s="120">
        <v>0</v>
      </c>
      <c r="IC55" s="72"/>
      <c r="IG55" s="228"/>
      <c r="IH55" s="228"/>
      <c r="II55" s="228"/>
    </row>
    <row r="56" spans="1:243" ht="15.75" customHeight="1" x14ac:dyDescent="0.3">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c r="IA56" s="72">
        <v>0</v>
      </c>
      <c r="IB56" s="72">
        <v>0</v>
      </c>
      <c r="IC56" s="72"/>
      <c r="IG56" s="228"/>
      <c r="IH56" s="228"/>
      <c r="II56" s="228"/>
    </row>
    <row r="57" spans="1:243" ht="15.75" customHeight="1" x14ac:dyDescent="0.3">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c r="IA57" s="72">
        <v>0</v>
      </c>
      <c r="IB57" s="72">
        <v>0</v>
      </c>
      <c r="IC57" s="72"/>
      <c r="IG57" s="228"/>
      <c r="IH57" s="228"/>
      <c r="II57" s="228"/>
    </row>
    <row r="58" spans="1:243" ht="15.75" customHeight="1" x14ac:dyDescent="0.3">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c r="IA58" s="72">
        <v>0</v>
      </c>
      <c r="IB58" s="72">
        <v>0</v>
      </c>
      <c r="IC58" s="72"/>
      <c r="IG58" s="228"/>
      <c r="IH58" s="228"/>
      <c r="II58" s="228"/>
    </row>
    <row r="59" spans="1:243" ht="15.75" customHeight="1" x14ac:dyDescent="0.3">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c r="IA59" s="72">
        <v>0</v>
      </c>
      <c r="IB59" s="72">
        <v>0</v>
      </c>
      <c r="IC59" s="72"/>
      <c r="IG59" s="228"/>
      <c r="IH59" s="228"/>
      <c r="II59" s="228"/>
    </row>
    <row r="60" spans="1:243" ht="15.75" customHeight="1" x14ac:dyDescent="0.3">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c r="IA60" s="72">
        <v>0</v>
      </c>
      <c r="IB60" s="72">
        <v>0</v>
      </c>
      <c r="IC60" s="72"/>
      <c r="IG60" s="228"/>
      <c r="IH60" s="228"/>
      <c r="II60" s="228"/>
    </row>
    <row r="61" spans="1:243" ht="15.75" customHeight="1" x14ac:dyDescent="0.3">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IC61" s="72"/>
      <c r="IG61" s="228"/>
      <c r="IH61" s="228"/>
      <c r="II61" s="228"/>
    </row>
    <row r="62" spans="1:243" ht="15.75" customHeight="1" x14ac:dyDescent="0.3">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20525.721325999999</v>
      </c>
      <c r="HY62" s="120">
        <v>21103.218098000001</v>
      </c>
      <c r="HZ62" s="120">
        <v>21044.252342</v>
      </c>
      <c r="IA62" s="120">
        <v>21135.756844</v>
      </c>
      <c r="IB62" s="120">
        <v>21277.243565000001</v>
      </c>
      <c r="IC62" s="72"/>
      <c r="IG62" s="228"/>
      <c r="IH62" s="228"/>
      <c r="II62" s="228"/>
    </row>
    <row r="63" spans="1:243" ht="15.75" customHeight="1" x14ac:dyDescent="0.3">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4796.8057099999996</v>
      </c>
      <c r="HY63" s="72">
        <v>4945.3831090000003</v>
      </c>
      <c r="HZ63" s="72">
        <v>4816.8191409999999</v>
      </c>
      <c r="IA63" s="72">
        <v>4791.3968430000004</v>
      </c>
      <c r="IB63" s="72">
        <v>4843.1341890000003</v>
      </c>
      <c r="IC63" s="72"/>
      <c r="IG63" s="228"/>
      <c r="IH63" s="228"/>
      <c r="II63" s="228"/>
    </row>
    <row r="64" spans="1:243" ht="15.75" customHeight="1" x14ac:dyDescent="0.3">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15434.870053000001</v>
      </c>
      <c r="HY64" s="72">
        <v>15852.060862</v>
      </c>
      <c r="HZ64" s="72">
        <v>15904.721943</v>
      </c>
      <c r="IA64" s="72">
        <v>16020.680036</v>
      </c>
      <c r="IB64" s="72">
        <v>16114.47781</v>
      </c>
      <c r="IC64" s="72"/>
      <c r="IG64" s="228"/>
      <c r="IH64" s="228"/>
      <c r="II64" s="228"/>
    </row>
    <row r="65" spans="1:243" ht="15.75" customHeight="1" x14ac:dyDescent="0.3">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244.84694999999999</v>
      </c>
      <c r="HY65" s="72">
        <v>255.63424000000001</v>
      </c>
      <c r="HZ65" s="72">
        <v>252.136145</v>
      </c>
      <c r="IA65" s="72">
        <v>254.398213</v>
      </c>
      <c r="IB65" s="72">
        <v>254.96991</v>
      </c>
      <c r="IC65" s="72"/>
      <c r="IG65" s="228"/>
      <c r="IH65" s="228"/>
      <c r="II65" s="228"/>
    </row>
    <row r="66" spans="1:243" ht="15.75" customHeight="1" x14ac:dyDescent="0.3">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c r="IA66" s="72">
        <v>0</v>
      </c>
      <c r="IB66" s="72">
        <v>0</v>
      </c>
      <c r="IC66" s="72"/>
      <c r="IG66" s="228"/>
      <c r="IH66" s="228"/>
      <c r="II66" s="228"/>
    </row>
    <row r="67" spans="1:243" ht="15.75" customHeight="1" x14ac:dyDescent="0.3">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49.198613999999999</v>
      </c>
      <c r="HY67" s="72">
        <v>50.139887999999999</v>
      </c>
      <c r="HZ67" s="72">
        <v>70.575113000000002</v>
      </c>
      <c r="IA67" s="72">
        <v>69.281751999999997</v>
      </c>
      <c r="IB67" s="72">
        <v>64.661655999999994</v>
      </c>
      <c r="IC67" s="72"/>
      <c r="IG67" s="228"/>
      <c r="IH67" s="228"/>
      <c r="II67" s="228"/>
    </row>
    <row r="68" spans="1:243" ht="15.75" customHeight="1" x14ac:dyDescent="0.3">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IC68" s="72"/>
      <c r="IG68" s="228"/>
      <c r="IH68" s="228"/>
      <c r="II68" s="228"/>
    </row>
    <row r="69" spans="1:243" ht="15.75" customHeight="1" x14ac:dyDescent="0.3">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c r="IA69" s="120">
        <v>0</v>
      </c>
      <c r="IB69" s="120">
        <v>0</v>
      </c>
      <c r="IC69" s="72"/>
      <c r="IG69" s="228"/>
      <c r="IH69" s="228"/>
      <c r="II69" s="228"/>
    </row>
    <row r="70" spans="1:243" ht="15.75" customHeight="1" x14ac:dyDescent="0.3">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c r="IA70" s="72">
        <v>0</v>
      </c>
      <c r="IB70" s="72">
        <v>0</v>
      </c>
      <c r="IC70" s="72"/>
      <c r="IG70" s="228"/>
      <c r="IH70" s="228"/>
      <c r="II70" s="228"/>
    </row>
    <row r="71" spans="1:243" ht="15.75" customHeight="1" x14ac:dyDescent="0.3">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c r="IA71" s="72">
        <v>0</v>
      </c>
      <c r="IB71" s="72">
        <v>0</v>
      </c>
      <c r="IC71" s="72"/>
      <c r="IG71" s="228"/>
      <c r="IH71" s="228"/>
      <c r="II71" s="228"/>
    </row>
    <row r="72" spans="1:243" ht="15.75" customHeight="1" x14ac:dyDescent="0.3">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c r="IA72" s="72">
        <v>0</v>
      </c>
      <c r="IB72" s="72">
        <v>0</v>
      </c>
      <c r="IC72" s="72"/>
      <c r="IG72" s="228"/>
      <c r="IH72" s="228"/>
      <c r="II72" s="228"/>
    </row>
    <row r="73" spans="1:243" ht="15.75" customHeight="1" x14ac:dyDescent="0.3">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c r="IA73" s="72">
        <v>0</v>
      </c>
      <c r="IB73" s="72">
        <v>0</v>
      </c>
      <c r="IC73" s="72"/>
      <c r="IG73" s="228"/>
      <c r="IH73" s="228"/>
      <c r="II73" s="228"/>
    </row>
    <row r="74" spans="1:243" ht="15.75" customHeight="1" x14ac:dyDescent="0.3">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c r="IA74" s="72">
        <v>0</v>
      </c>
      <c r="IB74" s="72">
        <v>0</v>
      </c>
      <c r="IC74" s="72"/>
      <c r="IG74" s="228"/>
      <c r="IH74" s="228"/>
      <c r="II74" s="228"/>
    </row>
    <row r="75" spans="1:243" ht="15.75" customHeight="1" x14ac:dyDescent="0.3">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c r="IA75" s="236"/>
      <c r="IB75" s="236"/>
      <c r="IC75" s="72"/>
      <c r="IG75" s="228"/>
      <c r="IH75" s="228"/>
      <c r="II75" s="228"/>
    </row>
    <row r="76" spans="1:243" ht="15.75" customHeight="1" x14ac:dyDescent="0.3">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2.8200000000000002E-4</v>
      </c>
      <c r="HY76" s="73">
        <v>1.07E-4</v>
      </c>
      <c r="HZ76" s="73">
        <v>1.7899999999999999E-4</v>
      </c>
      <c r="IA76" s="73">
        <v>9.1000000000000003E-5</v>
      </c>
      <c r="IB76" s="73">
        <v>4.5000000000000003E-5</v>
      </c>
      <c r="IC76" s="72"/>
      <c r="IG76" s="228"/>
      <c r="IH76" s="228"/>
      <c r="II76" s="228"/>
    </row>
    <row r="77" spans="1:243" ht="15.75" customHeight="1" x14ac:dyDescent="0.3">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c r="IA77" s="71">
        <v>0</v>
      </c>
      <c r="IB77" s="71">
        <v>0</v>
      </c>
      <c r="IC77" s="72"/>
      <c r="IG77" s="228"/>
      <c r="IH77" s="228"/>
      <c r="II77" s="228"/>
    </row>
    <row r="78" spans="1:243" ht="15.75" customHeight="1" x14ac:dyDescent="0.3">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2.8200000000000002E-4</v>
      </c>
      <c r="HY78" s="71">
        <v>1.07E-4</v>
      </c>
      <c r="HZ78" s="71">
        <v>1.7899999999999999E-4</v>
      </c>
      <c r="IA78" s="71">
        <v>9.1000000000000003E-5</v>
      </c>
      <c r="IB78" s="71">
        <v>4.5000000000000003E-5</v>
      </c>
      <c r="IC78" s="72"/>
      <c r="IG78" s="228"/>
      <c r="IH78" s="228"/>
      <c r="II78" s="228"/>
    </row>
    <row r="79" spans="1:243" ht="15.75" customHeight="1" x14ac:dyDescent="0.3">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c r="IA79" s="71">
        <v>0</v>
      </c>
      <c r="IB79" s="71">
        <v>0</v>
      </c>
      <c r="IC79" s="72"/>
      <c r="IG79" s="228"/>
      <c r="IH79" s="228"/>
      <c r="II79" s="228"/>
    </row>
    <row r="80" spans="1:243" ht="15.75" customHeight="1" x14ac:dyDescent="0.3">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c r="IC80" s="72"/>
      <c r="IG80" s="228"/>
      <c r="IH80" s="228"/>
      <c r="II80" s="228"/>
    </row>
    <row r="81" spans="1:243" ht="15.75" customHeight="1" x14ac:dyDescent="0.3">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c r="IC81" s="72"/>
      <c r="IG81" s="228"/>
      <c r="IH81" s="228"/>
      <c r="II81" s="228"/>
    </row>
    <row r="82" spans="1:243" ht="15.75" customHeight="1" x14ac:dyDescent="0.3">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c r="IA82" s="236"/>
      <c r="IB82" s="236"/>
    </row>
    <row r="83" spans="1:243" ht="15.75" customHeight="1" x14ac:dyDescent="0.3">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c r="IA83" s="71"/>
      <c r="IB83" s="71"/>
    </row>
    <row r="84" spans="1:243" ht="15.75" customHeight="1" x14ac:dyDescent="0.3">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c r="IA84" s="71"/>
      <c r="IB84" s="71"/>
    </row>
    <row r="85" spans="1:243" ht="15.75" customHeight="1" x14ac:dyDescent="0.3">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c r="IA85" s="71"/>
      <c r="IB85" s="71"/>
    </row>
    <row r="86" spans="1:243" ht="15.75" customHeight="1" x14ac:dyDescent="0.3">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c r="IA86" s="71"/>
      <c r="IB86" s="71"/>
    </row>
    <row r="87" spans="1:243" ht="15.75" customHeight="1" x14ac:dyDescent="0.3">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c r="IA87" s="236"/>
      <c r="IB87" s="236"/>
    </row>
    <row r="88" spans="1:243" ht="15.75" customHeight="1" x14ac:dyDescent="0.3">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c r="IA88" s="236"/>
      <c r="IB88" s="236"/>
    </row>
    <row r="89" spans="1:243" ht="15.75" customHeight="1" x14ac:dyDescent="0.3">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c r="IA89" s="236"/>
      <c r="IB89" s="236"/>
    </row>
    <row r="90" spans="1:243" ht="15.75" customHeight="1" x14ac:dyDescent="0.3">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A90" s="236"/>
      <c r="IB90" s="236"/>
    </row>
    <row r="91" spans="1:243" ht="15.75" customHeight="1" x14ac:dyDescent="0.3">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A91" s="236"/>
      <c r="IB91" s="236"/>
    </row>
    <row r="92" spans="1:243" ht="15.75" customHeight="1" x14ac:dyDescent="0.3">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A92" s="236"/>
      <c r="IB92" s="236"/>
    </row>
    <row r="93" spans="1:243" ht="15.75" customHeight="1" x14ac:dyDescent="0.3">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A93" s="236"/>
      <c r="IB93" s="236"/>
    </row>
    <row r="94" spans="1:243" ht="15.75" customHeight="1" x14ac:dyDescent="0.3">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A94" s="236"/>
      <c r="IB94" s="236"/>
    </row>
    <row r="95" spans="1:243" ht="15.75" customHeight="1" x14ac:dyDescent="0.3">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c r="IA95" s="236"/>
      <c r="IB95" s="236"/>
    </row>
    <row r="96" spans="1:243" ht="15.75" customHeight="1" thickBot="1" x14ac:dyDescent="0.3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c r="IA96" s="160"/>
      <c r="IB96" s="160"/>
    </row>
    <row r="97" spans="1:236" ht="15.75" customHeight="1" x14ac:dyDescent="0.3">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36" ht="15.75" customHeight="1" x14ac:dyDescent="0.3">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36" ht="15.75" customHeight="1" x14ac:dyDescent="0.3">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36" ht="15.75" customHeight="1" x14ac:dyDescent="0.3">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36" ht="15.75" customHeight="1" x14ac:dyDescent="0.3">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36" ht="15.75" customHeight="1" x14ac:dyDescent="0.3">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36" ht="15.75" customHeight="1" x14ac:dyDescent="0.3">
      <c r="A103" s="70" t="s">
        <v>627</v>
      </c>
      <c r="GO103" s="236"/>
    </row>
    <row r="104" spans="1:236" ht="15.75" customHeight="1" x14ac:dyDescent="0.3">
      <c r="A104" s="26" t="s">
        <v>768</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36" ht="15.75" customHeight="1" x14ac:dyDescent="0.3">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c r="HY105" s="259"/>
      <c r="HZ105" s="259"/>
      <c r="IA105" s="259"/>
      <c r="IB105" s="259"/>
    </row>
    <row r="106" spans="1:236" ht="15.75" customHeight="1" x14ac:dyDescent="0.3">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36" ht="15.75" customHeight="1" x14ac:dyDescent="0.3">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36" ht="15.75" customHeight="1" x14ac:dyDescent="0.3">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36" ht="15.75" customHeight="1" x14ac:dyDescent="0.3">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36" ht="15.75" customHeight="1" x14ac:dyDescent="0.3">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36" ht="15.75" customHeight="1" x14ac:dyDescent="0.3">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36" ht="15.75" customHeight="1" x14ac:dyDescent="0.3">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3">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3">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3">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3">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3">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3">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3">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3">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3">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3">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3">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3">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3">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3">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3">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3">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3">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3">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3">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3">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3">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3">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3">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3">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3">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3">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3">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3">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3">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3">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3">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3">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3">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3">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3">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3">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3">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3">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3">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3">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3">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3">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3">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3">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3">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3">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3">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3">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3">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3">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3">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3">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3">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3">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3">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3">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3">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3">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3">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3">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3">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3">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3">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3">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3">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3">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3">
      <c r="A179" s="73"/>
    </row>
    <row r="180" spans="1:170" ht="15.75" customHeight="1" x14ac:dyDescent="0.3">
      <c r="A180" s="71"/>
    </row>
    <row r="181" spans="1:170" ht="15.75" customHeight="1" x14ac:dyDescent="0.3">
      <c r="A181" s="71"/>
    </row>
    <row r="182" spans="1:170" ht="15.75" customHeight="1" x14ac:dyDescent="0.3">
      <c r="A182" s="71"/>
    </row>
    <row r="183" spans="1:170" ht="15.75" customHeight="1" x14ac:dyDescent="0.3">
      <c r="A183" s="71"/>
    </row>
    <row r="184" spans="1:170" ht="15.75" customHeight="1" x14ac:dyDescent="0.3">
      <c r="A184" s="71"/>
    </row>
    <row r="185" spans="1:170" ht="15.75" customHeight="1" x14ac:dyDescent="0.3">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3">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3">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3">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3">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3">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3">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3">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3">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3">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3">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3">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3">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3">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3">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3">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3">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3">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3">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3">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3">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3">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3">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3">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3">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3">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3">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3">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3">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3">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3">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3">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3">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3">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3">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3">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3">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3">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3">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3">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3">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3">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3">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3">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3">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3">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3">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3">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3">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3">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3">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3">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3">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3">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3">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3">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3">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3">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3">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3">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3">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3">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3">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3">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3">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3">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3">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3">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3">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3">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3">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3">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3">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3">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3">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3">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3">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3">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3">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3">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3">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6">
    <mergeCell ref="ED9:EO9"/>
    <mergeCell ref="ES10:ES11"/>
    <mergeCell ref="EL10:EL11"/>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FU10:FU11"/>
    <mergeCell ref="EO10:EO11"/>
    <mergeCell ref="EP9:FA9"/>
    <mergeCell ref="EQ10:EQ11"/>
    <mergeCell ref="EJ10:EJ11"/>
    <mergeCell ref="FB9:FM9"/>
    <mergeCell ref="CH10:CH11"/>
    <mergeCell ref="CP10:CP11"/>
    <mergeCell ref="CU10:CU11"/>
    <mergeCell ref="DF10:DF11"/>
    <mergeCell ref="DC10:DC11"/>
    <mergeCell ref="CO10:CO11"/>
    <mergeCell ref="CQ10:CQ11"/>
    <mergeCell ref="CX10:CX11"/>
    <mergeCell ref="BV9:CG9"/>
    <mergeCell ref="CT9:DE9"/>
    <mergeCell ref="DD10:DD11"/>
    <mergeCell ref="DE10:DE11"/>
    <mergeCell ref="DA10:DA11"/>
    <mergeCell ref="CZ10:CZ11"/>
    <mergeCell ref="CV10:CV11"/>
    <mergeCell ref="CY10:CY11"/>
    <mergeCell ref="DF9:DQ9"/>
    <mergeCell ref="DK10:DK11"/>
    <mergeCell ref="DO10:DO11"/>
    <mergeCell ref="DL10:DL11"/>
    <mergeCell ref="DH10:DH11"/>
    <mergeCell ref="DJ10:DJ11"/>
    <mergeCell ref="DQ10:DQ11"/>
    <mergeCell ref="DM10:DM11"/>
    <mergeCell ref="BG10:BG11"/>
    <mergeCell ref="BQ10:BQ11"/>
    <mergeCell ref="BJ10:BJ11"/>
    <mergeCell ref="BT10:BT11"/>
    <mergeCell ref="BU10:BU11"/>
    <mergeCell ref="CG10:CG11"/>
    <mergeCell ref="BY10:BY11"/>
    <mergeCell ref="BL10:BL11"/>
    <mergeCell ref="BK10:BK11"/>
    <mergeCell ref="BP10:BP11"/>
    <mergeCell ref="BR10:BR11"/>
    <mergeCell ref="BS10:BS11"/>
    <mergeCell ref="BV10:BV11"/>
    <mergeCell ref="BX10:BX11"/>
    <mergeCell ref="CF10:CF11"/>
    <mergeCell ref="CE10:CE11"/>
    <mergeCell ref="CB10:CB11"/>
    <mergeCell ref="CD10:CD11"/>
    <mergeCell ref="BZ10:BZ11"/>
    <mergeCell ref="CC10:CC11"/>
    <mergeCell ref="BW10:BW11"/>
    <mergeCell ref="CA10:CA11"/>
    <mergeCell ref="CH9:CS9"/>
    <mergeCell ref="EI10:EI11"/>
    <mergeCell ref="CW10:CW11"/>
    <mergeCell ref="DU10:DU11"/>
    <mergeCell ref="DT10:DT11"/>
    <mergeCell ref="DV10:DV11"/>
    <mergeCell ref="DR10:DR11"/>
    <mergeCell ref="DS10:DS11"/>
    <mergeCell ref="CM10:CM11"/>
    <mergeCell ref="CS10:CS11"/>
    <mergeCell ref="EB10:EB11"/>
    <mergeCell ref="CR10:CR11"/>
    <mergeCell ref="DW10:DW11"/>
    <mergeCell ref="DR9:EC9"/>
    <mergeCell ref="DY10:DY11"/>
    <mergeCell ref="DZ10:DZ11"/>
    <mergeCell ref="CI10:CI11"/>
    <mergeCell ref="CJ10:CJ11"/>
    <mergeCell ref="CN10:CN11"/>
    <mergeCell ref="CK10:CK11"/>
    <mergeCell ref="CL10:CL11"/>
    <mergeCell ref="DB10:DB11"/>
    <mergeCell ref="EH10:EH11"/>
    <mergeCell ref="EG10:EG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BN10:BN11"/>
    <mergeCell ref="U10:U11"/>
    <mergeCell ref="P10:P11"/>
    <mergeCell ref="R10:R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X10:X11"/>
    <mergeCell ref="DI10:DI11"/>
    <mergeCell ref="DP10:DP11"/>
    <mergeCell ref="DN10:DN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CT10:CT11"/>
    <mergeCell ref="EN10:EN11"/>
    <mergeCell ref="ED10:ED11"/>
    <mergeCell ref="FC10:FC11"/>
    <mergeCell ref="EU10:EU11"/>
    <mergeCell ref="FB10:FB11"/>
    <mergeCell ref="EZ10:EZ11"/>
    <mergeCell ref="EP10:EP11"/>
    <mergeCell ref="FK10:FK11"/>
    <mergeCell ref="FH10:FH11"/>
    <mergeCell ref="FI10:FI11"/>
    <mergeCell ref="ER10:ER11"/>
    <mergeCell ref="EY10:EY11"/>
    <mergeCell ref="ET10:ET11"/>
    <mergeCell ref="FA10:FA11"/>
    <mergeCell ref="EX10:EX11"/>
    <mergeCell ref="EW10:EW11"/>
    <mergeCell ref="EV10:EV11"/>
    <mergeCell ref="EF10:EF11"/>
    <mergeCell ref="DX10:DX11"/>
    <mergeCell ref="EA10:EA11"/>
    <mergeCell ref="EE10:EE11"/>
    <mergeCell ref="EC10:EC11"/>
    <mergeCell ref="DG10:DG11"/>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GD10:GD11"/>
    <mergeCell ref="GB10:GB11"/>
    <mergeCell ref="GE10:GE11"/>
    <mergeCell ref="GF10:GF11"/>
    <mergeCell ref="GG10:GG11"/>
    <mergeCell ref="GJ10:GJ11"/>
    <mergeCell ref="GU10:GU11"/>
    <mergeCell ref="GI10:GI11"/>
    <mergeCell ref="GH10:GH11"/>
    <mergeCell ref="GK10:GK11"/>
    <mergeCell ref="GS10:GS11"/>
    <mergeCell ref="GR10:GR11"/>
    <mergeCell ref="GV10:GV11"/>
    <mergeCell ref="GW10:GW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L10:HL11"/>
    <mergeCell ref="GL10:GL11"/>
    <mergeCell ref="GY10:GY11"/>
    <mergeCell ref="GZ10:GZ11"/>
    <mergeCell ref="HB10:HB11"/>
    <mergeCell ref="IB10:IB11"/>
    <mergeCell ref="HV9:IB9"/>
    <mergeCell ref="IA10:IA11"/>
    <mergeCell ref="HZ10:HZ11"/>
    <mergeCell ref="HY10:HY11"/>
    <mergeCell ref="HX10:HX11"/>
    <mergeCell ref="HP10:HP11"/>
    <mergeCell ref="HV10:HV11"/>
    <mergeCell ref="HW10:HW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IM179"/>
  <sheetViews>
    <sheetView zoomScale="60" zoomScaleNormal="60" workbookViewId="0">
      <pane xSplit="1" ySplit="11" topLeftCell="HV12" activePane="bottomRight" state="frozen"/>
      <selection activeCell="S20" sqref="S20"/>
      <selection pane="topRight" activeCell="S20" sqref="S20"/>
      <selection pane="bottomLeft" activeCell="S20" sqref="S20"/>
      <selection pane="bottomRight" activeCell="IB10" sqref="IB10:IB11"/>
    </sheetView>
  </sheetViews>
  <sheetFormatPr baseColWidth="10" defaultColWidth="11.44140625" defaultRowHeight="15.6" x14ac:dyDescent="0.3"/>
  <cols>
    <col min="1" max="1" width="55.109375" style="50" customWidth="1"/>
    <col min="2" max="20" width="8.6640625" style="50" hidden="1" customWidth="1"/>
    <col min="21" max="168" width="10" style="50" hidden="1" customWidth="1"/>
    <col min="169" max="169" width="10" style="243" hidden="1" customWidth="1"/>
    <col min="170" max="175" width="10" style="50" customWidth="1"/>
    <col min="176" max="189" width="9.88671875" style="50" customWidth="1"/>
    <col min="190" max="194" width="11" style="50" customWidth="1"/>
    <col min="195" max="199" width="11.109375" style="50" customWidth="1"/>
    <col min="200" max="200" width="11.6640625" style="50" customWidth="1"/>
    <col min="201" max="202" width="12.6640625" style="50" customWidth="1"/>
    <col min="203" max="204" width="11.5546875" style="50" customWidth="1"/>
    <col min="205" max="205" width="11.109375" style="50" customWidth="1"/>
    <col min="206" max="216" width="11.109375" style="50" bestFit="1" customWidth="1"/>
    <col min="217" max="219" width="11.44140625" style="50"/>
    <col min="220" max="224" width="11.109375" style="50" bestFit="1" customWidth="1"/>
    <col min="225" max="241" width="11.44140625" style="50"/>
    <col min="242" max="242" width="13.109375" style="50" bestFit="1" customWidth="1"/>
    <col min="243" max="16384" width="11.44140625" style="50"/>
  </cols>
  <sheetData>
    <row r="1" spans="1:247" ht="101.25" customHeight="1" x14ac:dyDescent="0.3"/>
    <row r="2" spans="1:247" x14ac:dyDescent="0.3">
      <c r="A2" s="39" t="s">
        <v>746</v>
      </c>
    </row>
    <row r="3" spans="1:247" x14ac:dyDescent="0.3">
      <c r="A3" s="39"/>
      <c r="FP3" s="71"/>
    </row>
    <row r="4" spans="1:247" x14ac:dyDescent="0.3">
      <c r="A4" s="42" t="s">
        <v>434</v>
      </c>
      <c r="FP4" s="71"/>
    </row>
    <row r="5" spans="1:247" x14ac:dyDescent="0.3">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47" x14ac:dyDescent="0.3">
      <c r="A6" s="43"/>
      <c r="AL6" s="481"/>
      <c r="AM6" s="481"/>
      <c r="AN6" s="481"/>
      <c r="AO6" s="481"/>
      <c r="AP6" s="481"/>
      <c r="AQ6" s="481"/>
      <c r="AR6" s="481"/>
      <c r="AS6" s="481"/>
      <c r="AT6" s="481"/>
      <c r="AU6" s="481"/>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47" x14ac:dyDescent="0.3">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47" ht="16.2" thickBot="1" x14ac:dyDescent="0.35">
      <c r="A8" s="206"/>
      <c r="B8" s="206"/>
      <c r="C8" s="44"/>
      <c r="D8" s="44"/>
      <c r="E8" s="44"/>
      <c r="F8" s="44"/>
      <c r="G8" s="44"/>
      <c r="H8" s="44"/>
      <c r="I8" s="44"/>
      <c r="J8" s="44"/>
      <c r="K8" s="44"/>
      <c r="DM8" s="208"/>
    </row>
    <row r="9" spans="1:247" ht="16.2" thickBot="1" x14ac:dyDescent="0.35">
      <c r="A9" s="424"/>
      <c r="B9" s="429">
        <v>2006</v>
      </c>
      <c r="C9" s="430"/>
      <c r="D9" s="430"/>
      <c r="E9" s="430"/>
      <c r="F9" s="430"/>
      <c r="G9" s="430"/>
      <c r="H9" s="430"/>
      <c r="I9" s="430"/>
      <c r="J9" s="430"/>
      <c r="K9" s="430"/>
      <c r="L9" s="430"/>
      <c r="M9" s="431"/>
      <c r="N9" s="414">
        <v>2007</v>
      </c>
      <c r="O9" s="415"/>
      <c r="P9" s="415"/>
      <c r="Q9" s="415"/>
      <c r="R9" s="415"/>
      <c r="S9" s="415"/>
      <c r="T9" s="415"/>
      <c r="U9" s="415"/>
      <c r="V9" s="415"/>
      <c r="W9" s="415"/>
      <c r="X9" s="415"/>
      <c r="Y9" s="416"/>
      <c r="Z9" s="414">
        <v>2008</v>
      </c>
      <c r="AA9" s="415"/>
      <c r="AB9" s="415"/>
      <c r="AC9" s="415"/>
      <c r="AD9" s="415"/>
      <c r="AE9" s="415"/>
      <c r="AF9" s="415"/>
      <c r="AG9" s="415"/>
      <c r="AH9" s="190"/>
      <c r="AI9" s="190"/>
      <c r="AJ9" s="190"/>
      <c r="AK9" s="190"/>
      <c r="AL9" s="414">
        <v>2009</v>
      </c>
      <c r="AM9" s="415"/>
      <c r="AN9" s="415"/>
      <c r="AO9" s="415"/>
      <c r="AP9" s="415"/>
      <c r="AQ9" s="415"/>
      <c r="AR9" s="415"/>
      <c r="AS9" s="415"/>
      <c r="AT9" s="415"/>
      <c r="AU9" s="415"/>
      <c r="AV9" s="415"/>
      <c r="AW9" s="416"/>
      <c r="AX9" s="414">
        <v>2010</v>
      </c>
      <c r="AY9" s="415"/>
      <c r="AZ9" s="415"/>
      <c r="BA9" s="415"/>
      <c r="BB9" s="415"/>
      <c r="BC9" s="415"/>
      <c r="BD9" s="415"/>
      <c r="BE9" s="415"/>
      <c r="BF9" s="415"/>
      <c r="BG9" s="415"/>
      <c r="BH9" s="415"/>
      <c r="BI9" s="190"/>
      <c r="BJ9" s="414">
        <v>2011</v>
      </c>
      <c r="BK9" s="415"/>
      <c r="BL9" s="415"/>
      <c r="BM9" s="415"/>
      <c r="BN9" s="415"/>
      <c r="BO9" s="415"/>
      <c r="BP9" s="415"/>
      <c r="BQ9" s="415"/>
      <c r="BR9" s="415"/>
      <c r="BS9" s="415"/>
      <c r="BT9" s="415"/>
      <c r="BU9" s="416"/>
      <c r="BV9" s="414">
        <v>2012</v>
      </c>
      <c r="BW9" s="415"/>
      <c r="BX9" s="415"/>
      <c r="BY9" s="415"/>
      <c r="BZ9" s="415"/>
      <c r="CA9" s="415"/>
      <c r="CB9" s="415"/>
      <c r="CC9" s="415"/>
      <c r="CD9" s="415"/>
      <c r="CE9" s="415"/>
      <c r="CF9" s="415"/>
      <c r="CG9" s="416"/>
      <c r="CH9" s="414">
        <v>2013</v>
      </c>
      <c r="CI9" s="415"/>
      <c r="CJ9" s="415"/>
      <c r="CK9" s="415"/>
      <c r="CL9" s="415"/>
      <c r="CM9" s="415"/>
      <c r="CN9" s="415"/>
      <c r="CO9" s="415"/>
      <c r="CP9" s="415"/>
      <c r="CQ9" s="415"/>
      <c r="CR9" s="415"/>
      <c r="CS9" s="416"/>
      <c r="CT9" s="414">
        <v>2014</v>
      </c>
      <c r="CU9" s="415"/>
      <c r="CV9" s="415"/>
      <c r="CW9" s="415"/>
      <c r="CX9" s="415"/>
      <c r="CY9" s="415"/>
      <c r="CZ9" s="415"/>
      <c r="DA9" s="415"/>
      <c r="DB9" s="415"/>
      <c r="DC9" s="415"/>
      <c r="DD9" s="415"/>
      <c r="DE9" s="416"/>
      <c r="DF9" s="444">
        <v>2015</v>
      </c>
      <c r="DG9" s="445"/>
      <c r="DH9" s="445"/>
      <c r="DI9" s="445"/>
      <c r="DJ9" s="445"/>
      <c r="DK9" s="445"/>
      <c r="DL9" s="445"/>
      <c r="DM9" s="445"/>
      <c r="DN9" s="445"/>
      <c r="DO9" s="445"/>
      <c r="DP9" s="445"/>
      <c r="DQ9" s="446"/>
      <c r="DR9" s="414">
        <v>2016</v>
      </c>
      <c r="DS9" s="415"/>
      <c r="DT9" s="415"/>
      <c r="DU9" s="415"/>
      <c r="DV9" s="415"/>
      <c r="DW9" s="415"/>
      <c r="DX9" s="415"/>
      <c r="DY9" s="415"/>
      <c r="DZ9" s="415"/>
      <c r="EA9" s="415"/>
      <c r="EB9" s="415"/>
      <c r="EC9" s="416"/>
      <c r="ED9" s="414">
        <v>2017</v>
      </c>
      <c r="EE9" s="415"/>
      <c r="EF9" s="415"/>
      <c r="EG9" s="415"/>
      <c r="EH9" s="415"/>
      <c r="EI9" s="415"/>
      <c r="EJ9" s="415"/>
      <c r="EK9" s="415"/>
      <c r="EL9" s="415"/>
      <c r="EM9" s="415"/>
      <c r="EN9" s="415"/>
      <c r="EO9" s="416"/>
      <c r="EP9" s="414">
        <v>2018</v>
      </c>
      <c r="EQ9" s="415"/>
      <c r="ER9" s="415"/>
      <c r="ES9" s="415"/>
      <c r="ET9" s="415"/>
      <c r="EU9" s="415"/>
      <c r="EV9" s="415"/>
      <c r="EW9" s="415"/>
      <c r="EX9" s="415"/>
      <c r="EY9" s="415"/>
      <c r="EZ9" s="415"/>
      <c r="FA9" s="416"/>
      <c r="FB9" s="414">
        <v>2019</v>
      </c>
      <c r="FC9" s="415"/>
      <c r="FD9" s="415"/>
      <c r="FE9" s="415"/>
      <c r="FF9" s="415"/>
      <c r="FG9" s="415"/>
      <c r="FH9" s="415"/>
      <c r="FI9" s="415"/>
      <c r="FJ9" s="415"/>
      <c r="FK9" s="415"/>
      <c r="FL9" s="415"/>
      <c r="FM9" s="416"/>
      <c r="FN9" s="414">
        <v>2020</v>
      </c>
      <c r="FO9" s="415"/>
      <c r="FP9" s="415"/>
      <c r="FQ9" s="415"/>
      <c r="FR9" s="415"/>
      <c r="FS9" s="415"/>
      <c r="FT9" s="415"/>
      <c r="FU9" s="415"/>
      <c r="FV9" s="415"/>
      <c r="FW9" s="415"/>
      <c r="FX9" s="415"/>
      <c r="FY9" s="416"/>
      <c r="FZ9" s="414">
        <v>2021</v>
      </c>
      <c r="GA9" s="415"/>
      <c r="GB9" s="415"/>
      <c r="GC9" s="415"/>
      <c r="GD9" s="415"/>
      <c r="GE9" s="415"/>
      <c r="GF9" s="415"/>
      <c r="GG9" s="415"/>
      <c r="GH9" s="415"/>
      <c r="GI9" s="415"/>
      <c r="GJ9" s="415"/>
      <c r="GK9" s="416"/>
      <c r="GL9" s="414">
        <v>2022</v>
      </c>
      <c r="GM9" s="415"/>
      <c r="GN9" s="415"/>
      <c r="GO9" s="415"/>
      <c r="GP9" s="415"/>
      <c r="GQ9" s="415"/>
      <c r="GR9" s="415"/>
      <c r="GS9" s="415"/>
      <c r="GT9" s="415"/>
      <c r="GU9" s="415"/>
      <c r="GV9" s="415"/>
      <c r="GW9" s="415"/>
      <c r="GX9" s="414">
        <v>2023</v>
      </c>
      <c r="GY9" s="415"/>
      <c r="GZ9" s="415"/>
      <c r="HA9" s="415"/>
      <c r="HB9" s="415"/>
      <c r="HC9" s="415"/>
      <c r="HD9" s="415"/>
      <c r="HE9" s="415"/>
      <c r="HF9" s="415"/>
      <c r="HG9" s="415"/>
      <c r="HH9" s="415"/>
      <c r="HI9" s="416"/>
      <c r="HJ9" s="414">
        <v>2024</v>
      </c>
      <c r="HK9" s="415"/>
      <c r="HL9" s="415"/>
      <c r="HM9" s="415"/>
      <c r="HN9" s="415"/>
      <c r="HO9" s="415"/>
      <c r="HP9" s="415"/>
      <c r="HQ9" s="415"/>
      <c r="HR9" s="415"/>
      <c r="HS9" s="415"/>
      <c r="HT9" s="415"/>
      <c r="HU9" s="416"/>
      <c r="HV9" s="414">
        <v>2025</v>
      </c>
      <c r="HW9" s="415"/>
      <c r="HX9" s="415"/>
      <c r="HY9" s="415"/>
      <c r="HZ9" s="415"/>
      <c r="IA9" s="415"/>
      <c r="IB9" s="416"/>
    </row>
    <row r="10" spans="1:247" ht="15.75" customHeight="1" x14ac:dyDescent="0.3">
      <c r="A10" s="425"/>
      <c r="B10" s="373" t="s">
        <v>46</v>
      </c>
      <c r="C10" s="373" t="s">
        <v>35</v>
      </c>
      <c r="D10" s="373" t="s">
        <v>36</v>
      </c>
      <c r="E10" s="373" t="s">
        <v>37</v>
      </c>
      <c r="F10" s="373" t="s">
        <v>38</v>
      </c>
      <c r="G10" s="373" t="s">
        <v>39</v>
      </c>
      <c r="H10" s="373" t="s">
        <v>40</v>
      </c>
      <c r="I10" s="373" t="s">
        <v>41</v>
      </c>
      <c r="J10" s="373" t="s">
        <v>42</v>
      </c>
      <c r="K10" s="373" t="s">
        <v>43</v>
      </c>
      <c r="L10" s="373" t="s">
        <v>44</v>
      </c>
      <c r="M10" s="373" t="s">
        <v>45</v>
      </c>
      <c r="N10" s="373" t="s">
        <v>46</v>
      </c>
      <c r="O10" s="373" t="s">
        <v>35</v>
      </c>
      <c r="P10" s="373" t="s">
        <v>36</v>
      </c>
      <c r="Q10" s="373" t="s">
        <v>37</v>
      </c>
      <c r="R10" s="373" t="s">
        <v>38</v>
      </c>
      <c r="S10" s="373" t="s">
        <v>39</v>
      </c>
      <c r="T10" s="373" t="s">
        <v>40</v>
      </c>
      <c r="U10" s="373" t="s">
        <v>41</v>
      </c>
      <c r="V10" s="373" t="s">
        <v>42</v>
      </c>
      <c r="W10" s="373" t="s">
        <v>43</v>
      </c>
      <c r="X10" s="373" t="s">
        <v>44</v>
      </c>
      <c r="Y10" s="373" t="s">
        <v>45</v>
      </c>
      <c r="Z10" s="373" t="s">
        <v>46</v>
      </c>
      <c r="AA10" s="373" t="s">
        <v>35</v>
      </c>
      <c r="AB10" s="373" t="s">
        <v>36</v>
      </c>
      <c r="AC10" s="373" t="s">
        <v>37</v>
      </c>
      <c r="AD10" s="373" t="s">
        <v>38</v>
      </c>
      <c r="AE10" s="373" t="s">
        <v>39</v>
      </c>
      <c r="AF10" s="373" t="s">
        <v>40</v>
      </c>
      <c r="AG10" s="373" t="s">
        <v>41</v>
      </c>
      <c r="AH10" s="373" t="s">
        <v>42</v>
      </c>
      <c r="AI10" s="373" t="s">
        <v>43</v>
      </c>
      <c r="AJ10" s="373" t="s">
        <v>44</v>
      </c>
      <c r="AK10" s="373" t="s">
        <v>45</v>
      </c>
      <c r="AL10" s="432" t="s">
        <v>46</v>
      </c>
      <c r="AM10" s="432" t="s">
        <v>35</v>
      </c>
      <c r="AN10" s="432" t="s">
        <v>36</v>
      </c>
      <c r="AO10" s="432" t="s">
        <v>37</v>
      </c>
      <c r="AP10" s="432" t="s">
        <v>38</v>
      </c>
      <c r="AQ10" s="432" t="s">
        <v>39</v>
      </c>
      <c r="AR10" s="432" t="s">
        <v>40</v>
      </c>
      <c r="AS10" s="432" t="s">
        <v>41</v>
      </c>
      <c r="AT10" s="432" t="s">
        <v>42</v>
      </c>
      <c r="AU10" s="432" t="s">
        <v>43</v>
      </c>
      <c r="AV10" s="432" t="s">
        <v>44</v>
      </c>
      <c r="AW10" s="432" t="s">
        <v>45</v>
      </c>
      <c r="AX10" s="432" t="s">
        <v>46</v>
      </c>
      <c r="AY10" s="432" t="s">
        <v>35</v>
      </c>
      <c r="AZ10" s="432" t="s">
        <v>36</v>
      </c>
      <c r="BA10" s="432" t="s">
        <v>37</v>
      </c>
      <c r="BB10" s="432" t="s">
        <v>38</v>
      </c>
      <c r="BC10" s="432" t="s">
        <v>39</v>
      </c>
      <c r="BD10" s="432" t="s">
        <v>40</v>
      </c>
      <c r="BE10" s="432" t="s">
        <v>41</v>
      </c>
      <c r="BF10" s="432" t="s">
        <v>42</v>
      </c>
      <c r="BG10" s="432" t="s">
        <v>43</v>
      </c>
      <c r="BH10" s="432" t="s">
        <v>44</v>
      </c>
      <c r="BI10" s="432" t="s">
        <v>45</v>
      </c>
      <c r="BJ10" s="432" t="s">
        <v>46</v>
      </c>
      <c r="BK10" s="432" t="s">
        <v>35</v>
      </c>
      <c r="BL10" s="432" t="s">
        <v>36</v>
      </c>
      <c r="BM10" s="432" t="s">
        <v>37</v>
      </c>
      <c r="BN10" s="432" t="s">
        <v>38</v>
      </c>
      <c r="BO10" s="432" t="s">
        <v>39</v>
      </c>
      <c r="BP10" s="432" t="s">
        <v>40</v>
      </c>
      <c r="BQ10" s="432" t="s">
        <v>41</v>
      </c>
      <c r="BR10" s="432" t="s">
        <v>42</v>
      </c>
      <c r="BS10" s="432" t="s">
        <v>43</v>
      </c>
      <c r="BT10" s="432" t="s">
        <v>44</v>
      </c>
      <c r="BU10" s="432" t="s">
        <v>45</v>
      </c>
      <c r="BV10" s="432" t="s">
        <v>46</v>
      </c>
      <c r="BW10" s="432" t="s">
        <v>35</v>
      </c>
      <c r="BX10" s="432" t="s">
        <v>36</v>
      </c>
      <c r="BY10" s="432" t="s">
        <v>37</v>
      </c>
      <c r="BZ10" s="432" t="s">
        <v>38</v>
      </c>
      <c r="CA10" s="432" t="s">
        <v>39</v>
      </c>
      <c r="CB10" s="432" t="s">
        <v>40</v>
      </c>
      <c r="CC10" s="432" t="s">
        <v>41</v>
      </c>
      <c r="CD10" s="432" t="s">
        <v>42</v>
      </c>
      <c r="CE10" s="432" t="s">
        <v>43</v>
      </c>
      <c r="CF10" s="432" t="s">
        <v>44</v>
      </c>
      <c r="CG10" s="432" t="s">
        <v>45</v>
      </c>
      <c r="CH10" s="432" t="s">
        <v>46</v>
      </c>
      <c r="CI10" s="432" t="s">
        <v>35</v>
      </c>
      <c r="CJ10" s="432" t="s">
        <v>36</v>
      </c>
      <c r="CK10" s="432" t="s">
        <v>37</v>
      </c>
      <c r="CL10" s="432" t="s">
        <v>38</v>
      </c>
      <c r="CM10" s="432" t="s">
        <v>39</v>
      </c>
      <c r="CN10" s="432" t="s">
        <v>40</v>
      </c>
      <c r="CO10" s="432" t="s">
        <v>41</v>
      </c>
      <c r="CP10" s="432" t="s">
        <v>42</v>
      </c>
      <c r="CQ10" s="432" t="s">
        <v>43</v>
      </c>
      <c r="CR10" s="432" t="s">
        <v>44</v>
      </c>
      <c r="CS10" s="432" t="s">
        <v>45</v>
      </c>
      <c r="CT10" s="432" t="s">
        <v>46</v>
      </c>
      <c r="CU10" s="432" t="s">
        <v>35</v>
      </c>
      <c r="CV10" s="432" t="s">
        <v>36</v>
      </c>
      <c r="CW10" s="432" t="s">
        <v>37</v>
      </c>
      <c r="CX10" s="432" t="s">
        <v>38</v>
      </c>
      <c r="CY10" s="432" t="s">
        <v>39</v>
      </c>
      <c r="CZ10" s="432" t="s">
        <v>40</v>
      </c>
      <c r="DA10" s="432" t="s">
        <v>41</v>
      </c>
      <c r="DB10" s="432" t="s">
        <v>42</v>
      </c>
      <c r="DC10" s="432" t="s">
        <v>43</v>
      </c>
      <c r="DD10" s="432" t="s">
        <v>44</v>
      </c>
      <c r="DE10" s="432" t="s">
        <v>45</v>
      </c>
      <c r="DF10" s="432" t="s">
        <v>46</v>
      </c>
      <c r="DG10" s="432" t="s">
        <v>35</v>
      </c>
      <c r="DH10" s="432" t="s">
        <v>36</v>
      </c>
      <c r="DI10" s="432" t="s">
        <v>37</v>
      </c>
      <c r="DJ10" s="432" t="s">
        <v>38</v>
      </c>
      <c r="DK10" s="432" t="s">
        <v>39</v>
      </c>
      <c r="DL10" s="432" t="s">
        <v>395</v>
      </c>
      <c r="DM10" s="432" t="s">
        <v>41</v>
      </c>
      <c r="DN10" s="432" t="s">
        <v>42</v>
      </c>
      <c r="DO10" s="432" t="s">
        <v>43</v>
      </c>
      <c r="DP10" s="432" t="s">
        <v>500</v>
      </c>
      <c r="DQ10" s="432" t="s">
        <v>501</v>
      </c>
      <c r="DR10" s="432" t="s">
        <v>502</v>
      </c>
      <c r="DS10" s="432" t="s">
        <v>503</v>
      </c>
      <c r="DT10" s="432" t="s">
        <v>504</v>
      </c>
      <c r="DU10" s="432" t="s">
        <v>505</v>
      </c>
      <c r="DV10" s="432" t="s">
        <v>506</v>
      </c>
      <c r="DW10" s="432" t="s">
        <v>393</v>
      </c>
      <c r="DX10" s="432" t="s">
        <v>395</v>
      </c>
      <c r="DY10" s="432" t="s">
        <v>41</v>
      </c>
      <c r="DZ10" s="432" t="s">
        <v>42</v>
      </c>
      <c r="EA10" s="432" t="s">
        <v>43</v>
      </c>
      <c r="EB10" s="432" t="s">
        <v>44</v>
      </c>
      <c r="EC10" s="432" t="s">
        <v>45</v>
      </c>
      <c r="ED10" s="432" t="s">
        <v>46</v>
      </c>
      <c r="EE10" s="432" t="s">
        <v>35</v>
      </c>
      <c r="EF10" s="432" t="s">
        <v>36</v>
      </c>
      <c r="EG10" s="432" t="s">
        <v>37</v>
      </c>
      <c r="EH10" s="432" t="s">
        <v>38</v>
      </c>
      <c r="EI10" s="432" t="s">
        <v>39</v>
      </c>
      <c r="EJ10" s="432" t="s">
        <v>40</v>
      </c>
      <c r="EK10" s="432" t="s">
        <v>41</v>
      </c>
      <c r="EL10" s="432" t="s">
        <v>42</v>
      </c>
      <c r="EM10" s="432" t="s">
        <v>43</v>
      </c>
      <c r="EN10" s="432" t="s">
        <v>44</v>
      </c>
      <c r="EO10" s="432" t="s">
        <v>45</v>
      </c>
      <c r="EP10" s="432" t="s">
        <v>46</v>
      </c>
      <c r="EQ10" s="432" t="s">
        <v>35</v>
      </c>
      <c r="ER10" s="432" t="s">
        <v>36</v>
      </c>
      <c r="ES10" s="432" t="s">
        <v>37</v>
      </c>
      <c r="ET10" s="432" t="s">
        <v>38</v>
      </c>
      <c r="EU10" s="432" t="s">
        <v>39</v>
      </c>
      <c r="EV10" s="432" t="s">
        <v>40</v>
      </c>
      <c r="EW10" s="479" t="s">
        <v>41</v>
      </c>
      <c r="EX10" s="479" t="s">
        <v>42</v>
      </c>
      <c r="EY10" s="479" t="s">
        <v>43</v>
      </c>
      <c r="EZ10" s="479" t="s">
        <v>44</v>
      </c>
      <c r="FA10" s="479" t="s">
        <v>45</v>
      </c>
      <c r="FB10" s="412" t="s">
        <v>46</v>
      </c>
      <c r="FC10" s="412" t="s">
        <v>35</v>
      </c>
      <c r="FD10" s="412" t="s">
        <v>36</v>
      </c>
      <c r="FE10" s="412" t="s">
        <v>37</v>
      </c>
      <c r="FF10" s="412" t="s">
        <v>38</v>
      </c>
      <c r="FG10" s="412" t="s">
        <v>39</v>
      </c>
      <c r="FH10" s="412" t="s">
        <v>40</v>
      </c>
      <c r="FI10" s="412" t="s">
        <v>41</v>
      </c>
      <c r="FJ10" s="412" t="s">
        <v>42</v>
      </c>
      <c r="FK10" s="412" t="s">
        <v>43</v>
      </c>
      <c r="FL10" s="412" t="s">
        <v>44</v>
      </c>
      <c r="FM10" s="412" t="s">
        <v>45</v>
      </c>
      <c r="FN10" s="412" t="s">
        <v>46</v>
      </c>
      <c r="FO10" s="412" t="s">
        <v>35</v>
      </c>
      <c r="FP10" s="412" t="s">
        <v>36</v>
      </c>
      <c r="FQ10" s="412" t="s">
        <v>37</v>
      </c>
      <c r="FR10" s="412" t="s">
        <v>38</v>
      </c>
      <c r="FS10" s="412" t="s">
        <v>39</v>
      </c>
      <c r="FT10" s="412" t="s">
        <v>40</v>
      </c>
      <c r="FU10" s="412" t="s">
        <v>41</v>
      </c>
      <c r="FV10" s="412" t="s">
        <v>42</v>
      </c>
      <c r="FW10" s="412" t="s">
        <v>43</v>
      </c>
      <c r="FX10" s="412" t="s">
        <v>44</v>
      </c>
      <c r="FY10" s="412" t="s">
        <v>45</v>
      </c>
      <c r="FZ10" s="412" t="s">
        <v>46</v>
      </c>
      <c r="GA10" s="412" t="s">
        <v>35</v>
      </c>
      <c r="GB10" s="412" t="s">
        <v>36</v>
      </c>
      <c r="GC10" s="412" t="s">
        <v>37</v>
      </c>
      <c r="GD10" s="412" t="s">
        <v>38</v>
      </c>
      <c r="GE10" s="412" t="s">
        <v>39</v>
      </c>
      <c r="GF10" s="412" t="s">
        <v>40</v>
      </c>
      <c r="GG10" s="412" t="s">
        <v>41</v>
      </c>
      <c r="GH10" s="412" t="s">
        <v>42</v>
      </c>
      <c r="GI10" s="412" t="s">
        <v>43</v>
      </c>
      <c r="GJ10" s="412" t="s">
        <v>44</v>
      </c>
      <c r="GK10" s="412" t="s">
        <v>45</v>
      </c>
      <c r="GL10" s="412" t="s">
        <v>46</v>
      </c>
      <c r="GM10" s="412" t="s">
        <v>35</v>
      </c>
      <c r="GN10" s="412" t="s">
        <v>36</v>
      </c>
      <c r="GO10" s="412" t="s">
        <v>37</v>
      </c>
      <c r="GP10" s="412" t="s">
        <v>38</v>
      </c>
      <c r="GQ10" s="412" t="s">
        <v>39</v>
      </c>
      <c r="GR10" s="412" t="s">
        <v>40</v>
      </c>
      <c r="GS10" s="412" t="s">
        <v>41</v>
      </c>
      <c r="GT10" s="412" t="s">
        <v>42</v>
      </c>
      <c r="GU10" s="412" t="s">
        <v>43</v>
      </c>
      <c r="GV10" s="412" t="s">
        <v>44</v>
      </c>
      <c r="GW10" s="412" t="s">
        <v>45</v>
      </c>
      <c r="GX10" s="412" t="s">
        <v>46</v>
      </c>
      <c r="GY10" s="412" t="s">
        <v>35</v>
      </c>
      <c r="GZ10" s="412" t="s">
        <v>36</v>
      </c>
      <c r="HA10" s="412" t="s">
        <v>37</v>
      </c>
      <c r="HB10" s="412" t="s">
        <v>38</v>
      </c>
      <c r="HC10" s="412" t="s">
        <v>39</v>
      </c>
      <c r="HD10" s="412" t="s">
        <v>40</v>
      </c>
      <c r="HE10" s="412" t="s">
        <v>41</v>
      </c>
      <c r="HF10" s="412" t="s">
        <v>42</v>
      </c>
      <c r="HG10" s="412" t="s">
        <v>43</v>
      </c>
      <c r="HH10" s="412" t="s">
        <v>44</v>
      </c>
      <c r="HI10" s="412" t="s">
        <v>45</v>
      </c>
      <c r="HJ10" s="412" t="s">
        <v>46</v>
      </c>
      <c r="HK10" s="412" t="s">
        <v>35</v>
      </c>
      <c r="HL10" s="412" t="s">
        <v>36</v>
      </c>
      <c r="HM10" s="412" t="s">
        <v>37</v>
      </c>
      <c r="HN10" s="412" t="s">
        <v>38</v>
      </c>
      <c r="HO10" s="412" t="s">
        <v>39</v>
      </c>
      <c r="HP10" s="412" t="s">
        <v>40</v>
      </c>
      <c r="HQ10" s="412" t="s">
        <v>41</v>
      </c>
      <c r="HR10" s="412" t="s">
        <v>42</v>
      </c>
      <c r="HS10" s="412" t="s">
        <v>43</v>
      </c>
      <c r="HT10" s="412" t="s">
        <v>44</v>
      </c>
      <c r="HU10" s="412" t="s">
        <v>45</v>
      </c>
      <c r="HV10" s="412" t="s">
        <v>46</v>
      </c>
      <c r="HW10" s="412" t="s">
        <v>35</v>
      </c>
      <c r="HX10" s="412" t="s">
        <v>36</v>
      </c>
      <c r="HY10" s="412" t="s">
        <v>37</v>
      </c>
      <c r="HZ10" s="412">
        <v>45786</v>
      </c>
      <c r="IA10" s="412">
        <v>45793</v>
      </c>
      <c r="IB10" s="412">
        <v>45799</v>
      </c>
    </row>
    <row r="11" spans="1:247" ht="16.2" thickBot="1" x14ac:dyDescent="0.35">
      <c r="A11" s="426"/>
      <c r="B11" s="406"/>
      <c r="C11" s="406"/>
      <c r="D11" s="406"/>
      <c r="E11" s="406"/>
      <c r="F11" s="406"/>
      <c r="G11" s="406"/>
      <c r="H11" s="406"/>
      <c r="I11" s="406"/>
      <c r="J11" s="406"/>
      <c r="K11" s="406"/>
      <c r="L11" s="406"/>
      <c r="M11" s="406"/>
      <c r="N11" s="406"/>
      <c r="O11" s="406"/>
      <c r="P11" s="406"/>
      <c r="Q11" s="406"/>
      <c r="R11" s="406"/>
      <c r="S11" s="406"/>
      <c r="T11" s="406"/>
      <c r="U11" s="406"/>
      <c r="V11" s="406"/>
      <c r="W11" s="406"/>
      <c r="X11" s="406"/>
      <c r="Y11" s="406"/>
      <c r="Z11" s="406"/>
      <c r="AA11" s="406"/>
      <c r="AB11" s="406"/>
      <c r="AC11" s="406"/>
      <c r="AD11" s="406"/>
      <c r="AE11" s="406"/>
      <c r="AF11" s="406"/>
      <c r="AG11" s="406"/>
      <c r="AH11" s="406"/>
      <c r="AI11" s="406"/>
      <c r="AJ11" s="406"/>
      <c r="AK11" s="406"/>
      <c r="AL11" s="418"/>
      <c r="AM11" s="418"/>
      <c r="AN11" s="418"/>
      <c r="AO11" s="418"/>
      <c r="AP11" s="418"/>
      <c r="AQ11" s="418"/>
      <c r="AR11" s="418"/>
      <c r="AS11" s="418"/>
      <c r="AT11" s="418"/>
      <c r="AU11" s="418"/>
      <c r="AV11" s="418"/>
      <c r="AW11" s="418"/>
      <c r="AX11" s="418"/>
      <c r="AY11" s="418"/>
      <c r="AZ11" s="418"/>
      <c r="BA11" s="418"/>
      <c r="BB11" s="418"/>
      <c r="BC11" s="418"/>
      <c r="BD11" s="418"/>
      <c r="BE11" s="418"/>
      <c r="BF11" s="418"/>
      <c r="BG11" s="418"/>
      <c r="BH11" s="418"/>
      <c r="BI11" s="418"/>
      <c r="BJ11" s="418"/>
      <c r="BK11" s="418"/>
      <c r="BL11" s="418"/>
      <c r="BM11" s="418"/>
      <c r="BN11" s="418"/>
      <c r="BO11" s="418"/>
      <c r="BP11" s="418"/>
      <c r="BQ11" s="418"/>
      <c r="BR11" s="418"/>
      <c r="BS11" s="418"/>
      <c r="BT11" s="418"/>
      <c r="BU11" s="418"/>
      <c r="BV11" s="418"/>
      <c r="BW11" s="418"/>
      <c r="BX11" s="418"/>
      <c r="BY11" s="418"/>
      <c r="BZ11" s="418"/>
      <c r="CA11" s="418"/>
      <c r="CB11" s="418"/>
      <c r="CC11" s="418"/>
      <c r="CD11" s="418"/>
      <c r="CE11" s="418"/>
      <c r="CF11" s="418"/>
      <c r="CG11" s="418"/>
      <c r="CH11" s="418"/>
      <c r="CI11" s="418"/>
      <c r="CJ11" s="418"/>
      <c r="CK11" s="418"/>
      <c r="CL11" s="418"/>
      <c r="CM11" s="418"/>
      <c r="CN11" s="418"/>
      <c r="CO11" s="418"/>
      <c r="CP11" s="418"/>
      <c r="CQ11" s="418"/>
      <c r="CR11" s="418"/>
      <c r="CS11" s="418"/>
      <c r="CT11" s="418"/>
      <c r="CU11" s="418"/>
      <c r="CV11" s="418"/>
      <c r="CW11" s="418"/>
      <c r="CX11" s="418"/>
      <c r="CY11" s="418"/>
      <c r="CZ11" s="418"/>
      <c r="DA11" s="418"/>
      <c r="DB11" s="418"/>
      <c r="DC11" s="418"/>
      <c r="DD11" s="418"/>
      <c r="DE11" s="418"/>
      <c r="DF11" s="418"/>
      <c r="DG11" s="418"/>
      <c r="DH11" s="418"/>
      <c r="DI11" s="418"/>
      <c r="DJ11" s="418"/>
      <c r="DK11" s="418"/>
      <c r="DL11" s="418"/>
      <c r="DM11" s="418"/>
      <c r="DN11" s="418"/>
      <c r="DO11" s="418"/>
      <c r="DP11" s="418"/>
      <c r="DQ11" s="418"/>
      <c r="DR11" s="418"/>
      <c r="DS11" s="418"/>
      <c r="DT11" s="418"/>
      <c r="DU11" s="418"/>
      <c r="DV11" s="418"/>
      <c r="DW11" s="418"/>
      <c r="DX11" s="418"/>
      <c r="DY11" s="418"/>
      <c r="DZ11" s="418"/>
      <c r="EA11" s="418"/>
      <c r="EB11" s="418"/>
      <c r="EC11" s="418"/>
      <c r="ED11" s="418"/>
      <c r="EE11" s="418"/>
      <c r="EF11" s="418"/>
      <c r="EG11" s="418"/>
      <c r="EH11" s="418"/>
      <c r="EI11" s="418"/>
      <c r="EJ11" s="418"/>
      <c r="EK11" s="418"/>
      <c r="EL11" s="418"/>
      <c r="EM11" s="418"/>
      <c r="EN11" s="418"/>
      <c r="EO11" s="418"/>
      <c r="EP11" s="418"/>
      <c r="EQ11" s="418"/>
      <c r="ER11" s="418"/>
      <c r="ES11" s="418"/>
      <c r="ET11" s="418"/>
      <c r="EU11" s="418"/>
      <c r="EV11" s="418"/>
      <c r="EW11" s="413"/>
      <c r="EX11" s="413"/>
      <c r="EY11" s="413"/>
      <c r="EZ11" s="413"/>
      <c r="FA11" s="413"/>
      <c r="FB11" s="413"/>
      <c r="FC11" s="413"/>
      <c r="FD11" s="413"/>
      <c r="FE11" s="413"/>
      <c r="FF11" s="413"/>
      <c r="FG11" s="413"/>
      <c r="FH11" s="413"/>
      <c r="FI11" s="413"/>
      <c r="FJ11" s="413"/>
      <c r="FK11" s="413"/>
      <c r="FL11" s="413"/>
      <c r="FM11" s="413"/>
      <c r="FN11" s="413"/>
      <c r="FO11" s="413"/>
      <c r="FP11" s="413"/>
      <c r="FQ11" s="413"/>
      <c r="FR11" s="413"/>
      <c r="FS11" s="413"/>
      <c r="FT11" s="413"/>
      <c r="FU11" s="413"/>
      <c r="FV11" s="413"/>
      <c r="FW11" s="413"/>
      <c r="FX11" s="413"/>
      <c r="FY11" s="413"/>
      <c r="FZ11" s="413"/>
      <c r="GA11" s="413"/>
      <c r="GB11" s="413"/>
      <c r="GC11" s="413"/>
      <c r="GD11" s="413"/>
      <c r="GE11" s="413"/>
      <c r="GF11" s="413"/>
      <c r="GG11" s="413"/>
      <c r="GH11" s="413"/>
      <c r="GI11" s="413"/>
      <c r="GJ11" s="413"/>
      <c r="GK11" s="413"/>
      <c r="GL11" s="413"/>
      <c r="GM11" s="413"/>
      <c r="GN11" s="413"/>
      <c r="GO11" s="413"/>
      <c r="GP11" s="413"/>
      <c r="GQ11" s="413"/>
      <c r="GR11" s="413"/>
      <c r="GS11" s="413"/>
      <c r="GT11" s="413"/>
      <c r="GU11" s="413"/>
      <c r="GV11" s="413"/>
      <c r="GW11" s="413"/>
      <c r="GX11" s="413"/>
      <c r="GY11" s="413"/>
      <c r="GZ11" s="413"/>
      <c r="HA11" s="413"/>
      <c r="HB11" s="413"/>
      <c r="HC11" s="413"/>
      <c r="HD11" s="413"/>
      <c r="HE11" s="413">
        <v>45156</v>
      </c>
      <c r="HF11" s="413"/>
      <c r="HG11" s="413"/>
      <c r="HH11" s="413"/>
      <c r="HI11" s="413"/>
      <c r="HJ11" s="413"/>
      <c r="HK11" s="413"/>
      <c r="HL11" s="413"/>
      <c r="HM11" s="413"/>
      <c r="HN11" s="413"/>
      <c r="HO11" s="413"/>
      <c r="HP11" s="413"/>
      <c r="HQ11" s="413"/>
      <c r="HR11" s="413"/>
      <c r="HS11" s="413"/>
      <c r="HT11" s="413"/>
      <c r="HU11" s="413"/>
      <c r="HV11" s="413"/>
      <c r="HW11" s="413"/>
      <c r="HX11" s="413"/>
      <c r="HY11" s="413"/>
      <c r="HZ11" s="413"/>
      <c r="IA11" s="413"/>
      <c r="IB11" s="413"/>
    </row>
    <row r="12" spans="1:247" x14ac:dyDescent="0.3">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row>
    <row r="13" spans="1:247" x14ac:dyDescent="0.3">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69312.050478999998</v>
      </c>
      <c r="HY13" s="120">
        <v>69973.046591000006</v>
      </c>
      <c r="HZ13" s="120">
        <v>69729.651058999996</v>
      </c>
      <c r="IA13" s="120">
        <v>69862.736445000002</v>
      </c>
      <c r="IB13" s="120">
        <v>69992.547296000004</v>
      </c>
      <c r="IH13" s="228"/>
      <c r="II13" s="228"/>
      <c r="IJ13" s="228"/>
      <c r="IK13" s="72"/>
      <c r="IL13" s="72"/>
      <c r="IM13" s="72"/>
    </row>
    <row r="14" spans="1:247" x14ac:dyDescent="0.3">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67897.481409</v>
      </c>
      <c r="HY14" s="72">
        <v>68477.894073999996</v>
      </c>
      <c r="HZ14" s="72">
        <v>68237.640377000003</v>
      </c>
      <c r="IA14" s="72">
        <v>68343.697992000001</v>
      </c>
      <c r="IB14" s="72">
        <v>68451.997224999999</v>
      </c>
      <c r="IH14" s="228"/>
      <c r="II14" s="228"/>
      <c r="IJ14" s="228"/>
      <c r="IK14" s="72"/>
      <c r="IL14" s="72"/>
      <c r="IM14" s="72"/>
    </row>
    <row r="15" spans="1:247" x14ac:dyDescent="0.3">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64266.750988</v>
      </c>
      <c r="HY15" s="72">
        <v>64767.348744000003</v>
      </c>
      <c r="HZ15" s="72">
        <v>63847.891959</v>
      </c>
      <c r="IA15" s="72">
        <v>63798.260840000003</v>
      </c>
      <c r="IB15" s="72">
        <v>63729.339819000001</v>
      </c>
      <c r="IH15" s="228"/>
      <c r="II15" s="228"/>
      <c r="IJ15" s="228"/>
      <c r="IK15" s="72"/>
      <c r="IL15" s="72"/>
      <c r="IM15" s="72"/>
    </row>
    <row r="16" spans="1:247" x14ac:dyDescent="0.3">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3630.7304210000002</v>
      </c>
      <c r="HY16" s="72">
        <v>3710.545329</v>
      </c>
      <c r="HZ16" s="72">
        <v>4389.7484180000001</v>
      </c>
      <c r="IA16" s="72">
        <v>4545.4371520000004</v>
      </c>
      <c r="IB16" s="72">
        <v>4722.6574060000003</v>
      </c>
      <c r="IH16" s="228"/>
      <c r="II16" s="228"/>
      <c r="IJ16" s="228"/>
      <c r="IK16" s="72"/>
      <c r="IL16" s="72"/>
      <c r="IM16" s="72"/>
    </row>
    <row r="17" spans="1:247" x14ac:dyDescent="0.3">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785.21641099999999</v>
      </c>
      <c r="HY17" s="72">
        <v>825.98103900000001</v>
      </c>
      <c r="HZ17" s="72">
        <v>818.34968200000003</v>
      </c>
      <c r="IA17" s="72">
        <v>836.30310599999996</v>
      </c>
      <c r="IB17" s="72">
        <v>851.805565</v>
      </c>
      <c r="IH17" s="228"/>
      <c r="II17" s="228"/>
      <c r="IJ17" s="228"/>
      <c r="IK17" s="72"/>
      <c r="IL17" s="72"/>
      <c r="IM17" s="72"/>
    </row>
    <row r="18" spans="1:247" s="72" customFormat="1" x14ac:dyDescent="0.3">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629.35265900000002</v>
      </c>
      <c r="HY18" s="72">
        <v>669.17147899999998</v>
      </c>
      <c r="HZ18" s="72">
        <v>673.66099999999994</v>
      </c>
      <c r="IA18" s="72">
        <v>682.73534800000004</v>
      </c>
      <c r="IB18" s="72">
        <v>688.744506</v>
      </c>
      <c r="IH18" s="228"/>
      <c r="II18" s="228"/>
      <c r="IJ18" s="228"/>
    </row>
    <row r="19" spans="1:247" x14ac:dyDescent="0.3">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c r="IH19" s="228"/>
      <c r="II19" s="228"/>
      <c r="IJ19" s="228"/>
    </row>
    <row r="20" spans="1:247" x14ac:dyDescent="0.3">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48237.198658000001</v>
      </c>
      <c r="HY20" s="73">
        <v>48570.306040000003</v>
      </c>
      <c r="HZ20" s="73">
        <v>48413.660647999997</v>
      </c>
      <c r="IA20" s="73">
        <v>48444.607381000002</v>
      </c>
      <c r="IB20" s="73">
        <v>48487.678354000003</v>
      </c>
      <c r="IH20" s="228"/>
      <c r="II20" s="228"/>
      <c r="IJ20" s="228"/>
    </row>
    <row r="21" spans="1:247" x14ac:dyDescent="0.3">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47356.700274000003</v>
      </c>
      <c r="HY21" s="71">
        <v>47637.107314000001</v>
      </c>
      <c r="HZ21" s="71">
        <v>47486.715846999999</v>
      </c>
      <c r="IA21" s="71">
        <v>47504.284303</v>
      </c>
      <c r="IB21" s="71">
        <v>47539.159602</v>
      </c>
      <c r="IH21" s="228"/>
      <c r="II21" s="228"/>
      <c r="IJ21" s="228"/>
    </row>
    <row r="22" spans="1:247" x14ac:dyDescent="0.3">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45878.733845000002</v>
      </c>
      <c r="HY22" s="71">
        <v>46110.448592000001</v>
      </c>
      <c r="HZ22" s="71">
        <v>45503.174998000002</v>
      </c>
      <c r="IA22" s="71">
        <v>45502.616443999999</v>
      </c>
      <c r="IB22" s="71">
        <v>45411.077689999998</v>
      </c>
      <c r="IH22" s="228"/>
      <c r="II22" s="228"/>
      <c r="IJ22" s="228"/>
    </row>
    <row r="23" spans="1:247" x14ac:dyDescent="0.3">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1477.9664290000001</v>
      </c>
      <c r="HY23" s="71">
        <v>1526.6587219999999</v>
      </c>
      <c r="HZ23" s="71">
        <v>1983.540849</v>
      </c>
      <c r="IA23" s="71">
        <v>2001.6678589999999</v>
      </c>
      <c r="IB23" s="71">
        <v>2128.0819120000001</v>
      </c>
      <c r="IH23" s="228"/>
      <c r="II23" s="228"/>
      <c r="IJ23" s="228"/>
    </row>
    <row r="24" spans="1:247" x14ac:dyDescent="0.3">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529.43613300000004</v>
      </c>
      <c r="HY24" s="71">
        <v>555.18215899999996</v>
      </c>
      <c r="HZ24" s="71">
        <v>544.42240800000002</v>
      </c>
      <c r="IA24" s="71">
        <v>558.44158700000003</v>
      </c>
      <c r="IB24" s="71">
        <v>565.77225499999997</v>
      </c>
      <c r="IH24" s="228"/>
      <c r="II24" s="228"/>
      <c r="IJ24" s="228"/>
    </row>
    <row r="25" spans="1:247" x14ac:dyDescent="0.3">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351.062251</v>
      </c>
      <c r="HY25" s="71">
        <v>378.01656700000001</v>
      </c>
      <c r="HZ25" s="71">
        <v>382.52239300000002</v>
      </c>
      <c r="IA25" s="71">
        <v>381.88149099999998</v>
      </c>
      <c r="IB25" s="71">
        <v>382.74649699999998</v>
      </c>
      <c r="IH25" s="228"/>
      <c r="II25" s="228"/>
      <c r="IJ25" s="228"/>
    </row>
    <row r="26" spans="1:247"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H26" s="228"/>
      <c r="II26" s="228"/>
      <c r="IJ26" s="228"/>
    </row>
    <row r="27" spans="1:247" x14ac:dyDescent="0.3">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1403.4282700000001</v>
      </c>
      <c r="HY27" s="120">
        <v>1402.601132</v>
      </c>
      <c r="HZ27" s="120">
        <v>1402.930079</v>
      </c>
      <c r="IA27" s="120">
        <v>1407.884231</v>
      </c>
      <c r="IB27" s="120">
        <v>1405.553549</v>
      </c>
      <c r="IH27" s="228"/>
      <c r="II27" s="228"/>
      <c r="IJ27" s="228"/>
    </row>
    <row r="28" spans="1:247" x14ac:dyDescent="0.3">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1377.8933019999999</v>
      </c>
      <c r="HY28" s="72">
        <v>1379.0461459999999</v>
      </c>
      <c r="HZ28" s="72">
        <v>1379.412695</v>
      </c>
      <c r="IA28" s="72">
        <v>1382.6733549999999</v>
      </c>
      <c r="IB28" s="72">
        <v>1380.4510330000001</v>
      </c>
      <c r="IH28" s="228"/>
      <c r="II28" s="228"/>
      <c r="IJ28" s="228"/>
    </row>
    <row r="29" spans="1:247" x14ac:dyDescent="0.3">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1055.879334</v>
      </c>
      <c r="HY29" s="72">
        <v>1059.4272840000001</v>
      </c>
      <c r="HZ29" s="72">
        <v>1059.1898880000001</v>
      </c>
      <c r="IA29" s="72">
        <v>1066.506478</v>
      </c>
      <c r="IB29" s="72">
        <v>1055.141764</v>
      </c>
      <c r="IH29" s="228"/>
      <c r="II29" s="228"/>
      <c r="IJ29" s="228"/>
    </row>
    <row r="30" spans="1:247" x14ac:dyDescent="0.3">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322.01396799999998</v>
      </c>
      <c r="HY30" s="72">
        <v>319.61886299999998</v>
      </c>
      <c r="HZ30" s="72">
        <v>320.22280699999999</v>
      </c>
      <c r="IA30" s="72">
        <v>316.166877</v>
      </c>
      <c r="IB30" s="72">
        <v>325.30926899999997</v>
      </c>
      <c r="IH30" s="228"/>
      <c r="II30" s="228"/>
      <c r="IJ30" s="228"/>
    </row>
    <row r="31" spans="1:247" x14ac:dyDescent="0.3">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19.702064</v>
      </c>
      <c r="HY31" s="72">
        <v>17.930439</v>
      </c>
      <c r="HZ31" s="72">
        <v>17.888071</v>
      </c>
      <c r="IA31" s="72">
        <v>19.800312999999999</v>
      </c>
      <c r="IB31" s="72">
        <v>19.502082999999999</v>
      </c>
      <c r="IH31" s="228"/>
      <c r="II31" s="228"/>
      <c r="IJ31" s="228"/>
    </row>
    <row r="32" spans="1:247" x14ac:dyDescent="0.3">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5.8329040000000001</v>
      </c>
      <c r="HY32" s="72">
        <v>5.6245469999999997</v>
      </c>
      <c r="HZ32" s="72">
        <v>5.6293129999999998</v>
      </c>
      <c r="IA32" s="72">
        <v>5.4105629999999998</v>
      </c>
      <c r="IB32" s="72">
        <v>5.6004329999999998</v>
      </c>
      <c r="IH32" s="228"/>
      <c r="II32" s="228"/>
      <c r="IJ32" s="228"/>
    </row>
    <row r="33" spans="1:244" x14ac:dyDescent="0.3">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c r="IA33" s="72"/>
      <c r="IB33" s="72"/>
      <c r="IH33" s="228"/>
      <c r="II33" s="228"/>
      <c r="IJ33" s="228"/>
    </row>
    <row r="34" spans="1:244" x14ac:dyDescent="0.3">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7.5865000000000002E-2</v>
      </c>
      <c r="HY34" s="73">
        <v>7.5863E-2</v>
      </c>
      <c r="HZ34" s="73">
        <v>7.5863E-2</v>
      </c>
      <c r="IA34" s="73">
        <v>7.5863E-2</v>
      </c>
      <c r="IB34" s="73">
        <v>7.5863E-2</v>
      </c>
      <c r="IH34" s="228"/>
      <c r="II34" s="228"/>
      <c r="IJ34" s="228"/>
    </row>
    <row r="35" spans="1:244" x14ac:dyDescent="0.3">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5.9709999999999997E-3</v>
      </c>
      <c r="HY35" s="71">
        <v>5.9690000000000003E-3</v>
      </c>
      <c r="HZ35" s="71">
        <v>5.9690000000000003E-3</v>
      </c>
      <c r="IA35" s="71">
        <v>5.9690000000000003E-3</v>
      </c>
      <c r="IB35" s="71">
        <v>5.9690000000000003E-3</v>
      </c>
      <c r="IH35" s="228"/>
      <c r="II35" s="228"/>
      <c r="IJ35" s="228"/>
    </row>
    <row r="36" spans="1:244" x14ac:dyDescent="0.3">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c r="IA36" s="71">
        <v>0</v>
      </c>
      <c r="IB36" s="71">
        <v>0</v>
      </c>
      <c r="IH36" s="228"/>
      <c r="II36" s="228"/>
      <c r="IJ36" s="228"/>
    </row>
    <row r="37" spans="1:244" x14ac:dyDescent="0.3">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5.9709999999999997E-3</v>
      </c>
      <c r="HY37" s="71">
        <v>5.9690000000000003E-3</v>
      </c>
      <c r="HZ37" s="71">
        <v>5.9690000000000003E-3</v>
      </c>
      <c r="IA37" s="71">
        <v>5.9690000000000003E-3</v>
      </c>
      <c r="IB37" s="71">
        <v>5.9690000000000003E-3</v>
      </c>
      <c r="IH37" s="228"/>
      <c r="II37" s="228"/>
      <c r="IJ37" s="228"/>
    </row>
    <row r="38" spans="1:244" x14ac:dyDescent="0.3">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c r="IA38" s="71">
        <v>4.1442E-2</v>
      </c>
      <c r="IB38" s="71">
        <v>4.1442E-2</v>
      </c>
      <c r="IH38" s="228"/>
      <c r="II38" s="228"/>
      <c r="IJ38" s="228"/>
    </row>
    <row r="39" spans="1:244" x14ac:dyDescent="0.3">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c r="IA39" s="71">
        <v>2.8451000000000001E-2</v>
      </c>
      <c r="IB39" s="71">
        <v>2.8451000000000001E-2</v>
      </c>
      <c r="IH39" s="228"/>
      <c r="II39" s="228"/>
      <c r="IJ39" s="228"/>
    </row>
    <row r="40" spans="1:244" x14ac:dyDescent="0.3">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c r="IA40" s="71"/>
      <c r="IB40" s="71"/>
      <c r="IH40" s="228"/>
      <c r="II40" s="228"/>
      <c r="IJ40" s="228"/>
    </row>
    <row r="41" spans="1:244" x14ac:dyDescent="0.3">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656.312275</v>
      </c>
      <c r="HY41" s="73">
        <v>663.66131199999995</v>
      </c>
      <c r="HZ41" s="73">
        <v>661.71418900000003</v>
      </c>
      <c r="IA41" s="73">
        <v>648.95528400000001</v>
      </c>
      <c r="IB41" s="73">
        <v>646.46907999999996</v>
      </c>
      <c r="IH41" s="228"/>
      <c r="II41" s="228"/>
      <c r="IJ41" s="228"/>
    </row>
    <row r="42" spans="1:244" x14ac:dyDescent="0.3">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643.94061599999998</v>
      </c>
      <c r="HY42" s="71">
        <v>641.72353199999998</v>
      </c>
      <c r="HZ42" s="71">
        <v>639.83494399999995</v>
      </c>
      <c r="IA42" s="71">
        <v>632.09846500000003</v>
      </c>
      <c r="IB42" s="71">
        <v>629.54462999999998</v>
      </c>
      <c r="IH42" s="228"/>
      <c r="II42" s="228"/>
      <c r="IJ42" s="228"/>
    </row>
    <row r="43" spans="1:244" x14ac:dyDescent="0.3">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591.68335999999999</v>
      </c>
      <c r="HY43" s="71">
        <v>590.67788800000005</v>
      </c>
      <c r="HZ43" s="71">
        <v>582.52758200000005</v>
      </c>
      <c r="IA43" s="71">
        <v>571.37974299999996</v>
      </c>
      <c r="IB43" s="71">
        <v>566.93288099999995</v>
      </c>
      <c r="IH43" s="228"/>
      <c r="II43" s="228"/>
      <c r="IJ43" s="228"/>
    </row>
    <row r="44" spans="1:244" x14ac:dyDescent="0.3">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52.257255999999998</v>
      </c>
      <c r="HY44" s="71">
        <v>51.045642999999998</v>
      </c>
      <c r="HZ44" s="71">
        <v>57.307361999999998</v>
      </c>
      <c r="IA44" s="71">
        <v>60.718721000000002</v>
      </c>
      <c r="IB44" s="71">
        <v>62.611749000000003</v>
      </c>
      <c r="IH44" s="228"/>
      <c r="II44" s="228"/>
      <c r="IJ44" s="228"/>
    </row>
    <row r="45" spans="1:244" x14ac:dyDescent="0.3">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c r="IA45" s="71">
        <v>0</v>
      </c>
      <c r="IB45" s="71">
        <v>0</v>
      </c>
      <c r="IH45" s="228"/>
      <c r="II45" s="228"/>
      <c r="IJ45" s="228"/>
    </row>
    <row r="46" spans="1:244" x14ac:dyDescent="0.3">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12.371658999999999</v>
      </c>
      <c r="HY46" s="71">
        <v>21.93778</v>
      </c>
      <c r="HZ46" s="71">
        <v>21.879245000000001</v>
      </c>
      <c r="IA46" s="71">
        <v>16.856819000000002</v>
      </c>
      <c r="IB46" s="71">
        <v>16.924448999999999</v>
      </c>
      <c r="IH46" s="228"/>
      <c r="II46" s="228"/>
      <c r="IJ46" s="228"/>
    </row>
    <row r="47" spans="1:244" x14ac:dyDescent="0.3">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c r="IH47" s="228"/>
      <c r="II47" s="228"/>
      <c r="IJ47" s="228"/>
    </row>
    <row r="48" spans="1:244" x14ac:dyDescent="0.3">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c r="IA48" s="120">
        <v>0</v>
      </c>
      <c r="IB48" s="120">
        <v>0</v>
      </c>
      <c r="IH48" s="228"/>
      <c r="II48" s="228"/>
      <c r="IJ48" s="228"/>
    </row>
    <row r="49" spans="1:244" x14ac:dyDescent="0.3">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c r="IA49" s="72">
        <v>0</v>
      </c>
      <c r="IB49" s="72">
        <v>0</v>
      </c>
      <c r="IH49" s="228"/>
      <c r="II49" s="228"/>
      <c r="IJ49" s="228"/>
    </row>
    <row r="50" spans="1:244" x14ac:dyDescent="0.3">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c r="IA50" s="72">
        <v>0</v>
      </c>
      <c r="IB50" s="72">
        <v>0</v>
      </c>
      <c r="IH50" s="228"/>
      <c r="II50" s="228"/>
      <c r="IJ50" s="228"/>
    </row>
    <row r="51" spans="1:244" x14ac:dyDescent="0.3">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c r="IA51" s="72">
        <v>0</v>
      </c>
      <c r="IB51" s="72">
        <v>0</v>
      </c>
      <c r="IH51" s="228"/>
      <c r="II51" s="228"/>
      <c r="IJ51" s="228"/>
    </row>
    <row r="52" spans="1:244" x14ac:dyDescent="0.3">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c r="IH52" s="228"/>
      <c r="II52" s="228"/>
      <c r="IJ52" s="228"/>
    </row>
    <row r="53" spans="1:244" x14ac:dyDescent="0.3">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c r="IA53" s="72">
        <v>0</v>
      </c>
      <c r="IB53" s="72">
        <v>0</v>
      </c>
      <c r="IH53" s="228"/>
      <c r="II53" s="228"/>
      <c r="IJ53" s="228"/>
    </row>
    <row r="54" spans="1:244" x14ac:dyDescent="0.3">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c r="IB54" s="120"/>
      <c r="IH54" s="228"/>
      <c r="II54" s="228"/>
      <c r="IJ54" s="228"/>
    </row>
    <row r="55" spans="1:244" x14ac:dyDescent="0.3">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18144.365507999999</v>
      </c>
      <c r="HY55" s="73">
        <v>18480.053481999999</v>
      </c>
      <c r="HZ55" s="73">
        <v>18401.037144999998</v>
      </c>
      <c r="IA55" s="73">
        <v>18511.185828000001</v>
      </c>
      <c r="IB55" s="73">
        <v>18606.617045999999</v>
      </c>
      <c r="IH55" s="228"/>
      <c r="II55" s="228"/>
      <c r="IJ55" s="228"/>
    </row>
    <row r="56" spans="1:244" x14ac:dyDescent="0.3">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17746.320241000001</v>
      </c>
      <c r="HY56" s="71">
        <v>18060.674602999999</v>
      </c>
      <c r="HZ56" s="71">
        <v>17978.370365999999</v>
      </c>
      <c r="IA56" s="71">
        <v>18071.516186000001</v>
      </c>
      <c r="IB56" s="71">
        <v>18153.554576999999</v>
      </c>
      <c r="IH56" s="228"/>
      <c r="II56" s="228"/>
      <c r="IJ56" s="228"/>
    </row>
    <row r="57" spans="1:244" x14ac:dyDescent="0.3">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16297.555075</v>
      </c>
      <c r="HY57" s="71">
        <v>16574.147578</v>
      </c>
      <c r="HZ57" s="71">
        <v>16268.225123</v>
      </c>
      <c r="IA57" s="71">
        <v>16223.21118</v>
      </c>
      <c r="IB57" s="71">
        <v>16267.173803</v>
      </c>
      <c r="IH57" s="228"/>
      <c r="II57" s="228"/>
      <c r="IJ57" s="228"/>
    </row>
    <row r="58" spans="1:244" x14ac:dyDescent="0.3">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1448.7651659999999</v>
      </c>
      <c r="HY58" s="71">
        <v>1486.527024</v>
      </c>
      <c r="HZ58" s="71">
        <v>1710.1452429999999</v>
      </c>
      <c r="IA58" s="71">
        <v>1848.305006</v>
      </c>
      <c r="IB58" s="71">
        <v>1886.380774</v>
      </c>
      <c r="IH58" s="228"/>
      <c r="II58" s="228"/>
      <c r="IJ58" s="228"/>
    </row>
    <row r="59" spans="1:244" x14ac:dyDescent="0.3">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232.017414</v>
      </c>
      <c r="HY59" s="71">
        <v>249.240746</v>
      </c>
      <c r="HZ59" s="71">
        <v>252.43193500000001</v>
      </c>
      <c r="IA59" s="71">
        <v>254.51274100000001</v>
      </c>
      <c r="IB59" s="71">
        <v>262.97622200000001</v>
      </c>
      <c r="IH59" s="228"/>
      <c r="II59" s="228"/>
      <c r="IJ59" s="228"/>
    </row>
    <row r="60" spans="1:244" x14ac:dyDescent="0.3">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166.02785399999999</v>
      </c>
      <c r="HY60" s="71">
        <v>170.13813400000001</v>
      </c>
      <c r="HZ60" s="71">
        <v>170.23484400000001</v>
      </c>
      <c r="IA60" s="71">
        <v>185.15690000000001</v>
      </c>
      <c r="IB60" s="71">
        <v>190.08624800000001</v>
      </c>
      <c r="IH60" s="228"/>
      <c r="II60" s="228"/>
      <c r="IJ60" s="228"/>
    </row>
    <row r="61" spans="1:244" x14ac:dyDescent="0.3">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c r="IA61" s="73"/>
      <c r="IB61" s="73"/>
      <c r="IH61" s="228"/>
      <c r="II61" s="228"/>
      <c r="IJ61" s="228"/>
    </row>
    <row r="62" spans="1:244" x14ac:dyDescent="0.3">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845.72058600000003</v>
      </c>
      <c r="HY62" s="73">
        <v>829.46287700000005</v>
      </c>
      <c r="HZ62" s="73">
        <v>823.33169399999997</v>
      </c>
      <c r="IA62" s="73">
        <v>823.04390999999998</v>
      </c>
      <c r="IB62" s="73">
        <v>819.24619299999995</v>
      </c>
      <c r="IH62" s="228"/>
      <c r="II62" s="228"/>
      <c r="IJ62" s="228"/>
    </row>
    <row r="63" spans="1:244" x14ac:dyDescent="0.3">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762.64256899999998</v>
      </c>
      <c r="HY63" s="71">
        <v>747.12310100000002</v>
      </c>
      <c r="HZ63" s="71">
        <v>741.075468</v>
      </c>
      <c r="IA63" s="71">
        <v>740.95995700000003</v>
      </c>
      <c r="IB63" s="71">
        <v>737.213841</v>
      </c>
      <c r="IH63" s="228"/>
      <c r="II63" s="228"/>
      <c r="IJ63" s="228"/>
    </row>
    <row r="64" spans="1:244" x14ac:dyDescent="0.3">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433.18783200000001</v>
      </c>
      <c r="HY64" s="71">
        <v>421.58707700000002</v>
      </c>
      <c r="HZ64" s="71">
        <v>423.70236299999999</v>
      </c>
      <c r="IA64" s="71">
        <v>423.49916899999999</v>
      </c>
      <c r="IB64" s="71">
        <v>416.946124</v>
      </c>
      <c r="IH64" s="228"/>
      <c r="II64" s="228"/>
      <c r="IJ64" s="228"/>
    </row>
    <row r="65" spans="1:244" x14ac:dyDescent="0.3">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329.45473700000002</v>
      </c>
      <c r="HY65" s="71">
        <v>325.536024</v>
      </c>
      <c r="HZ65" s="71">
        <v>317.37310500000001</v>
      </c>
      <c r="IA65" s="71">
        <v>317.46078799999998</v>
      </c>
      <c r="IB65" s="71">
        <v>320.267717</v>
      </c>
      <c r="IH65" s="228"/>
      <c r="II65" s="228"/>
      <c r="IJ65" s="228"/>
    </row>
    <row r="66" spans="1:244" x14ac:dyDescent="0.3">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4.0193580000000004</v>
      </c>
      <c r="HY66" s="71">
        <v>3.5862530000000001</v>
      </c>
      <c r="HZ66" s="71">
        <v>3.5658259999999999</v>
      </c>
      <c r="IA66" s="71">
        <v>3.5070220000000001</v>
      </c>
      <c r="IB66" s="71">
        <v>3.513563</v>
      </c>
      <c r="IH66" s="228"/>
      <c r="II66" s="228"/>
      <c r="IJ66" s="228"/>
    </row>
    <row r="67" spans="1:244" x14ac:dyDescent="0.3">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79.058659000000006</v>
      </c>
      <c r="HY67" s="71">
        <v>78.753523000000001</v>
      </c>
      <c r="HZ67" s="71">
        <v>78.690399999999997</v>
      </c>
      <c r="IA67" s="71">
        <v>78.576931000000002</v>
      </c>
      <c r="IB67" s="71">
        <v>78.518788999999998</v>
      </c>
      <c r="IH67" s="228"/>
      <c r="II67" s="228"/>
      <c r="IJ67" s="228"/>
    </row>
    <row r="68" spans="1:244"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c r="IB68" s="71"/>
      <c r="IH68" s="228"/>
      <c r="II68" s="228"/>
      <c r="IJ68" s="228"/>
    </row>
    <row r="69" spans="1:244" x14ac:dyDescent="0.3">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16.563358999999998</v>
      </c>
      <c r="HY69" s="73">
        <v>18.659478</v>
      </c>
      <c r="HZ69" s="73">
        <v>18.690895999999999</v>
      </c>
      <c r="IA69" s="73">
        <v>18.621165000000001</v>
      </c>
      <c r="IB69" s="73">
        <v>18.544598000000001</v>
      </c>
      <c r="IH69" s="228"/>
      <c r="II69" s="228"/>
      <c r="IJ69" s="228"/>
    </row>
    <row r="70" spans="1:244" x14ac:dyDescent="0.3">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9.9784360000000003</v>
      </c>
      <c r="HY70" s="71">
        <v>12.213407999999999</v>
      </c>
      <c r="HZ70" s="71">
        <v>12.225088</v>
      </c>
      <c r="IA70" s="71">
        <v>12.159758</v>
      </c>
      <c r="IB70" s="71">
        <v>12.067572</v>
      </c>
      <c r="IH70" s="228"/>
      <c r="II70" s="228"/>
      <c r="IJ70" s="228"/>
    </row>
    <row r="71" spans="1:244" x14ac:dyDescent="0.3">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9.7115430000000007</v>
      </c>
      <c r="HY71" s="71">
        <v>11.060325000000001</v>
      </c>
      <c r="HZ71" s="71">
        <v>11.072004</v>
      </c>
      <c r="IA71" s="71">
        <v>11.047827</v>
      </c>
      <c r="IB71" s="71">
        <v>12.067556</v>
      </c>
      <c r="IH71" s="228"/>
      <c r="II71" s="228"/>
      <c r="IJ71" s="228"/>
    </row>
    <row r="72" spans="1:244" x14ac:dyDescent="0.3">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0.26689400000000002</v>
      </c>
      <c r="HY72" s="71">
        <v>1.1530830000000001</v>
      </c>
      <c r="HZ72" s="71">
        <v>1.1530830000000001</v>
      </c>
      <c r="IA72" s="71">
        <v>1.111931</v>
      </c>
      <c r="IB72" s="71">
        <v>1.5999999999999999E-5</v>
      </c>
      <c r="IH72" s="228"/>
      <c r="II72" s="228"/>
      <c r="IJ72" s="228"/>
    </row>
    <row r="73" spans="1:244" x14ac:dyDescent="0.3">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c r="IA73" s="71">
        <v>0</v>
      </c>
      <c r="IB73" s="71">
        <v>0</v>
      </c>
      <c r="IH73" s="228"/>
      <c r="II73" s="228"/>
      <c r="IJ73" s="228"/>
    </row>
    <row r="74" spans="1:244" x14ac:dyDescent="0.3">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6.5849219999999997</v>
      </c>
      <c r="HY74" s="71">
        <v>6.4460699999999997</v>
      </c>
      <c r="HZ74" s="71">
        <v>6.465808</v>
      </c>
      <c r="IA74" s="71">
        <v>6.4614079999999996</v>
      </c>
      <c r="IB74" s="71">
        <v>6.4770260000000004</v>
      </c>
      <c r="IH74" s="228"/>
      <c r="II74" s="228"/>
      <c r="IJ74" s="228"/>
    </row>
    <row r="75" spans="1:244" x14ac:dyDescent="0.3">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44" x14ac:dyDescent="0.3">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44" x14ac:dyDescent="0.3">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44" x14ac:dyDescent="0.3">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44" x14ac:dyDescent="0.3">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44" x14ac:dyDescent="0.3">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6" x14ac:dyDescent="0.3">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6" x14ac:dyDescent="0.3">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6" x14ac:dyDescent="0.3">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6" x14ac:dyDescent="0.3">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6" x14ac:dyDescent="0.3">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6" x14ac:dyDescent="0.3">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6" x14ac:dyDescent="0.3">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6" x14ac:dyDescent="0.3">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6" ht="16.2" thickBot="1" x14ac:dyDescent="0.35">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c r="IA89" s="140"/>
      <c r="IB89" s="140"/>
    </row>
    <row r="90" spans="1:236" x14ac:dyDescent="0.3">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6" x14ac:dyDescent="0.3">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6" x14ac:dyDescent="0.3">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6" x14ac:dyDescent="0.3">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6" x14ac:dyDescent="0.3">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6" x14ac:dyDescent="0.3">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6" x14ac:dyDescent="0.3">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3">
      <c r="A97" s="50" t="s">
        <v>770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3">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3">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3">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3">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3">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3">
      <c r="GY103" s="71"/>
      <c r="GZ103" s="71"/>
      <c r="HA103" s="71"/>
      <c r="HB103" s="71"/>
      <c r="HE103" s="72"/>
      <c r="HF103" s="72"/>
      <c r="HG103" s="72"/>
      <c r="HH103" s="72"/>
    </row>
    <row r="104" spans="1:216" x14ac:dyDescent="0.3">
      <c r="HE104" s="72"/>
      <c r="HF104" s="72"/>
      <c r="HG104" s="72"/>
      <c r="HH104" s="72"/>
    </row>
    <row r="105" spans="1:216" x14ac:dyDescent="0.3">
      <c r="HE105" s="72"/>
      <c r="HF105" s="72"/>
      <c r="HG105" s="72"/>
      <c r="HH105" s="72"/>
    </row>
    <row r="106" spans="1:216" x14ac:dyDescent="0.3">
      <c r="HE106" s="72"/>
      <c r="HF106" s="72"/>
      <c r="HG106" s="72"/>
      <c r="HH106" s="72"/>
    </row>
    <row r="107" spans="1:216" x14ac:dyDescent="0.3">
      <c r="HE107" s="72"/>
      <c r="HF107" s="72"/>
      <c r="HG107" s="72"/>
      <c r="HH107" s="72"/>
    </row>
    <row r="108" spans="1:216" x14ac:dyDescent="0.3">
      <c r="HE108" s="72"/>
    </row>
    <row r="109" spans="1:216" x14ac:dyDescent="0.3">
      <c r="HE109" s="72"/>
    </row>
    <row r="110" spans="1:216" x14ac:dyDescent="0.3">
      <c r="HE110" s="72"/>
    </row>
    <row r="111" spans="1:216" x14ac:dyDescent="0.3">
      <c r="HE111" s="72"/>
    </row>
    <row r="112" spans="1:216" x14ac:dyDescent="0.3">
      <c r="HE112" s="72"/>
    </row>
    <row r="113" spans="213:213" x14ac:dyDescent="0.3">
      <c r="HE113" s="72"/>
    </row>
    <row r="114" spans="213:213" x14ac:dyDescent="0.3">
      <c r="HE114" s="72"/>
    </row>
    <row r="115" spans="213:213" x14ac:dyDescent="0.3">
      <c r="HE115" s="72"/>
    </row>
    <row r="116" spans="213:213" x14ac:dyDescent="0.3">
      <c r="HE116" s="72"/>
    </row>
    <row r="117" spans="213:213" x14ac:dyDescent="0.3">
      <c r="HE117" s="72"/>
    </row>
    <row r="118" spans="213:213" x14ac:dyDescent="0.3">
      <c r="HE118" s="72"/>
    </row>
    <row r="119" spans="213:213" x14ac:dyDescent="0.3">
      <c r="HE119" s="72"/>
    </row>
    <row r="120" spans="213:213" x14ac:dyDescent="0.3">
      <c r="HE120" s="72"/>
    </row>
    <row r="121" spans="213:213" x14ac:dyDescent="0.3">
      <c r="HE121" s="72"/>
    </row>
    <row r="122" spans="213:213" x14ac:dyDescent="0.3">
      <c r="HE122" s="72"/>
    </row>
    <row r="123" spans="213:213" x14ac:dyDescent="0.3">
      <c r="HE123" s="72"/>
    </row>
    <row r="124" spans="213:213" x14ac:dyDescent="0.3">
      <c r="HE124" s="72"/>
    </row>
    <row r="125" spans="213:213" x14ac:dyDescent="0.3">
      <c r="HE125" s="72"/>
    </row>
    <row r="126" spans="213:213" x14ac:dyDescent="0.3">
      <c r="HE126" s="72"/>
    </row>
    <row r="127" spans="213:213" x14ac:dyDescent="0.3">
      <c r="HE127" s="72"/>
    </row>
    <row r="128" spans="213:213" x14ac:dyDescent="0.3">
      <c r="HE128" s="72"/>
    </row>
    <row r="129" spans="213:213" x14ac:dyDescent="0.3">
      <c r="HE129" s="72"/>
    </row>
    <row r="130" spans="213:213" x14ac:dyDescent="0.3">
      <c r="HE130" s="72"/>
    </row>
    <row r="131" spans="213:213" x14ac:dyDescent="0.3">
      <c r="HE131" s="72"/>
    </row>
    <row r="132" spans="213:213" x14ac:dyDescent="0.3">
      <c r="HE132" s="72"/>
    </row>
    <row r="179" spans="2:2" x14ac:dyDescent="0.3">
      <c r="B179" s="71"/>
    </row>
  </sheetData>
  <mergeCells count="257">
    <mergeCell ref="HX10:HX11"/>
    <mergeCell ref="HY10:HY11"/>
    <mergeCell ref="HW10:HW11"/>
    <mergeCell ref="HO10:HO11"/>
    <mergeCell ref="GX9:HI9"/>
    <mergeCell ref="GY10:GY11"/>
    <mergeCell ref="HJ9:HU9"/>
    <mergeCell ref="HU10:HU11"/>
    <mergeCell ref="HT10:HT11"/>
    <mergeCell ref="GL9:GW9"/>
    <mergeCell ref="HS10:HS11"/>
    <mergeCell ref="HI10:HI11"/>
    <mergeCell ref="HH10:HH11"/>
    <mergeCell ref="HE10:HE11"/>
    <mergeCell ref="HD10:HD11"/>
    <mergeCell ref="HF10:HF11"/>
    <mergeCell ref="GZ10:GZ11"/>
    <mergeCell ref="HA10:HA11"/>
    <mergeCell ref="HC10:HC11"/>
    <mergeCell ref="DB10:DB11"/>
    <mergeCell ref="FZ9:GK9"/>
    <mergeCell ref="GR10:GR11"/>
    <mergeCell ref="GP10:GP11"/>
    <mergeCell ref="GN10:GN11"/>
    <mergeCell ref="GO10:GO11"/>
    <mergeCell ref="GM10:GM11"/>
    <mergeCell ref="GB10:GB11"/>
    <mergeCell ref="GH10:GH11"/>
    <mergeCell ref="GD10:GD11"/>
    <mergeCell ref="DF10:DF11"/>
    <mergeCell ref="CZ10:CZ11"/>
    <mergeCell ref="DE10:DE11"/>
    <mergeCell ref="CX10:CX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E10:GE11"/>
    <mergeCell ref="GT10:GT11"/>
    <mergeCell ref="GJ10:GJ11"/>
    <mergeCell ref="EC10:EC11"/>
    <mergeCell ref="EB10:EB11"/>
    <mergeCell ref="DQ10:DQ11"/>
    <mergeCell ref="DP10:DP11"/>
    <mergeCell ref="DK10:DK11"/>
    <mergeCell ref="DN10:DN11"/>
    <mergeCell ref="EH10:EH11"/>
    <mergeCell ref="EE10:EE11"/>
    <mergeCell ref="EG10:EG11"/>
    <mergeCell ref="EA10:EA11"/>
    <mergeCell ref="ES10:ES11"/>
    <mergeCell ref="FA10:FA11"/>
    <mergeCell ref="FC10:FC11"/>
    <mergeCell ref="FH10:FH11"/>
    <mergeCell ref="FK10:FK11"/>
    <mergeCell ref="GG10:GG11"/>
    <mergeCell ref="DM10:DM11"/>
    <mergeCell ref="DL10:DL11"/>
    <mergeCell ref="DH10:DH11"/>
    <mergeCell ref="GF10:GF11"/>
    <mergeCell ref="FN10:FN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EY10:EY11"/>
    <mergeCell ref="EZ10:EZ11"/>
    <mergeCell ref="FJ10:FJ11"/>
    <mergeCell ref="FE10:FE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Z9:AG9"/>
    <mergeCell ref="AJ10:AJ11"/>
    <mergeCell ref="AP10:AP11"/>
    <mergeCell ref="BO10:BO11"/>
    <mergeCell ref="BS10:BS11"/>
    <mergeCell ref="BJ9:BU9"/>
    <mergeCell ref="BT10:BT11"/>
    <mergeCell ref="AR10:AR11"/>
    <mergeCell ref="BG10:BG11"/>
    <mergeCell ref="BE10:BE11"/>
    <mergeCell ref="BN10:BN11"/>
    <mergeCell ref="AC10:AC11"/>
    <mergeCell ref="DG10:DG11"/>
    <mergeCell ref="DI10:DI11"/>
    <mergeCell ref="ED10:ED11"/>
    <mergeCell ref="CY10:CY11"/>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CU10:CU11"/>
    <mergeCell ref="DD10:DD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CR10:CR11"/>
    <mergeCell ref="EJ10:EJ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ER10:ER11"/>
    <mergeCell ref="EK10:EK11"/>
    <mergeCell ref="IB10:IB11"/>
    <mergeCell ref="HV9:IB9"/>
    <mergeCell ref="IA10:IA11"/>
    <mergeCell ref="HZ10:HZ11"/>
    <mergeCell ref="DF9:DQ9"/>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EQ10:EQ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AB72D4-C148-4A80-88AD-7B3C535D19E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9EA2E1C5-0FE9-4F23-AFFD-C2173AD7CD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9677DC2-1804-4979-93A1-0BC3F3C23C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Daniela Margareth Cadena Martinez</cp:lastModifiedBy>
  <cp:lastPrinted>2016-03-28T16:48:56Z</cp:lastPrinted>
  <dcterms:created xsi:type="dcterms:W3CDTF">2006-12-22T19:48:56Z</dcterms:created>
  <dcterms:modified xsi:type="dcterms:W3CDTF">2025-06-03T19:37:43Z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