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J:\COMUN\SGPRO\DNSM\Publicaciones\IEM\Finales\2007\Español\"/>
    </mc:Choice>
  </mc:AlternateContent>
  <bookViews>
    <workbookView xWindow="10800" yWindow="-15" windowWidth="10845" windowHeight="1024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33" i="1" l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6" i="1"/>
  <c r="N7" i="1"/>
</calcChain>
</file>

<file path=xl/sharedStrings.xml><?xml version="1.0" encoding="utf-8"?>
<sst xmlns="http://schemas.openxmlformats.org/spreadsheetml/2006/main" count="132" uniqueCount="42">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</sst>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[$-C0A]mmm\-yy;@"/>
  </numFmts>
  <fonts count="12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165" fontId="2" fillId="0" borderId="0" xfId="0" applyNumberFormat="1" applyFont="1"/>
    <xf numFmtId="165" fontId="3" fillId="0" borderId="0" xfId="0" applyNumberFormat="1" applyFont="1" applyFill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" fillId="0" borderId="0" xfId="0" applyNumberFormat="1" applyFont="1"/>
    <xf numFmtId="3" fontId="0" fillId="0" borderId="0" xfId="0" applyNumberFormat="1"/>
    <xf numFmtId="165" fontId="10" fillId="0" borderId="0" xfId="0" applyNumberFormat="1" applyFont="1" applyFill="1" applyBorder="1" applyProtection="1"/>
    <xf numFmtId="9" fontId="0" fillId="0" borderId="0" xfId="2" applyFont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334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8833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'Datos_Sector_Externo-ei'!$L$6:$M$33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'Datos_Sector_Externo-ei'!$Q$6:$Q$33</c:f>
              <c:numCache>
                <c:formatCode>#,##0.0</c:formatCode>
                <c:ptCount val="28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  <c:pt idx="27">
                  <c:v>72.345914773000004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45-4127-8CB8-89C897177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28057344"/>
        <c:axId val="128058880"/>
      </c:barChart>
      <c:catAx>
        <c:axId val="128057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05888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28058880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05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377" r="0.75000000000001377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'Datos_Sector_Externo-ei'!$E$6:$E$34</c:f>
              <c:numCache>
                <c:formatCode>#,##0.00_);\(#,##0.00\)</c:formatCode>
                <c:ptCount val="29"/>
                <c:pt idx="0">
                  <c:v>86.739371508291427</c:v>
                </c:pt>
                <c:pt idx="1">
                  <c:v>87.649841203954452</c:v>
                </c:pt>
                <c:pt idx="2">
                  <c:v>87.586062689302963</c:v>
                </c:pt>
                <c:pt idx="3">
                  <c:v>87.956945099860988</c:v>
                </c:pt>
                <c:pt idx="4">
                  <c:v>87.92237345248715</c:v>
                </c:pt>
                <c:pt idx="5">
                  <c:v>88.725109135648196</c:v>
                </c:pt>
                <c:pt idx="6">
                  <c:v>89.042959936862204</c:v>
                </c:pt>
                <c:pt idx="7">
                  <c:v>90.147622031229602</c:v>
                </c:pt>
                <c:pt idx="8">
                  <c:v>91.199971742130089</c:v>
                </c:pt>
                <c:pt idx="9">
                  <c:v>90.718889291961744</c:v>
                </c:pt>
                <c:pt idx="10">
                  <c:v>90.682364507951831</c:v>
                </c:pt>
                <c:pt idx="11">
                  <c:v>90.921995441027747</c:v>
                </c:pt>
                <c:pt idx="12">
                  <c:v>92.58530078265575</c:v>
                </c:pt>
                <c:pt idx="13">
                  <c:v>93.441049893214583</c:v>
                </c:pt>
                <c:pt idx="14">
                  <c:v>93.377058923256584</c:v>
                </c:pt>
                <c:pt idx="15">
                  <c:v>93.766401007113458</c:v>
                </c:pt>
                <c:pt idx="16">
                  <c:v>92.557747688279107</c:v>
                </c:pt>
                <c:pt idx="17">
                  <c:v>92.154874880917006</c:v>
                </c:pt>
                <c:pt idx="18">
                  <c:v>91.758139411279473</c:v>
                </c:pt>
                <c:pt idx="19">
                  <c:v>90.934552109047289</c:v>
                </c:pt>
                <c:pt idx="20">
                  <c:v>90.295182187363494</c:v>
                </c:pt>
                <c:pt idx="21">
                  <c:v>90.341254330121743</c:v>
                </c:pt>
                <c:pt idx="22">
                  <c:v>89.651723512667843</c:v>
                </c:pt>
                <c:pt idx="23">
                  <c:v>89.525409072770074</c:v>
                </c:pt>
                <c:pt idx="24">
                  <c:v>89.969762615707452</c:v>
                </c:pt>
                <c:pt idx="25">
                  <c:v>90.920114789729411</c:v>
                </c:pt>
                <c:pt idx="26">
                  <c:v>91.23032957831434</c:v>
                </c:pt>
                <c:pt idx="27">
                  <c:v>91.288402012836016</c:v>
                </c:pt>
                <c:pt idx="28">
                  <c:v>90.504773798109497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FB-446E-96A8-440ABBBE7A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092032"/>
        <c:axId val="128093568"/>
      </c:areaChart>
      <c:catAx>
        <c:axId val="128092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09356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28093568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092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377" l="0.25" r="0.25" t="0.75000000000001377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'Datos_Sector_Externo-ei'!$F$6:$F$34</c:f>
              <c:numCache>
                <c:formatCode>#,##0.00_);\(#,##0.00\)</c:formatCode>
                <c:ptCount val="29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101.59549725811488</c:v>
                </c:pt>
                <c:pt idx="28">
                  <c:v>101.76727644917941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70E-4DF4-A797-0F4613CAAC25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'Datos_Sector_Externo-ei'!$G$6:$G$34</c:f>
              <c:numCache>
                <c:formatCode>#,##0.00_);\(#,##0.00\)</c:formatCode>
                <c:ptCount val="29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94.132426771036464</c:v>
                </c:pt>
                <c:pt idx="28">
                  <c:v>92.60667607094868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70E-4DF4-A797-0F4613CAAC25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'Datos_Sector_Externo-ei'!$H$6:$H$34</c:f>
              <c:numCache>
                <c:formatCode>#,##0.00_);\(#,##0.00\)</c:formatCode>
                <c:ptCount val="29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74.792256031269986</c:v>
                </c:pt>
                <c:pt idx="28">
                  <c:v>71.65298888781777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70E-4DF4-A797-0F4613CAA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1072"/>
        <c:axId val="128132992"/>
      </c:lineChart>
      <c:catAx>
        <c:axId val="128131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13299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28132992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1310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377" r="0.75000000000001377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3989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352E-2"/>
          <c:y val="0.1125896650595184"/>
          <c:w val="0.83715690084407801"/>
          <c:h val="0.56551366575484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'Datos_Sector_Externo-ei'!$L$6:$M$33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'Datos_Sector_Externo-ei'!$O$6:$O$33</c:f>
              <c:numCache>
                <c:formatCode>#,##0.0</c:formatCode>
                <c:ptCount val="28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36890.204999999994</c:v>
                </c:pt>
                <c:pt idx="25">
                  <c:v>36805.283000000003</c:v>
                </c:pt>
                <c:pt idx="26">
                  <c:v>37080.521999999997</c:v>
                </c:pt>
                <c:pt idx="27">
                  <c:v>36920.132000000005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C2-469A-85DD-42D62304A909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'Datos_Sector_Externo-ei'!$L$6:$M$33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'Datos_Sector_Externo-ei'!$P$6:$P$33</c:f>
              <c:numCache>
                <c:formatCode>#,##0.0</c:formatCode>
                <c:ptCount val="28"/>
                <c:pt idx="0">
                  <c:v>8727.7710000000006</c:v>
                </c:pt>
                <c:pt idx="1">
                  <c:v>8705.85</c:v>
                </c:pt>
                <c:pt idx="2">
                  <c:v>8579.4580000000005</c:v>
                </c:pt>
                <c:pt idx="3">
                  <c:v>8541.887999999999</c:v>
                </c:pt>
                <c:pt idx="4">
                  <c:v>8543.6750000000011</c:v>
                </c:pt>
                <c:pt idx="5">
                  <c:v>8651.7300000000014</c:v>
                </c:pt>
                <c:pt idx="6">
                  <c:v>8603.7860000000001</c:v>
                </c:pt>
                <c:pt idx="7">
                  <c:v>8636.0789999999979</c:v>
                </c:pt>
                <c:pt idx="8">
                  <c:v>8620.6200000000008</c:v>
                </c:pt>
                <c:pt idx="9">
                  <c:v>8646.9489999999987</c:v>
                </c:pt>
                <c:pt idx="10">
                  <c:v>8592.4580000000005</c:v>
                </c:pt>
                <c:pt idx="11">
                  <c:v>8433.4509999999991</c:v>
                </c:pt>
                <c:pt idx="12">
                  <c:v>8468.2189999999991</c:v>
                </c:pt>
                <c:pt idx="13">
                  <c:v>8436.4320000000007</c:v>
                </c:pt>
                <c:pt idx="14">
                  <c:v>8411.8099999999977</c:v>
                </c:pt>
                <c:pt idx="15">
                  <c:v>8487.0579999999991</c:v>
                </c:pt>
                <c:pt idx="16">
                  <c:v>8464.7379999999994</c:v>
                </c:pt>
                <c:pt idx="17">
                  <c:v>8323.777</c:v>
                </c:pt>
                <c:pt idx="18">
                  <c:v>8339.5899999999983</c:v>
                </c:pt>
                <c:pt idx="19">
                  <c:v>8271.4049999999988</c:v>
                </c:pt>
                <c:pt idx="20">
                  <c:v>8148.5559999999996</c:v>
                </c:pt>
                <c:pt idx="21">
                  <c:v>8271.8809999999994</c:v>
                </c:pt>
                <c:pt idx="22">
                  <c:v>8353.8449999999975</c:v>
                </c:pt>
                <c:pt idx="23">
                  <c:v>8565.8050000000003</c:v>
                </c:pt>
                <c:pt idx="24">
                  <c:v>8566.2199999999993</c:v>
                </c:pt>
                <c:pt idx="25">
                  <c:v>8576.3520000000008</c:v>
                </c:pt>
                <c:pt idx="26">
                  <c:v>9207.0429999999997</c:v>
                </c:pt>
                <c:pt idx="27">
                  <c:v>9022.0660000000007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C2-469A-85DD-42D62304A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153856"/>
        <c:axId val="128172032"/>
      </c:barChart>
      <c:catAx>
        <c:axId val="12815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172032"/>
        <c:crosses val="autoZero"/>
        <c:auto val="1"/>
        <c:lblAlgn val="ctr"/>
        <c:lblOffset val="100"/>
        <c:tickLblSkip val="1"/>
        <c:noMultiLvlLbl val="0"/>
      </c:catAx>
      <c:valAx>
        <c:axId val="12817203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815385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4884"/>
          <c:y val="0.91563635989133618"/>
          <c:w val="0.23348755610842931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377" l="0.25" r="0.25" t="0.75000000000001377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35" sqref="Q35"/>
    </sheetView>
  </sheetViews>
  <sheetFormatPr baseColWidth="10" defaultRowHeight="12.75" x14ac:dyDescent="0.2"/>
  <cols>
    <col min="1" max="1" width="7.6640625" style="16" customWidth="1"/>
    <col min="2" max="2" width="5.33203125" style="24" bestFit="1" customWidth="1"/>
    <col min="3" max="3" width="5.1640625" style="24" bestFit="1" customWidth="1"/>
    <col min="4" max="4" width="4.83203125" style="24" bestFit="1" customWidth="1"/>
    <col min="5" max="5" width="13" bestFit="1" customWidth="1"/>
    <col min="6" max="6" width="14.6640625" bestFit="1" customWidth="1"/>
    <col min="9" max="9" width="4.6640625" customWidth="1"/>
    <col min="10" max="10" width="5.1640625" style="27" bestFit="1" customWidth="1"/>
    <col min="11" max="11" width="4.6640625" style="27" customWidth="1"/>
    <col min="12" max="12" width="5.1640625" style="27" bestFit="1" customWidth="1"/>
    <col min="13" max="13" width="4.6640625" style="27" customWidth="1"/>
    <col min="15" max="15" width="12.6640625" customWidth="1"/>
    <col min="16" max="16" width="12.5" customWidth="1"/>
    <col min="17" max="17" width="18.1640625" style="1" bestFit="1" customWidth="1"/>
    <col min="18" max="18" width="6.6640625" customWidth="1"/>
    <col min="19" max="19" width="14" customWidth="1"/>
  </cols>
  <sheetData>
    <row r="1" spans="1:28" s="5" customFormat="1" x14ac:dyDescent="0.2">
      <c r="A1" s="2"/>
      <c r="B1" s="24"/>
      <c r="C1" s="28"/>
      <c r="D1" s="28"/>
      <c r="E1" s="3" t="s">
        <v>40</v>
      </c>
      <c r="F1" s="4"/>
      <c r="G1" s="4"/>
      <c r="H1" s="4"/>
      <c r="J1" s="24"/>
      <c r="K1" s="24"/>
      <c r="L1" s="24"/>
      <c r="M1" s="24"/>
    </row>
    <row r="2" spans="1:28" s="5" customFormat="1" x14ac:dyDescent="0.2">
      <c r="A2" s="2"/>
      <c r="B2" s="24"/>
      <c r="C2" s="28"/>
      <c r="D2" s="28"/>
      <c r="E2" s="6"/>
      <c r="F2" s="4" t="s">
        <v>14</v>
      </c>
      <c r="G2" s="4"/>
      <c r="H2" s="4"/>
      <c r="I2" s="6"/>
      <c r="J2" s="25"/>
      <c r="K2" s="25"/>
      <c r="L2" s="25"/>
      <c r="M2" s="25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4"/>
      <c r="C3" s="28"/>
      <c r="D3" s="28"/>
      <c r="E3" s="6"/>
      <c r="F3" s="4"/>
      <c r="G3" s="4"/>
      <c r="H3" s="4"/>
      <c r="I3" s="6"/>
      <c r="J3" s="25"/>
      <c r="K3" s="25"/>
      <c r="L3" s="25"/>
      <c r="M3" s="25"/>
      <c r="N3" s="33" t="s">
        <v>33</v>
      </c>
      <c r="O3" s="33"/>
      <c r="P3" s="34"/>
      <c r="Q3" s="11"/>
    </row>
    <row r="4" spans="1:28" s="5" customFormat="1" x14ac:dyDescent="0.2">
      <c r="A4" s="2"/>
      <c r="B4" s="24"/>
      <c r="C4" s="28"/>
      <c r="D4" s="28"/>
      <c r="E4" s="6"/>
      <c r="F4" s="14" t="s">
        <v>41</v>
      </c>
      <c r="H4" s="4"/>
      <c r="I4" s="6"/>
      <c r="J4" s="25"/>
      <c r="K4" s="25"/>
      <c r="L4" s="25"/>
      <c r="M4" s="25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4"/>
      <c r="C5" s="28"/>
      <c r="D5" s="28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5"/>
      <c r="K5" s="25"/>
      <c r="L5" s="25"/>
      <c r="M5" s="25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2017</v>
      </c>
      <c r="B6" s="24" t="s">
        <v>21</v>
      </c>
      <c r="C6" s="24">
        <v>2017</v>
      </c>
      <c r="D6" s="26" t="s">
        <v>20</v>
      </c>
      <c r="E6" s="8">
        <v>86.739371508291427</v>
      </c>
      <c r="F6" s="8">
        <v>96.71265458585647</v>
      </c>
      <c r="G6" s="8">
        <v>88.327251819276043</v>
      </c>
      <c r="H6" s="8">
        <v>74.024664268554503</v>
      </c>
      <c r="I6" s="10"/>
      <c r="J6" s="24">
        <v>2017</v>
      </c>
      <c r="K6" s="24" t="s">
        <v>21</v>
      </c>
      <c r="L6" s="24">
        <v>2017</v>
      </c>
      <c r="M6" s="26" t="s">
        <v>20</v>
      </c>
      <c r="N6" s="20">
        <f t="shared" ref="N6" si="0">SUM(O6:P6)</f>
        <v>35116.933000000005</v>
      </c>
      <c r="O6" s="9">
        <v>26389.162</v>
      </c>
      <c r="P6" s="9">
        <v>8727.7710000000006</v>
      </c>
      <c r="Q6" s="23">
        <v>74.996555241999886</v>
      </c>
      <c r="T6" s="21"/>
      <c r="W6" s="15"/>
      <c r="X6" s="15"/>
      <c r="Y6" s="15"/>
      <c r="Z6" s="15"/>
      <c r="AA6" s="15"/>
      <c r="AB6" s="15"/>
    </row>
    <row r="7" spans="1:28" x14ac:dyDescent="0.2">
      <c r="B7" s="24" t="s">
        <v>22</v>
      </c>
      <c r="D7" s="26" t="s">
        <v>0</v>
      </c>
      <c r="E7" s="8">
        <v>87.649841203954452</v>
      </c>
      <c r="F7" s="8">
        <v>96.824978367070685</v>
      </c>
      <c r="G7" s="8">
        <v>88.301282131379651</v>
      </c>
      <c r="H7" s="8">
        <v>76.23582856618863</v>
      </c>
      <c r="J7" s="24"/>
      <c r="K7" s="24" t="s">
        <v>22</v>
      </c>
      <c r="L7" s="24"/>
      <c r="M7" s="26" t="s">
        <v>0</v>
      </c>
      <c r="N7" s="20">
        <f t="shared" ref="N7:N17" si="1">SUM(O7:P7)</f>
        <v>35205.923999999999</v>
      </c>
      <c r="O7" s="9">
        <v>26500.074000000001</v>
      </c>
      <c r="P7" s="9">
        <v>8705.85</v>
      </c>
      <c r="Q7" s="23">
        <v>346.84900814499997</v>
      </c>
      <c r="T7" s="21"/>
      <c r="W7" s="15"/>
      <c r="X7" s="15"/>
      <c r="Y7" s="15"/>
      <c r="Z7" s="15"/>
      <c r="AA7" s="15"/>
      <c r="AB7" s="15"/>
    </row>
    <row r="8" spans="1:28" x14ac:dyDescent="0.2">
      <c r="B8" s="24" t="s">
        <v>23</v>
      </c>
      <c r="D8" s="26" t="s">
        <v>1</v>
      </c>
      <c r="E8" s="8">
        <v>87.586062689302963</v>
      </c>
      <c r="F8" s="8">
        <v>96.770431155647188</v>
      </c>
      <c r="G8" s="8">
        <v>87.616156347436586</v>
      </c>
      <c r="H8" s="8">
        <v>74.863341468239554</v>
      </c>
      <c r="J8" s="24"/>
      <c r="K8" s="24" t="s">
        <v>23</v>
      </c>
      <c r="L8" s="24"/>
      <c r="M8" s="26" t="s">
        <v>1</v>
      </c>
      <c r="N8" s="20">
        <f t="shared" si="1"/>
        <v>35066.801999999996</v>
      </c>
      <c r="O8" s="9">
        <v>26487.343999999997</v>
      </c>
      <c r="P8" s="9">
        <v>8579.4580000000005</v>
      </c>
      <c r="Q8" s="23">
        <v>51.381865450000078</v>
      </c>
      <c r="T8" s="21"/>
      <c r="W8" s="15"/>
      <c r="X8" s="15"/>
      <c r="Y8" s="15"/>
      <c r="Z8" s="15"/>
      <c r="AA8" s="15"/>
      <c r="AB8" s="15"/>
    </row>
    <row r="9" spans="1:28" x14ac:dyDescent="0.2">
      <c r="B9" s="24" t="s">
        <v>24</v>
      </c>
      <c r="D9" s="26" t="s">
        <v>2</v>
      </c>
      <c r="E9" s="8">
        <v>87.956945099860988</v>
      </c>
      <c r="F9" s="8">
        <v>96.637188002445313</v>
      </c>
      <c r="G9" s="8">
        <v>87.308423039854873</v>
      </c>
      <c r="H9" s="8">
        <v>76.699882044587682</v>
      </c>
      <c r="J9" s="24"/>
      <c r="K9" s="24" t="s">
        <v>24</v>
      </c>
      <c r="L9" s="24"/>
      <c r="M9" s="26" t="s">
        <v>2</v>
      </c>
      <c r="N9" s="20">
        <f t="shared" si="1"/>
        <v>35450.645000000004</v>
      </c>
      <c r="O9" s="9">
        <v>26908.757000000001</v>
      </c>
      <c r="P9" s="9">
        <v>8541.887999999999</v>
      </c>
      <c r="Q9" s="23">
        <v>234.03098953900007</v>
      </c>
      <c r="T9" s="21"/>
      <c r="W9" s="15"/>
      <c r="X9" s="15"/>
      <c r="Y9" s="15"/>
      <c r="Z9" s="15"/>
      <c r="AA9" s="15"/>
      <c r="AB9" s="15"/>
    </row>
    <row r="10" spans="1:28" x14ac:dyDescent="0.2">
      <c r="B10" s="24" t="s">
        <v>25</v>
      </c>
      <c r="D10" s="26" t="s">
        <v>3</v>
      </c>
      <c r="E10" s="8">
        <v>87.92237345248715</v>
      </c>
      <c r="F10" s="8">
        <v>96.675657729633798</v>
      </c>
      <c r="G10" s="8">
        <v>87.374866805058318</v>
      </c>
      <c r="H10" s="8">
        <v>75.48561990399017</v>
      </c>
      <c r="J10" s="24"/>
      <c r="K10" s="24" t="s">
        <v>25</v>
      </c>
      <c r="L10" s="24"/>
      <c r="M10" s="26" t="s">
        <v>3</v>
      </c>
      <c r="N10" s="20">
        <f t="shared" si="1"/>
        <v>35440.281999999999</v>
      </c>
      <c r="O10" s="9">
        <v>26896.607</v>
      </c>
      <c r="P10" s="9">
        <v>8543.6750000000011</v>
      </c>
      <c r="Q10" s="23">
        <v>80.795777909999742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4" t="s">
        <v>26</v>
      </c>
      <c r="D11" s="26" t="s">
        <v>4</v>
      </c>
      <c r="E11" s="8">
        <v>88.725109135648196</v>
      </c>
      <c r="F11" s="8">
        <v>97.324822422343331</v>
      </c>
      <c r="G11" s="8">
        <v>88.766487588464642</v>
      </c>
      <c r="H11" s="8">
        <v>75.155333222003691</v>
      </c>
      <c r="J11" s="24"/>
      <c r="K11" s="24" t="s">
        <v>26</v>
      </c>
      <c r="L11" s="24"/>
      <c r="M11" s="26" t="s">
        <v>4</v>
      </c>
      <c r="N11" s="20">
        <f t="shared" si="1"/>
        <v>37204.26</v>
      </c>
      <c r="O11" s="9">
        <v>28552.53</v>
      </c>
      <c r="P11" s="9">
        <v>8651.7300000000014</v>
      </c>
      <c r="Q11" s="23">
        <v>-175.38885563399981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4" t="s">
        <v>27</v>
      </c>
      <c r="D12" s="26" t="s">
        <v>5</v>
      </c>
      <c r="E12" s="8">
        <v>89.042959936862204</v>
      </c>
      <c r="F12" s="8">
        <v>97.394578418896629</v>
      </c>
      <c r="G12" s="8">
        <v>89.284104497410169</v>
      </c>
      <c r="H12" s="8">
        <v>73.247564173193751</v>
      </c>
      <c r="J12" s="24"/>
      <c r="K12" s="24" t="s">
        <v>27</v>
      </c>
      <c r="L12" s="24"/>
      <c r="M12" s="26" t="s">
        <v>5</v>
      </c>
      <c r="N12" s="20">
        <f t="shared" si="1"/>
        <v>37224.601999999999</v>
      </c>
      <c r="O12" s="9">
        <v>28620.816000000003</v>
      </c>
      <c r="P12" s="9">
        <v>8603.7860000000001</v>
      </c>
      <c r="Q12" s="23">
        <v>33.622727918000237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4" t="s">
        <v>28</v>
      </c>
      <c r="D13" s="26" t="s">
        <v>6</v>
      </c>
      <c r="E13" s="8">
        <v>90.147622031229602</v>
      </c>
      <c r="F13" s="8">
        <v>97.674617940859434</v>
      </c>
      <c r="G13" s="8">
        <v>91.05846419884324</v>
      </c>
      <c r="H13" s="8">
        <v>74.917751636359768</v>
      </c>
      <c r="J13" s="24"/>
      <c r="K13" s="24" t="s">
        <v>28</v>
      </c>
      <c r="L13" s="24"/>
      <c r="M13" s="26" t="s">
        <v>6</v>
      </c>
      <c r="N13" s="20">
        <f t="shared" si="1"/>
        <v>37295.792000000001</v>
      </c>
      <c r="O13" s="9">
        <v>28659.713</v>
      </c>
      <c r="P13" s="9">
        <v>8636.0789999999979</v>
      </c>
      <c r="Q13" s="23">
        <v>-303.00831255000003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4" t="s">
        <v>29</v>
      </c>
      <c r="D14" s="26" t="s">
        <v>7</v>
      </c>
      <c r="E14" s="8">
        <v>91.199971742130089</v>
      </c>
      <c r="F14" s="8">
        <v>98.34227537811195</v>
      </c>
      <c r="G14" s="8">
        <v>93.158425957593565</v>
      </c>
      <c r="H14" s="8">
        <v>76.523422858680519</v>
      </c>
      <c r="J14" s="24"/>
      <c r="K14" s="24" t="s">
        <v>29</v>
      </c>
      <c r="L14" s="24"/>
      <c r="M14" s="26" t="s">
        <v>7</v>
      </c>
      <c r="N14" s="20">
        <f t="shared" si="1"/>
        <v>36768.798999999999</v>
      </c>
      <c r="O14" s="9">
        <v>28148.179</v>
      </c>
      <c r="P14" s="9">
        <v>8620.6200000000008</v>
      </c>
      <c r="Q14" s="22">
        <v>-87.496530174999862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4" t="s">
        <v>30</v>
      </c>
      <c r="D15" s="26" t="s">
        <v>8</v>
      </c>
      <c r="E15" s="8">
        <v>90.718889291961744</v>
      </c>
      <c r="F15" s="8">
        <v>98.422340201646023</v>
      </c>
      <c r="G15" s="8">
        <v>92.690264666224991</v>
      </c>
      <c r="H15" s="8">
        <v>75.683306277523826</v>
      </c>
      <c r="J15" s="24"/>
      <c r="K15" s="24" t="s">
        <v>30</v>
      </c>
      <c r="L15" s="24"/>
      <c r="M15" s="26" t="s">
        <v>8</v>
      </c>
      <c r="N15" s="20">
        <f t="shared" si="1"/>
        <v>39857.649000000005</v>
      </c>
      <c r="O15" s="9">
        <v>31210.700000000004</v>
      </c>
      <c r="P15" s="9">
        <v>8646.9489999999987</v>
      </c>
      <c r="Q15" s="22">
        <v>-71.362184301999832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4" t="s">
        <v>31</v>
      </c>
      <c r="D16" s="26" t="s">
        <v>9</v>
      </c>
      <c r="E16" s="8">
        <v>90.682364507951831</v>
      </c>
      <c r="F16" s="8">
        <v>98.694823173898939</v>
      </c>
      <c r="G16" s="8">
        <v>92.834353007288115</v>
      </c>
      <c r="H16" s="8">
        <v>74.477793836580616</v>
      </c>
      <c r="J16" s="24"/>
      <c r="K16" s="24" t="s">
        <v>31</v>
      </c>
      <c r="L16" s="24"/>
      <c r="M16" s="26" t="s">
        <v>9</v>
      </c>
      <c r="N16" s="20">
        <f t="shared" si="1"/>
        <v>40219.447999999997</v>
      </c>
      <c r="O16" s="9">
        <v>31626.989999999998</v>
      </c>
      <c r="P16" s="9">
        <v>8592.4580000000005</v>
      </c>
      <c r="Q16" s="22">
        <v>-159.94529913300016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4" t="s">
        <v>32</v>
      </c>
      <c r="D17" s="26" t="s">
        <v>10</v>
      </c>
      <c r="E17" s="8">
        <v>90.921995441027747</v>
      </c>
      <c r="F17" s="8">
        <v>98.460112787092186</v>
      </c>
      <c r="G17" s="8">
        <v>93.383559903854419</v>
      </c>
      <c r="H17" s="8">
        <v>75.230943493766006</v>
      </c>
      <c r="J17" s="24"/>
      <c r="K17" s="24" t="s">
        <v>32</v>
      </c>
      <c r="L17" s="24"/>
      <c r="M17" s="26" t="s">
        <v>10</v>
      </c>
      <c r="N17" s="20">
        <f t="shared" si="1"/>
        <v>40183.559000000001</v>
      </c>
      <c r="O17" s="9">
        <v>31750.108</v>
      </c>
      <c r="P17" s="9">
        <v>8433.4509999999991</v>
      </c>
      <c r="Q17" s="22">
        <v>64.742331911000065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2018</v>
      </c>
      <c r="B18" s="24" t="s">
        <v>21</v>
      </c>
      <c r="C18" s="24">
        <v>2018</v>
      </c>
      <c r="D18" s="26" t="s">
        <v>20</v>
      </c>
      <c r="E18" s="8">
        <v>92.58530078265575</v>
      </c>
      <c r="F18" s="8">
        <v>98.80821694022697</v>
      </c>
      <c r="G18" s="8">
        <v>96.23166874356852</v>
      </c>
      <c r="H18" s="8">
        <v>78.798150786216667</v>
      </c>
      <c r="J18" s="16">
        <v>2018</v>
      </c>
      <c r="K18" s="24" t="s">
        <v>21</v>
      </c>
      <c r="L18" s="24">
        <v>2018</v>
      </c>
      <c r="M18" s="26" t="s">
        <v>20</v>
      </c>
      <c r="N18" s="20">
        <f t="shared" ref="N18:N33" si="2">SUM(O18:P18)</f>
        <v>43437.820999999989</v>
      </c>
      <c r="O18" s="9">
        <v>34969.601999999992</v>
      </c>
      <c r="P18" s="9">
        <v>8468.2189999999991</v>
      </c>
      <c r="Q18" s="22">
        <v>0.4641750979999415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4" t="s">
        <v>22</v>
      </c>
      <c r="D19" s="26" t="s">
        <v>0</v>
      </c>
      <c r="E19" s="8">
        <v>93.441049893214583</v>
      </c>
      <c r="F19" s="8">
        <v>99.104497090834016</v>
      </c>
      <c r="G19" s="8">
        <v>99.052008446404756</v>
      </c>
      <c r="H19" s="8">
        <v>79.471042472656535</v>
      </c>
      <c r="K19" s="24" t="s">
        <v>22</v>
      </c>
      <c r="L19" s="24"/>
      <c r="M19" s="26" t="s">
        <v>0</v>
      </c>
      <c r="N19" s="20">
        <f t="shared" si="2"/>
        <v>43489.642999999996</v>
      </c>
      <c r="O19" s="9">
        <v>35053.210999999996</v>
      </c>
      <c r="P19" s="9">
        <v>8436.4320000000007</v>
      </c>
      <c r="Q19" s="29">
        <v>49.718638693000003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4" t="s">
        <v>23</v>
      </c>
      <c r="D20" s="26" t="s">
        <v>1</v>
      </c>
      <c r="E20" s="8">
        <v>93.377058923256584</v>
      </c>
      <c r="F20" s="8">
        <v>99.265351105143537</v>
      </c>
      <c r="G20" s="8">
        <v>97.780595671724598</v>
      </c>
      <c r="H20" s="8">
        <v>79.857277150228299</v>
      </c>
      <c r="K20" s="24" t="s">
        <v>23</v>
      </c>
      <c r="L20" s="24"/>
      <c r="M20" s="26" t="s">
        <v>1</v>
      </c>
      <c r="N20" s="20">
        <f t="shared" si="2"/>
        <v>42978.94</v>
      </c>
      <c r="O20" s="9">
        <v>34567.130000000005</v>
      </c>
      <c r="P20" s="9">
        <v>8411.8099999999977</v>
      </c>
      <c r="Q20" s="30">
        <v>177.03503919200011</v>
      </c>
      <c r="T20" s="21"/>
      <c r="X20" s="15"/>
      <c r="Y20" s="15"/>
      <c r="Z20" s="15"/>
      <c r="AA20" s="15"/>
      <c r="AB20" s="15"/>
    </row>
    <row r="21" spans="1:28" x14ac:dyDescent="0.2">
      <c r="B21" s="24" t="s">
        <v>24</v>
      </c>
      <c r="D21" s="26" t="s">
        <v>2</v>
      </c>
      <c r="E21" s="8">
        <v>93.766401007113458</v>
      </c>
      <c r="F21" s="8">
        <v>99.798555376463426</v>
      </c>
      <c r="G21" s="8">
        <v>98.039401912617777</v>
      </c>
      <c r="H21" s="8">
        <v>82.822954858138431</v>
      </c>
      <c r="K21" s="24" t="s">
        <v>24</v>
      </c>
      <c r="L21" s="24"/>
      <c r="M21" s="26" t="s">
        <v>2</v>
      </c>
      <c r="N21" s="20">
        <f t="shared" si="2"/>
        <v>42979.784</v>
      </c>
      <c r="O21" s="9">
        <v>34492.726000000002</v>
      </c>
      <c r="P21" s="9">
        <v>8487.0579999999991</v>
      </c>
      <c r="Q21" s="29">
        <v>7.8860720500001662</v>
      </c>
      <c r="T21" s="21"/>
    </row>
    <row r="22" spans="1:28" x14ac:dyDescent="0.2">
      <c r="B22" s="24" t="s">
        <v>25</v>
      </c>
      <c r="D22" s="26" t="s">
        <v>3</v>
      </c>
      <c r="E22" s="8">
        <v>92.557747688279107</v>
      </c>
      <c r="F22" s="8">
        <v>100.39692837688101</v>
      </c>
      <c r="G22" s="8">
        <v>96.882894612378777</v>
      </c>
      <c r="H22" s="8">
        <v>80.522575980635438</v>
      </c>
      <c r="K22" s="24" t="s">
        <v>25</v>
      </c>
      <c r="L22" s="24"/>
      <c r="M22" s="26" t="s">
        <v>3</v>
      </c>
      <c r="N22" s="20">
        <f t="shared" si="2"/>
        <v>42845.420999999995</v>
      </c>
      <c r="O22" s="9">
        <v>34380.682999999997</v>
      </c>
      <c r="P22" s="9">
        <v>8464.7379999999994</v>
      </c>
      <c r="Q22" s="29">
        <v>-38.102340638999976</v>
      </c>
      <c r="T22" s="21"/>
    </row>
    <row r="23" spans="1:28" x14ac:dyDescent="0.2">
      <c r="B23" s="24" t="s">
        <v>26</v>
      </c>
      <c r="D23" s="26" t="s">
        <v>4</v>
      </c>
      <c r="E23" s="8">
        <v>92.154874880917006</v>
      </c>
      <c r="F23" s="8">
        <v>100.83346178641852</v>
      </c>
      <c r="G23" s="8">
        <v>95.775777122735434</v>
      </c>
      <c r="H23" s="8">
        <v>79.907089136133308</v>
      </c>
      <c r="K23" s="24" t="s">
        <v>26</v>
      </c>
      <c r="L23" s="24"/>
      <c r="M23" s="26" t="s">
        <v>4</v>
      </c>
      <c r="N23" s="20">
        <f t="shared" si="2"/>
        <v>42324.103999999999</v>
      </c>
      <c r="O23" s="9">
        <v>34000.326999999997</v>
      </c>
      <c r="P23" s="9">
        <v>8323.777</v>
      </c>
      <c r="Q23" s="29">
        <v>-46.862291973000083</v>
      </c>
      <c r="T23" s="21"/>
    </row>
    <row r="24" spans="1:28" x14ac:dyDescent="0.2">
      <c r="B24" s="24" t="s">
        <v>27</v>
      </c>
      <c r="D24" s="26" t="s">
        <v>5</v>
      </c>
      <c r="E24" s="8">
        <v>91.758139411279473</v>
      </c>
      <c r="F24" s="8">
        <v>100.84441696362944</v>
      </c>
      <c r="G24" s="8">
        <v>92.432893390124164</v>
      </c>
      <c r="H24" s="8">
        <v>80.019382788437866</v>
      </c>
      <c r="K24" s="24" t="s">
        <v>27</v>
      </c>
      <c r="L24" s="24"/>
      <c r="M24" s="26" t="s">
        <v>5</v>
      </c>
      <c r="N24" s="20">
        <f t="shared" si="2"/>
        <v>42799.25</v>
      </c>
      <c r="O24" s="9">
        <v>34459.660000000003</v>
      </c>
      <c r="P24" s="9">
        <v>8339.5899999999983</v>
      </c>
      <c r="Q24" s="29">
        <v>-43.285729956000097</v>
      </c>
      <c r="T24" s="21"/>
    </row>
    <row r="25" spans="1:28" x14ac:dyDescent="0.2">
      <c r="B25" s="24" t="s">
        <v>28</v>
      </c>
      <c r="D25" s="26" t="s">
        <v>6</v>
      </c>
      <c r="E25" s="8">
        <v>90.934552109047289</v>
      </c>
      <c r="F25" s="8">
        <v>100.62925600360488</v>
      </c>
      <c r="G25" s="8">
        <v>90.998881207274323</v>
      </c>
      <c r="H25" s="8">
        <v>77.86752196536429</v>
      </c>
      <c r="K25" s="24" t="s">
        <v>28</v>
      </c>
      <c r="L25" s="24"/>
      <c r="M25" s="26" t="s">
        <v>6</v>
      </c>
      <c r="N25" s="20">
        <f t="shared" si="2"/>
        <v>43212.285000000003</v>
      </c>
      <c r="O25" s="9">
        <v>34940.880000000005</v>
      </c>
      <c r="P25" s="9">
        <v>8271.4049999999988</v>
      </c>
      <c r="Q25" s="29">
        <v>-128</v>
      </c>
      <c r="T25" s="21"/>
    </row>
    <row r="26" spans="1:28" x14ac:dyDescent="0.2">
      <c r="B26" s="24" t="s">
        <v>29</v>
      </c>
      <c r="D26" s="26" t="s">
        <v>7</v>
      </c>
      <c r="E26" s="8">
        <v>90.295182187363494</v>
      </c>
      <c r="F26" s="8">
        <v>100.35292804456336</v>
      </c>
      <c r="G26" s="8">
        <v>91.179629428159387</v>
      </c>
      <c r="H26" s="8">
        <v>75.656900307387303</v>
      </c>
      <c r="K26" s="24" t="s">
        <v>29</v>
      </c>
      <c r="L26" s="24"/>
      <c r="M26" s="26" t="s">
        <v>7</v>
      </c>
      <c r="N26" s="20">
        <f t="shared" si="2"/>
        <v>43023.837</v>
      </c>
      <c r="O26" s="9">
        <v>34875.281000000003</v>
      </c>
      <c r="P26" s="9">
        <v>8148.5559999999996</v>
      </c>
      <c r="Q26" s="29">
        <v>12.8</v>
      </c>
      <c r="T26" s="21"/>
    </row>
    <row r="27" spans="1:28" x14ac:dyDescent="0.2">
      <c r="B27" s="24" t="s">
        <v>30</v>
      </c>
      <c r="D27" s="26" t="s">
        <v>8</v>
      </c>
      <c r="E27" s="8">
        <v>90.341254330121743</v>
      </c>
      <c r="F27" s="8">
        <v>100.57751349740197</v>
      </c>
      <c r="G27" s="8">
        <v>90.342182662814736</v>
      </c>
      <c r="H27" s="8">
        <v>74.701138945044832</v>
      </c>
      <c r="K27" s="24" t="s">
        <v>30</v>
      </c>
      <c r="L27" s="24"/>
      <c r="M27" s="26" t="s">
        <v>8</v>
      </c>
      <c r="N27" s="20">
        <f t="shared" si="2"/>
        <v>43465.012999999992</v>
      </c>
      <c r="O27" s="9">
        <v>35193.131999999991</v>
      </c>
      <c r="P27" s="9">
        <v>8271.8809999999994</v>
      </c>
      <c r="Q27" s="29">
        <v>-255.252725543</v>
      </c>
      <c r="S27" s="21"/>
      <c r="T27" s="21"/>
    </row>
    <row r="28" spans="1:28" x14ac:dyDescent="0.2">
      <c r="B28" s="24" t="s">
        <v>31</v>
      </c>
      <c r="D28" s="26" t="s">
        <v>9</v>
      </c>
      <c r="E28" s="8">
        <v>89.651723512667843</v>
      </c>
      <c r="F28" s="8">
        <v>100.49471409890262</v>
      </c>
      <c r="G28" s="8">
        <v>90.174186637852685</v>
      </c>
      <c r="H28" s="8">
        <v>72.293334071778332</v>
      </c>
      <c r="K28" s="24" t="s">
        <v>31</v>
      </c>
      <c r="L28" s="24"/>
      <c r="M28" s="26" t="s">
        <v>9</v>
      </c>
      <c r="N28" s="20">
        <f t="shared" si="2"/>
        <v>43406.428</v>
      </c>
      <c r="O28" s="9">
        <v>35052.582999999999</v>
      </c>
      <c r="P28" s="9">
        <v>8353.8449999999975</v>
      </c>
      <c r="Q28" s="22">
        <v>-251.27281355900004</v>
      </c>
      <c r="S28" s="21"/>
      <c r="T28" s="21"/>
    </row>
    <row r="29" spans="1:28" x14ac:dyDescent="0.2">
      <c r="B29" s="24" t="s">
        <v>32</v>
      </c>
      <c r="D29" s="26" t="s">
        <v>10</v>
      </c>
      <c r="E29" s="8">
        <v>89.525409072770074</v>
      </c>
      <c r="F29" s="8">
        <v>100.07448871888261</v>
      </c>
      <c r="G29" s="8">
        <v>90.893198177038812</v>
      </c>
      <c r="H29" s="8">
        <v>72.200513116638547</v>
      </c>
      <c r="K29" s="24" t="s">
        <v>32</v>
      </c>
      <c r="L29" s="24"/>
      <c r="M29" s="26" t="s">
        <v>10</v>
      </c>
      <c r="N29" s="20">
        <f t="shared" si="2"/>
        <v>44295.906000000003</v>
      </c>
      <c r="O29" s="9">
        <v>35730.101000000002</v>
      </c>
      <c r="P29" s="9">
        <v>8565.8050000000003</v>
      </c>
      <c r="Q29" s="22">
        <v>0.30146422399980111</v>
      </c>
      <c r="S29" s="21"/>
      <c r="T29" s="21"/>
    </row>
    <row r="30" spans="1:28" x14ac:dyDescent="0.2">
      <c r="A30" s="16">
        <v>2019</v>
      </c>
      <c r="B30" s="24" t="s">
        <v>21</v>
      </c>
      <c r="C30" s="24">
        <v>2019</v>
      </c>
      <c r="D30" s="26" t="s">
        <v>20</v>
      </c>
      <c r="E30" s="8">
        <v>89.969762615707452</v>
      </c>
      <c r="F30" s="8">
        <v>99.800761554079457</v>
      </c>
      <c r="G30" s="8">
        <v>92.207734173724276</v>
      </c>
      <c r="H30" s="8">
        <v>73.259941871961175</v>
      </c>
      <c r="J30" s="16">
        <v>2019</v>
      </c>
      <c r="K30" s="24" t="s">
        <v>21</v>
      </c>
      <c r="L30" s="16">
        <v>2019</v>
      </c>
      <c r="M30" s="26" t="s">
        <v>20</v>
      </c>
      <c r="N30" s="20">
        <f t="shared" si="2"/>
        <v>45456.424999999996</v>
      </c>
      <c r="O30" s="9">
        <v>36890.204999999994</v>
      </c>
      <c r="P30" s="9">
        <v>8566.2199999999993</v>
      </c>
      <c r="Q30" s="22">
        <v>-247.81628509000006</v>
      </c>
      <c r="S30" s="21"/>
      <c r="T30" s="21"/>
    </row>
    <row r="31" spans="1:28" x14ac:dyDescent="0.2">
      <c r="B31" s="24" t="s">
        <v>22</v>
      </c>
      <c r="D31" s="26" t="s">
        <v>0</v>
      </c>
      <c r="E31" s="8">
        <v>90.920114789729411</v>
      </c>
      <c r="F31" s="8">
        <v>100.45301069286849</v>
      </c>
      <c r="G31" s="8">
        <v>94.090964651569507</v>
      </c>
      <c r="H31" s="8">
        <v>75.092926319791658</v>
      </c>
      <c r="K31" s="24" t="s">
        <v>22</v>
      </c>
      <c r="L31" s="24"/>
      <c r="M31" s="26" t="s">
        <v>0</v>
      </c>
      <c r="N31" s="20">
        <f t="shared" si="2"/>
        <v>45381.635000000002</v>
      </c>
      <c r="O31" s="9">
        <v>36805.283000000003</v>
      </c>
      <c r="P31" s="9">
        <v>8576.3520000000008</v>
      </c>
      <c r="Q31" s="22">
        <v>52.946401482000056</v>
      </c>
      <c r="S31" s="32"/>
      <c r="T31" s="21"/>
    </row>
    <row r="32" spans="1:28" x14ac:dyDescent="0.2">
      <c r="B32" s="24" t="s">
        <v>23</v>
      </c>
      <c r="D32" s="26" t="s">
        <v>1</v>
      </c>
      <c r="E32" s="8">
        <v>91.23032957831434</v>
      </c>
      <c r="F32" s="8">
        <v>101.23376697168037</v>
      </c>
      <c r="G32" s="8">
        <v>94.277371129321281</v>
      </c>
      <c r="H32" s="8">
        <v>75.299562617956752</v>
      </c>
      <c r="K32" s="27" t="s">
        <v>23</v>
      </c>
      <c r="M32" s="27" t="s">
        <v>1</v>
      </c>
      <c r="N32" s="20">
        <f t="shared" si="2"/>
        <v>46287.564999999995</v>
      </c>
      <c r="O32" s="9">
        <v>37080.521999999997</v>
      </c>
      <c r="P32" s="9">
        <v>9207.0429999999997</v>
      </c>
      <c r="Q32" s="22">
        <v>196.630975713</v>
      </c>
      <c r="S32" s="21"/>
      <c r="T32" s="21"/>
    </row>
    <row r="33" spans="2:20" x14ac:dyDescent="0.2">
      <c r="B33" s="24" t="s">
        <v>24</v>
      </c>
      <c r="D33" s="26" t="s">
        <v>2</v>
      </c>
      <c r="E33" s="8">
        <v>91.288402012836016</v>
      </c>
      <c r="F33" s="8">
        <v>101.59549725811488</v>
      </c>
      <c r="G33" s="8">
        <v>94.132426771036464</v>
      </c>
      <c r="H33" s="8">
        <v>74.792256031269986</v>
      </c>
      <c r="K33" s="24" t="s">
        <v>24</v>
      </c>
      <c r="L33" s="24"/>
      <c r="M33" s="26" t="s">
        <v>2</v>
      </c>
      <c r="N33" s="20">
        <f t="shared" si="2"/>
        <v>45942.198000000004</v>
      </c>
      <c r="O33" s="9">
        <v>36920.132000000005</v>
      </c>
      <c r="P33" s="9">
        <v>9022.0660000000007</v>
      </c>
      <c r="Q33" s="22">
        <v>72.345914773000004</v>
      </c>
      <c r="S33" s="21"/>
      <c r="T33" s="21"/>
    </row>
    <row r="34" spans="2:20" x14ac:dyDescent="0.2">
      <c r="B34" s="24" t="s">
        <v>25</v>
      </c>
      <c r="D34" s="26" t="s">
        <v>3</v>
      </c>
      <c r="E34" s="8">
        <v>90.504773798109497</v>
      </c>
      <c r="F34" s="8">
        <v>101.76727644917941</v>
      </c>
      <c r="G34" s="8">
        <v>92.60667607094868</v>
      </c>
      <c r="H34" s="8">
        <v>71.65298888781777</v>
      </c>
      <c r="Q34"/>
      <c r="S34" s="21"/>
      <c r="T34" s="21"/>
    </row>
    <row r="35" spans="2:20" x14ac:dyDescent="0.2">
      <c r="Q35"/>
      <c r="S35" s="21"/>
      <c r="T35" s="21"/>
    </row>
    <row r="36" spans="2:20" x14ac:dyDescent="0.2">
      <c r="S36" s="21"/>
      <c r="T36" s="21"/>
    </row>
    <row r="38" spans="2:20" ht="15.75" x14ac:dyDescent="0.25">
      <c r="S38" s="31"/>
      <c r="T38" s="21"/>
    </row>
    <row r="39" spans="2:20" ht="15.75" x14ac:dyDescent="0.25">
      <c r="S39" s="31"/>
      <c r="T39" s="21"/>
    </row>
    <row r="40" spans="2:20" ht="15.75" x14ac:dyDescent="0.25">
      <c r="S40" s="31"/>
      <c r="T40" s="21"/>
    </row>
    <row r="46" spans="2:20" x14ac:dyDescent="0.2">
      <c r="S46" s="21"/>
    </row>
    <row r="47" spans="2:20" x14ac:dyDescent="0.2">
      <c r="S47" s="21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Normal="70" workbookViewId="0">
      <selection activeCell="Q26" sqref="Q26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2017-06-07T15:12:39Z</cp:lastPrinted>
  <dcterms:created xsi:type="dcterms:W3CDTF">2000-02-01T20:18:45Z</dcterms:created>
  <dcterms:modified xsi:type="dcterms:W3CDTF">2019-06-10T19:39:22Z</dcterms:modified>
</cp:coreProperties>
</file>