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calcChain.xml><?xml version="1.0" encoding="utf-8"?>
<calcChain xmlns="http://schemas.openxmlformats.org/spreadsheetml/2006/main">
  <c r="H297" i="4"/>
  <c r="G297"/>
  <c r="G291"/>
  <c r="B297" l="1"/>
  <c r="H43"/>
  <c r="H46"/>
  <c r="H51"/>
  <c r="H54"/>
  <c r="H59"/>
  <c r="H62"/>
  <c r="H67"/>
  <c r="H70"/>
  <c r="H75"/>
  <c r="H78"/>
  <c r="H83"/>
  <c r="H86"/>
  <c r="H91"/>
  <c r="H94"/>
  <c r="H99"/>
  <c r="H102"/>
  <c r="H107"/>
  <c r="H110"/>
  <c r="H115"/>
  <c r="H118"/>
  <c r="H123"/>
  <c r="H126"/>
  <c r="H131"/>
  <c r="H134"/>
  <c r="H139"/>
  <c r="H142"/>
  <c r="H147"/>
  <c r="H150"/>
  <c r="H155"/>
  <c r="H158"/>
  <c r="H163"/>
  <c r="H166"/>
  <c r="H171"/>
  <c r="H174"/>
  <c r="H179"/>
  <c r="H182"/>
  <c r="H187"/>
  <c r="H190"/>
  <c r="H195"/>
  <c r="H198"/>
  <c r="H203"/>
  <c r="H206"/>
  <c r="H211"/>
  <c r="H214"/>
  <c r="H219"/>
  <c r="H222"/>
  <c r="H227"/>
  <c r="H230"/>
  <c r="H235"/>
  <c r="H238"/>
  <c r="H243"/>
  <c r="H246"/>
  <c r="H251"/>
  <c r="H254"/>
  <c r="H259"/>
  <c r="H262"/>
  <c r="H267"/>
  <c r="H270"/>
  <c r="H275"/>
  <c r="H278"/>
  <c r="H283"/>
  <c r="H286"/>
  <c r="H291"/>
  <c r="H294"/>
  <c r="H30"/>
  <c r="H35"/>
  <c r="H38"/>
  <c r="H20"/>
  <c r="H25"/>
  <c r="H28"/>
  <c r="G296"/>
  <c r="G18"/>
  <c r="G19"/>
  <c r="H19" s="1"/>
  <c r="G20"/>
  <c r="H21" s="1"/>
  <c r="G21"/>
  <c r="H22" s="1"/>
  <c r="G22"/>
  <c r="G23"/>
  <c r="H23" s="1"/>
  <c r="G24"/>
  <c r="H24" s="1"/>
  <c r="G25"/>
  <c r="G26"/>
  <c r="H26" s="1"/>
  <c r="G27"/>
  <c r="H27" s="1"/>
  <c r="G28"/>
  <c r="G29"/>
  <c r="H29" s="1"/>
  <c r="G30"/>
  <c r="G31"/>
  <c r="H32" s="1"/>
  <c r="G32"/>
  <c r="H33" s="1"/>
  <c r="G33"/>
  <c r="G34"/>
  <c r="H34" s="1"/>
  <c r="G35"/>
  <c r="G36"/>
  <c r="H36" s="1"/>
  <c r="G37"/>
  <c r="H37" s="1"/>
  <c r="G38"/>
  <c r="G39"/>
  <c r="H40" s="1"/>
  <c r="G40"/>
  <c r="G41"/>
  <c r="H41" s="1"/>
  <c r="G42"/>
  <c r="H42" s="1"/>
  <c r="G43"/>
  <c r="G44"/>
  <c r="H44" s="1"/>
  <c r="G45"/>
  <c r="H45" s="1"/>
  <c r="G46"/>
  <c r="G47"/>
  <c r="H47" s="1"/>
  <c r="G48"/>
  <c r="H48" s="1"/>
  <c r="G49"/>
  <c r="G50"/>
  <c r="H50" s="1"/>
  <c r="G51"/>
  <c r="G52"/>
  <c r="H52" s="1"/>
  <c r="G53"/>
  <c r="H53" s="1"/>
  <c r="G54"/>
  <c r="G55"/>
  <c r="H55" s="1"/>
  <c r="G56"/>
  <c r="H56" s="1"/>
  <c r="G57"/>
  <c r="G58"/>
  <c r="H58" s="1"/>
  <c r="G59"/>
  <c r="G60"/>
  <c r="H60" s="1"/>
  <c r="G61"/>
  <c r="H61" s="1"/>
  <c r="G62"/>
  <c r="G63"/>
  <c r="H63" s="1"/>
  <c r="G64"/>
  <c r="H64" s="1"/>
  <c r="G65"/>
  <c r="G66"/>
  <c r="H66" s="1"/>
  <c r="G67"/>
  <c r="G68"/>
  <c r="H68" s="1"/>
  <c r="G69"/>
  <c r="H69" s="1"/>
  <c r="G70"/>
  <c r="G71"/>
  <c r="H71" s="1"/>
  <c r="G72"/>
  <c r="H72" s="1"/>
  <c r="G73"/>
  <c r="G74"/>
  <c r="H74" s="1"/>
  <c r="G75"/>
  <c r="G76"/>
  <c r="H76" s="1"/>
  <c r="G77"/>
  <c r="H77" s="1"/>
  <c r="G78"/>
  <c r="G79"/>
  <c r="H79" s="1"/>
  <c r="G80"/>
  <c r="H80" s="1"/>
  <c r="G81"/>
  <c r="G82"/>
  <c r="H82" s="1"/>
  <c r="G83"/>
  <c r="G84"/>
  <c r="H84" s="1"/>
  <c r="G85"/>
  <c r="H85" s="1"/>
  <c r="G86"/>
  <c r="G87"/>
  <c r="H87" s="1"/>
  <c r="G88"/>
  <c r="H88" s="1"/>
  <c r="G89"/>
  <c r="G90"/>
  <c r="H90" s="1"/>
  <c r="G91"/>
  <c r="G92"/>
  <c r="H92" s="1"/>
  <c r="G93"/>
  <c r="H93" s="1"/>
  <c r="G94"/>
  <c r="G95"/>
  <c r="H95" s="1"/>
  <c r="G96"/>
  <c r="H96" s="1"/>
  <c r="G97"/>
  <c r="G98"/>
  <c r="H98" s="1"/>
  <c r="G99"/>
  <c r="G100"/>
  <c r="H100" s="1"/>
  <c r="G101"/>
  <c r="H101" s="1"/>
  <c r="G102"/>
  <c r="G103"/>
  <c r="H103" s="1"/>
  <c r="G104"/>
  <c r="H104" s="1"/>
  <c r="G105"/>
  <c r="G106"/>
  <c r="H106" s="1"/>
  <c r="G107"/>
  <c r="G108"/>
  <c r="H108" s="1"/>
  <c r="G109"/>
  <c r="H109" s="1"/>
  <c r="G110"/>
  <c r="G111"/>
  <c r="H111" s="1"/>
  <c r="G112"/>
  <c r="H112" s="1"/>
  <c r="G113"/>
  <c r="G114"/>
  <c r="H114" s="1"/>
  <c r="G115"/>
  <c r="G116"/>
  <c r="H116" s="1"/>
  <c r="G117"/>
  <c r="H117" s="1"/>
  <c r="G118"/>
  <c r="G119"/>
  <c r="H119" s="1"/>
  <c r="G120"/>
  <c r="H120" s="1"/>
  <c r="G121"/>
  <c r="G122"/>
  <c r="H122" s="1"/>
  <c r="G123"/>
  <c r="G124"/>
  <c r="H124" s="1"/>
  <c r="G125"/>
  <c r="H125" s="1"/>
  <c r="G126"/>
  <c r="G127"/>
  <c r="H127" s="1"/>
  <c r="G128"/>
  <c r="H128" s="1"/>
  <c r="G129"/>
  <c r="G130"/>
  <c r="H130" s="1"/>
  <c r="G131"/>
  <c r="G132"/>
  <c r="H132" s="1"/>
  <c r="G133"/>
  <c r="H133" s="1"/>
  <c r="G134"/>
  <c r="G135"/>
  <c r="H135" s="1"/>
  <c r="G136"/>
  <c r="H136" s="1"/>
  <c r="G137"/>
  <c r="G138"/>
  <c r="H138" s="1"/>
  <c r="G139"/>
  <c r="G140"/>
  <c r="H140" s="1"/>
  <c r="G141"/>
  <c r="H141" s="1"/>
  <c r="G142"/>
  <c r="G143"/>
  <c r="H143" s="1"/>
  <c r="G144"/>
  <c r="H144" s="1"/>
  <c r="G145"/>
  <c r="G146"/>
  <c r="H146" s="1"/>
  <c r="G147"/>
  <c r="G148"/>
  <c r="H148" s="1"/>
  <c r="G149"/>
  <c r="H149" s="1"/>
  <c r="G150"/>
  <c r="G151"/>
  <c r="H151" s="1"/>
  <c r="G152"/>
  <c r="H152" s="1"/>
  <c r="G153"/>
  <c r="G154"/>
  <c r="H154" s="1"/>
  <c r="G155"/>
  <c r="G156"/>
  <c r="H156" s="1"/>
  <c r="G157"/>
  <c r="H157" s="1"/>
  <c r="G158"/>
  <c r="G159"/>
  <c r="H159" s="1"/>
  <c r="G160"/>
  <c r="H160" s="1"/>
  <c r="G161"/>
  <c r="G162"/>
  <c r="H162" s="1"/>
  <c r="G163"/>
  <c r="G164"/>
  <c r="H164" s="1"/>
  <c r="G165"/>
  <c r="H165" s="1"/>
  <c r="G166"/>
  <c r="G167"/>
  <c r="H167" s="1"/>
  <c r="G168"/>
  <c r="H168" s="1"/>
  <c r="G169"/>
  <c r="G170"/>
  <c r="H170" s="1"/>
  <c r="G171"/>
  <c r="G172"/>
  <c r="H172" s="1"/>
  <c r="G173"/>
  <c r="H173" s="1"/>
  <c r="G174"/>
  <c r="G175"/>
  <c r="H175" s="1"/>
  <c r="G176"/>
  <c r="H176" s="1"/>
  <c r="G177"/>
  <c r="G178"/>
  <c r="H178" s="1"/>
  <c r="G179"/>
  <c r="G180"/>
  <c r="H180" s="1"/>
  <c r="G181"/>
  <c r="H181" s="1"/>
  <c r="G182"/>
  <c r="G183"/>
  <c r="H183" s="1"/>
  <c r="G184"/>
  <c r="H184" s="1"/>
  <c r="G185"/>
  <c r="G186"/>
  <c r="H186" s="1"/>
  <c r="G187"/>
  <c r="G188"/>
  <c r="H188" s="1"/>
  <c r="G189"/>
  <c r="H189" s="1"/>
  <c r="G190"/>
  <c r="G191"/>
  <c r="H191" s="1"/>
  <c r="G192"/>
  <c r="H192" s="1"/>
  <c r="G193"/>
  <c r="G194"/>
  <c r="H194" s="1"/>
  <c r="G195"/>
  <c r="G196"/>
  <c r="H196" s="1"/>
  <c r="G197"/>
  <c r="H197" s="1"/>
  <c r="G198"/>
  <c r="G199"/>
  <c r="H199" s="1"/>
  <c r="G200"/>
  <c r="H200" s="1"/>
  <c r="G201"/>
  <c r="G202"/>
  <c r="H202" s="1"/>
  <c r="G203"/>
  <c r="G204"/>
  <c r="H204" s="1"/>
  <c r="G205"/>
  <c r="H205" s="1"/>
  <c r="G206"/>
  <c r="G207"/>
  <c r="H207" s="1"/>
  <c r="G208"/>
  <c r="H208" s="1"/>
  <c r="G209"/>
  <c r="G210"/>
  <c r="H210" s="1"/>
  <c r="G211"/>
  <c r="G212"/>
  <c r="H212" s="1"/>
  <c r="G213"/>
  <c r="H213" s="1"/>
  <c r="G214"/>
  <c r="G215"/>
  <c r="H215" s="1"/>
  <c r="G216"/>
  <c r="H216" s="1"/>
  <c r="G217"/>
  <c r="G218"/>
  <c r="H218" s="1"/>
  <c r="G219"/>
  <c r="G220"/>
  <c r="H220" s="1"/>
  <c r="G221"/>
  <c r="H221" s="1"/>
  <c r="G222"/>
  <c r="G223"/>
  <c r="H223" s="1"/>
  <c r="G224"/>
  <c r="H224" s="1"/>
  <c r="G225"/>
  <c r="G226"/>
  <c r="H226" s="1"/>
  <c r="G227"/>
  <c r="G228"/>
  <c r="H228" s="1"/>
  <c r="G229"/>
  <c r="H229" s="1"/>
  <c r="G230"/>
  <c r="G231"/>
  <c r="H231" s="1"/>
  <c r="G232"/>
  <c r="H232" s="1"/>
  <c r="G233"/>
  <c r="G234"/>
  <c r="H234" s="1"/>
  <c r="G235"/>
  <c r="G236"/>
  <c r="H236" s="1"/>
  <c r="G237"/>
  <c r="H237" s="1"/>
  <c r="G238"/>
  <c r="G239"/>
  <c r="H239" s="1"/>
  <c r="G240"/>
  <c r="H240" s="1"/>
  <c r="G241"/>
  <c r="G242"/>
  <c r="H242" s="1"/>
  <c r="G243"/>
  <c r="G244"/>
  <c r="H244" s="1"/>
  <c r="G245"/>
  <c r="H245" s="1"/>
  <c r="G246"/>
  <c r="G247"/>
  <c r="H247" s="1"/>
  <c r="G248"/>
  <c r="H248" s="1"/>
  <c r="G249"/>
  <c r="G250"/>
  <c r="H250" s="1"/>
  <c r="G251"/>
  <c r="G252"/>
  <c r="H252" s="1"/>
  <c r="G253"/>
  <c r="H253" s="1"/>
  <c r="G254"/>
  <c r="G255"/>
  <c r="H255" s="1"/>
  <c r="G256"/>
  <c r="H256" s="1"/>
  <c r="G257"/>
  <c r="G258"/>
  <c r="H258" s="1"/>
  <c r="G259"/>
  <c r="G260"/>
  <c r="H260" s="1"/>
  <c r="G261"/>
  <c r="H261" s="1"/>
  <c r="G262"/>
  <c r="G263"/>
  <c r="H263" s="1"/>
  <c r="G264"/>
  <c r="H264" s="1"/>
  <c r="G265"/>
  <c r="G266"/>
  <c r="H266" s="1"/>
  <c r="G267"/>
  <c r="G268"/>
  <c r="H268" s="1"/>
  <c r="G269"/>
  <c r="H269" s="1"/>
  <c r="G270"/>
  <c r="G271"/>
  <c r="H271" s="1"/>
  <c r="G272"/>
  <c r="H272" s="1"/>
  <c r="G273"/>
  <c r="G274"/>
  <c r="H274" s="1"/>
  <c r="G275"/>
  <c r="G276"/>
  <c r="H276" s="1"/>
  <c r="G277"/>
  <c r="H277" s="1"/>
  <c r="G278"/>
  <c r="G279"/>
  <c r="H279" s="1"/>
  <c r="G280"/>
  <c r="H280" s="1"/>
  <c r="G281"/>
  <c r="G282"/>
  <c r="H282" s="1"/>
  <c r="G283"/>
  <c r="G284"/>
  <c r="H284" s="1"/>
  <c r="G285"/>
  <c r="H285" s="1"/>
  <c r="G286"/>
  <c r="G287"/>
  <c r="H287" s="1"/>
  <c r="G288"/>
  <c r="H288" s="1"/>
  <c r="G289"/>
  <c r="G290"/>
  <c r="H290" s="1"/>
  <c r="G292"/>
  <c r="H292" s="1"/>
  <c r="G293"/>
  <c r="H293" s="1"/>
  <c r="G294"/>
  <c r="G295"/>
  <c r="H295" s="1"/>
  <c r="G17"/>
  <c r="H18" s="1"/>
  <c r="B296"/>
  <c r="B295"/>
  <c r="B294"/>
  <c r="B293"/>
  <c r="H289" l="1"/>
  <c r="H281"/>
  <c r="H273"/>
  <c r="H265"/>
  <c r="H257"/>
  <c r="H249"/>
  <c r="H241"/>
  <c r="H233"/>
  <c r="H225"/>
  <c r="H217"/>
  <c r="H209"/>
  <c r="H201"/>
  <c r="H193"/>
  <c r="H185"/>
  <c r="H177"/>
  <c r="H169"/>
  <c r="H161"/>
  <c r="H153"/>
  <c r="H145"/>
  <c r="H137"/>
  <c r="H129"/>
  <c r="H121"/>
  <c r="H113"/>
  <c r="H105"/>
  <c r="H97"/>
  <c r="H89"/>
  <c r="H81"/>
  <c r="H73"/>
  <c r="H65"/>
  <c r="H57"/>
  <c r="H49"/>
  <c r="H39"/>
  <c r="H31"/>
  <c r="H296"/>
</calcChain>
</file>

<file path=xl/sharedStrings.xml><?xml version="1.0" encoding="utf-8"?>
<sst xmlns="http://schemas.openxmlformats.org/spreadsheetml/2006/main" count="477" uniqueCount="38">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</sst>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133350</xdr:rowOff>
    </xdr:from>
    <xdr:to>
      <xdr:col>7</xdr:col>
      <xdr:colOff>540572</xdr:colOff>
      <xdr:row>25</xdr:row>
      <xdr:rowOff>57150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3350"/>
          <a:ext cx="6541322" cy="3971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66674</xdr:rowOff>
    </xdr:from>
    <xdr:to>
      <xdr:col>7</xdr:col>
      <xdr:colOff>500108</xdr:colOff>
      <xdr:row>49</xdr:row>
      <xdr:rowOff>9524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276724"/>
          <a:ext cx="6500858" cy="3667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8"/>
  <sheetViews>
    <sheetView zoomScale="115" workbookViewId="0">
      <pane xSplit="4" ySplit="4" topLeftCell="E7" activePane="bottomRight" state="frozen"/>
      <selection activeCell="B257" sqref="B257:B268"/>
      <selection pane="topRight" activeCell="B257" sqref="B257:B268"/>
      <selection pane="bottomLeft" activeCell="B257" sqref="B257:B268"/>
      <selection pane="bottomRight" activeCell="I297" sqref="I297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55.279499093132415</v>
      </c>
      <c r="G5" s="6"/>
      <c r="H5" s="6"/>
      <c r="I5" s="7">
        <v>53.362437587693485</v>
      </c>
    </row>
    <row r="6" spans="4:9">
      <c r="D6" s="5">
        <v>34731</v>
      </c>
      <c r="E6" s="6">
        <v>51.415761947534435</v>
      </c>
      <c r="F6" s="6">
        <v>55.90102759506366</v>
      </c>
      <c r="G6" s="6"/>
      <c r="H6" s="6"/>
      <c r="I6" s="7">
        <v>57.247324921495256</v>
      </c>
    </row>
    <row r="7" spans="4:9">
      <c r="D7" s="5">
        <v>34759</v>
      </c>
      <c r="E7" s="6">
        <v>58.44857199249833</v>
      </c>
      <c r="F7" s="6">
        <v>56.495617412181019</v>
      </c>
      <c r="G7" s="6"/>
      <c r="H7" s="6"/>
      <c r="I7" s="7">
        <v>56.633608964838501</v>
      </c>
    </row>
    <row r="8" spans="4:9">
      <c r="D8" s="5">
        <v>34790</v>
      </c>
      <c r="E8" s="6">
        <v>56.12856864813736</v>
      </c>
      <c r="F8" s="6">
        <v>56.983696603428712</v>
      </c>
      <c r="G8" s="6"/>
      <c r="H8" s="6"/>
      <c r="I8" s="7">
        <v>58.648445846406226</v>
      </c>
    </row>
    <row r="9" spans="4:9">
      <c r="D9" s="5">
        <v>34820</v>
      </c>
      <c r="E9" s="6">
        <v>54.810634732326072</v>
      </c>
      <c r="F9" s="6">
        <v>57.385526173240869</v>
      </c>
      <c r="G9" s="6"/>
      <c r="H9" s="6"/>
      <c r="I9" s="7">
        <v>56.527226578601955</v>
      </c>
    </row>
    <row r="10" spans="4:9">
      <c r="D10" s="5">
        <v>34851</v>
      </c>
      <c r="E10" s="6">
        <v>53.396065903551239</v>
      </c>
      <c r="F10" s="6">
        <v>57.880387504325462</v>
      </c>
      <c r="G10" s="6"/>
      <c r="H10" s="6"/>
      <c r="I10" s="7">
        <v>55.004862298945184</v>
      </c>
    </row>
    <row r="11" spans="4:9">
      <c r="D11" s="5">
        <v>34881</v>
      </c>
      <c r="E11" s="6">
        <v>61.813426459194673</v>
      </c>
      <c r="F11" s="6">
        <v>58.486532379760931</v>
      </c>
      <c r="G11" s="6"/>
      <c r="H11" s="6"/>
      <c r="I11" s="7">
        <v>61.869974725127513</v>
      </c>
    </row>
    <row r="12" spans="4:9">
      <c r="D12" s="5">
        <v>34912</v>
      </c>
      <c r="E12" s="6">
        <v>59.748180850415153</v>
      </c>
      <c r="F12" s="6">
        <v>59.023326191709288</v>
      </c>
      <c r="G12" s="6"/>
      <c r="H12" s="6"/>
      <c r="I12" s="7">
        <v>57.525968018904301</v>
      </c>
    </row>
    <row r="13" spans="4:9">
      <c r="D13" s="5">
        <v>34943</v>
      </c>
      <c r="E13" s="6">
        <v>61.728650842374741</v>
      </c>
      <c r="F13" s="6">
        <v>59.485624000541769</v>
      </c>
      <c r="G13" s="6"/>
      <c r="H13" s="6"/>
      <c r="I13" s="7">
        <v>61.45664763633458</v>
      </c>
    </row>
    <row r="14" spans="4:9">
      <c r="D14" s="5">
        <v>34973</v>
      </c>
      <c r="E14" s="6">
        <v>59.753949454582049</v>
      </c>
      <c r="F14" s="6">
        <v>59.892169707963781</v>
      </c>
      <c r="G14" s="6"/>
      <c r="H14" s="6"/>
      <c r="I14" s="7">
        <v>59.135241337835126</v>
      </c>
    </row>
    <row r="15" spans="4:9">
      <c r="D15" s="5">
        <v>35004</v>
      </c>
      <c r="E15" s="6">
        <v>63.388600822454322</v>
      </c>
      <c r="F15" s="6">
        <v>60.203558649261318</v>
      </c>
      <c r="G15" s="6"/>
      <c r="H15" s="6"/>
      <c r="I15" s="7">
        <v>62.61662022964309</v>
      </c>
    </row>
    <row r="16" spans="4:9">
      <c r="D16" s="5">
        <v>35034</v>
      </c>
      <c r="E16" s="6">
        <v>64.768602635474494</v>
      </c>
      <c r="F16" s="6">
        <v>60.432029482469012</v>
      </c>
      <c r="G16" s="6"/>
      <c r="H16" s="6"/>
      <c r="I16" s="7">
        <v>58.852553025481569</v>
      </c>
    </row>
    <row r="17" spans="4:9">
      <c r="D17" s="5">
        <v>35065</v>
      </c>
      <c r="E17" s="6">
        <v>59.155059896774851</v>
      </c>
      <c r="F17" s="6">
        <v>60.726511716974379</v>
      </c>
      <c r="G17" s="6">
        <f>+(F17/F5-1)*100</f>
        <v>9.8535853493626711</v>
      </c>
      <c r="H17" s="6"/>
      <c r="I17" s="7">
        <v>59.309802717504581</v>
      </c>
    </row>
    <row r="18" spans="4:9">
      <c r="D18" s="5">
        <v>35096</v>
      </c>
      <c r="E18" s="6">
        <v>60.338057668368428</v>
      </c>
      <c r="F18" s="6">
        <v>61.082427587314378</v>
      </c>
      <c r="G18" s="6">
        <f t="shared" ref="G18:G81" si="0">+(F18/F6-1)*100</f>
        <v>9.2688814770701242</v>
      </c>
      <c r="H18" s="6">
        <f>+G18-G17</f>
        <v>-0.58470387229254683</v>
      </c>
      <c r="I18" s="7">
        <v>63.526117848031213</v>
      </c>
    </row>
    <row r="19" spans="4:9">
      <c r="D19" s="5">
        <v>35125</v>
      </c>
      <c r="E19" s="6">
        <v>61.927158418150455</v>
      </c>
      <c r="F19" s="6">
        <v>61.337702171064848</v>
      </c>
      <c r="G19" s="6">
        <f t="shared" si="0"/>
        <v>8.5707263336143757</v>
      </c>
      <c r="H19" s="6">
        <f t="shared" ref="H19:H28" si="1">+G19-G18</f>
        <v>-0.69815514345574847</v>
      </c>
      <c r="I19" s="7">
        <v>60.914774764833489</v>
      </c>
    </row>
    <row r="20" spans="4:9">
      <c r="D20" s="5">
        <v>35156</v>
      </c>
      <c r="E20" s="6">
        <v>58.832837644711169</v>
      </c>
      <c r="F20" s="6">
        <v>61.568308640554925</v>
      </c>
      <c r="G20" s="6">
        <f t="shared" si="0"/>
        <v>8.0454802169685138</v>
      </c>
      <c r="H20" s="6">
        <f t="shared" si="1"/>
        <v>-0.52524611664586196</v>
      </c>
      <c r="I20" s="7">
        <v>60.566016352496661</v>
      </c>
    </row>
    <row r="21" spans="4:9">
      <c r="D21" s="5">
        <v>35186</v>
      </c>
      <c r="E21" s="6">
        <v>59.58957727262046</v>
      </c>
      <c r="F21" s="6">
        <v>61.885601784037803</v>
      </c>
      <c r="G21" s="6">
        <f t="shared" si="0"/>
        <v>7.8418303549429469</v>
      </c>
      <c r="H21" s="6">
        <f t="shared" si="1"/>
        <v>-0.2036498620255669</v>
      </c>
      <c r="I21" s="7">
        <v>61.435552509650016</v>
      </c>
    </row>
    <row r="22" spans="4:9">
      <c r="D22" s="5">
        <v>35217</v>
      </c>
      <c r="E22" s="6">
        <v>60.750887817407047</v>
      </c>
      <c r="F22" s="6">
        <v>62.219024974613539</v>
      </c>
      <c r="G22" s="6">
        <f t="shared" si="0"/>
        <v>7.4958680433226954</v>
      </c>
      <c r="H22" s="6">
        <f t="shared" si="1"/>
        <v>-0.34596231162025148</v>
      </c>
      <c r="I22" s="7">
        <v>63.462340450609119</v>
      </c>
    </row>
    <row r="23" spans="4:9">
      <c r="D23" s="5">
        <v>35247</v>
      </c>
      <c r="E23" s="6">
        <v>64.921453783963557</v>
      </c>
      <c r="F23" s="6">
        <v>62.427046662018384</v>
      </c>
      <c r="G23" s="6">
        <f t="shared" si="0"/>
        <v>6.7374729222638097</v>
      </c>
      <c r="H23" s="6">
        <f t="shared" si="1"/>
        <v>-0.75839512105888574</v>
      </c>
      <c r="I23" s="7">
        <v>64.127450046294953</v>
      </c>
    </row>
    <row r="24" spans="4:9">
      <c r="D24" s="5">
        <v>35278</v>
      </c>
      <c r="E24" s="6">
        <v>66.162955407341229</v>
      </c>
      <c r="F24" s="6">
        <v>62.422983671639173</v>
      </c>
      <c r="G24" s="6">
        <f t="shared" si="0"/>
        <v>5.7598541107082069</v>
      </c>
      <c r="H24" s="6">
        <f t="shared" si="1"/>
        <v>-0.97761881155560282</v>
      </c>
      <c r="I24" s="7">
        <v>64.19770719893404</v>
      </c>
    </row>
    <row r="25" spans="4:9">
      <c r="D25" s="5">
        <v>35309</v>
      </c>
      <c r="E25" s="6">
        <v>63.160317659533007</v>
      </c>
      <c r="F25" s="6">
        <v>62.221642406578049</v>
      </c>
      <c r="G25" s="6">
        <f t="shared" si="0"/>
        <v>4.5994615539568962</v>
      </c>
      <c r="H25" s="6">
        <f t="shared" si="1"/>
        <v>-1.1603925567513107</v>
      </c>
      <c r="I25" s="7">
        <v>62.926615714354533</v>
      </c>
    </row>
    <row r="26" spans="4:9">
      <c r="D26" s="5">
        <v>35339</v>
      </c>
      <c r="E26" s="6">
        <v>60.167238924282266</v>
      </c>
      <c r="F26" s="6">
        <v>62.00813000817049</v>
      </c>
      <c r="G26" s="6">
        <f t="shared" si="0"/>
        <v>3.5329498171867924</v>
      </c>
      <c r="H26" s="6">
        <f t="shared" si="1"/>
        <v>-1.0665117367701038</v>
      </c>
      <c r="I26" s="7">
        <v>59.093468050351632</v>
      </c>
    </row>
    <row r="27" spans="4:9">
      <c r="D27" s="5">
        <v>35370</v>
      </c>
      <c r="E27" s="6">
        <v>60.180811770992364</v>
      </c>
      <c r="F27" s="6">
        <v>62.028028407964882</v>
      </c>
      <c r="G27" s="6">
        <f t="shared" si="0"/>
        <v>3.0305015179130868</v>
      </c>
      <c r="H27" s="6">
        <f t="shared" si="1"/>
        <v>-0.5024482992737056</v>
      </c>
      <c r="I27" s="7">
        <v>59.861344903476521</v>
      </c>
    </row>
    <row r="28" spans="4:9">
      <c r="D28" s="5">
        <v>35400</v>
      </c>
      <c r="E28" s="6">
        <v>75.780208014453734</v>
      </c>
      <c r="F28" s="6">
        <v>62.0881368844775</v>
      </c>
      <c r="G28" s="6">
        <f t="shared" si="0"/>
        <v>2.7404464423769204</v>
      </c>
      <c r="H28" s="6">
        <f t="shared" si="1"/>
        <v>-0.29005507553616638</v>
      </c>
      <c r="I28" s="7">
        <v>68.288037680465152</v>
      </c>
    </row>
    <row r="29" spans="4:9">
      <c r="D29" s="5">
        <v>35431</v>
      </c>
      <c r="E29" s="6">
        <v>59.838958422335978</v>
      </c>
      <c r="F29" s="6">
        <v>61.893004493299756</v>
      </c>
      <c r="G29" s="6">
        <f t="shared" si="0"/>
        <v>1.9208954101661568</v>
      </c>
      <c r="H29" s="6">
        <f>+G29-G28</f>
        <v>-0.81955103221076353</v>
      </c>
      <c r="I29" s="7">
        <v>59.999162812519074</v>
      </c>
    </row>
    <row r="30" spans="4:9">
      <c r="D30" s="5">
        <v>35462</v>
      </c>
      <c r="E30" s="6">
        <v>53.889591736910624</v>
      </c>
      <c r="F30" s="6">
        <v>61.680613555171327</v>
      </c>
      <c r="G30" s="6">
        <f t="shared" si="0"/>
        <v>0.97930942086719153</v>
      </c>
      <c r="H30" s="6">
        <f>+G30-G29</f>
        <v>-0.94158598929896531</v>
      </c>
      <c r="I30" s="7">
        <v>59.976946387968589</v>
      </c>
    </row>
    <row r="31" spans="4:9">
      <c r="D31" s="5">
        <v>35490</v>
      </c>
      <c r="E31" s="6">
        <v>65.114579046747522</v>
      </c>
      <c r="F31" s="6">
        <v>61.553106837213761</v>
      </c>
      <c r="G31" s="6">
        <f t="shared" si="0"/>
        <v>0.35117824523027696</v>
      </c>
      <c r="H31" s="6">
        <f t="shared" ref="H31:H40" si="2">+G31-G30</f>
        <v>-0.62813117563691456</v>
      </c>
      <c r="I31" s="7">
        <v>64.109245954089886</v>
      </c>
    </row>
    <row r="32" spans="4:9">
      <c r="D32" s="5">
        <v>35521</v>
      </c>
      <c r="E32" s="6">
        <v>62.977289920650293</v>
      </c>
      <c r="F32" s="6">
        <v>61.200156046239762</v>
      </c>
      <c r="G32" s="6">
        <f t="shared" si="0"/>
        <v>-0.59795794694392779</v>
      </c>
      <c r="H32" s="6">
        <f t="shared" si="2"/>
        <v>-0.94913619217420475</v>
      </c>
      <c r="I32" s="7">
        <v>64.782425479845557</v>
      </c>
    </row>
    <row r="33" spans="4:9">
      <c r="D33" s="5">
        <v>35551</v>
      </c>
      <c r="E33" s="6">
        <v>56.67069431199198</v>
      </c>
      <c r="F33" s="6">
        <v>60.597674980111812</v>
      </c>
      <c r="G33" s="6">
        <f t="shared" si="0"/>
        <v>-2.0811412780964322</v>
      </c>
      <c r="H33" s="6">
        <f t="shared" si="2"/>
        <v>-1.4831833311525044</v>
      </c>
      <c r="I33" s="7">
        <v>58.813837087541138</v>
      </c>
    </row>
    <row r="34" spans="4:9">
      <c r="D34" s="5">
        <v>35582</v>
      </c>
      <c r="E34" s="6">
        <v>53.975630597498295</v>
      </c>
      <c r="F34" s="6">
        <v>60.137947172268305</v>
      </c>
      <c r="G34" s="6">
        <f t="shared" si="0"/>
        <v>-3.3447611935326083</v>
      </c>
      <c r="H34" s="6">
        <f t="shared" si="2"/>
        <v>-1.263619915436176</v>
      </c>
      <c r="I34" s="7">
        <v>55.976191897969017</v>
      </c>
    </row>
    <row r="35" spans="4:9">
      <c r="D35" s="5">
        <v>35612</v>
      </c>
      <c r="E35" s="6">
        <v>56.479168448176189</v>
      </c>
      <c r="F35" s="6">
        <v>60.152373873785002</v>
      </c>
      <c r="G35" s="6">
        <f t="shared" si="0"/>
        <v>-3.6437296169855915</v>
      </c>
      <c r="H35" s="6">
        <f t="shared" si="2"/>
        <v>-0.29896842345298325</v>
      </c>
      <c r="I35" s="7">
        <v>55.844754598804215</v>
      </c>
    </row>
    <row r="36" spans="4:9">
      <c r="D36" s="5">
        <v>35643</v>
      </c>
      <c r="E36" s="6">
        <v>64.822980501949985</v>
      </c>
      <c r="F36" s="6">
        <v>60.496591841937928</v>
      </c>
      <c r="G36" s="6">
        <f t="shared" si="0"/>
        <v>-3.0860297223768707</v>
      </c>
      <c r="H36" s="6">
        <f t="shared" si="2"/>
        <v>0.55769989460872083</v>
      </c>
      <c r="I36" s="7">
        <v>63.397274128420896</v>
      </c>
    </row>
    <row r="37" spans="4:9">
      <c r="D37" s="5">
        <v>35674</v>
      </c>
      <c r="E37" s="6">
        <v>63.229604177982438</v>
      </c>
      <c r="F37" s="6">
        <v>60.737862883501542</v>
      </c>
      <c r="G37" s="6">
        <f t="shared" si="0"/>
        <v>-2.3846678835331425</v>
      </c>
      <c r="H37" s="6">
        <f t="shared" si="2"/>
        <v>0.70136183884372816</v>
      </c>
      <c r="I37" s="7">
        <v>62.604536123011435</v>
      </c>
    </row>
    <row r="38" spans="4:9">
      <c r="D38" s="5">
        <v>35704</v>
      </c>
      <c r="E38" s="6">
        <v>63.076294549434351</v>
      </c>
      <c r="F38" s="6">
        <v>60.724110900003829</v>
      </c>
      <c r="G38" s="6">
        <f t="shared" si="0"/>
        <v>-2.0707270288548796</v>
      </c>
      <c r="H38" s="6">
        <f t="shared" si="2"/>
        <v>0.31394085467826294</v>
      </c>
      <c r="I38" s="7">
        <v>61.902533356978665</v>
      </c>
    </row>
    <row r="39" spans="4:9">
      <c r="D39" s="5">
        <v>35735</v>
      </c>
      <c r="E39" s="6">
        <v>59.295340794975758</v>
      </c>
      <c r="F39" s="6">
        <v>60.608352703454649</v>
      </c>
      <c r="G39" s="6">
        <f t="shared" si="0"/>
        <v>-2.288764838973889</v>
      </c>
      <c r="H39" s="6">
        <f t="shared" si="2"/>
        <v>-0.21803781011900947</v>
      </c>
      <c r="I39" s="7">
        <v>59.381613747675786</v>
      </c>
    </row>
    <row r="40" spans="4:9">
      <c r="D40" s="5">
        <v>35765</v>
      </c>
      <c r="E40" s="6">
        <v>67.442008939193911</v>
      </c>
      <c r="F40" s="6">
        <v>60.535165045162067</v>
      </c>
      <c r="G40" s="6">
        <f t="shared" si="0"/>
        <v>-2.5012376232273259</v>
      </c>
      <c r="H40" s="6">
        <f t="shared" si="2"/>
        <v>-0.21247278425343685</v>
      </c>
      <c r="I40" s="7">
        <v>60.297200277313685</v>
      </c>
    </row>
    <row r="41" spans="4:9">
      <c r="D41" s="5">
        <v>35796</v>
      </c>
      <c r="E41" s="6">
        <v>60.986773598770718</v>
      </c>
      <c r="F41" s="6">
        <v>60.474432166233974</v>
      </c>
      <c r="G41" s="6">
        <f t="shared" si="0"/>
        <v>-2.2919752218836797</v>
      </c>
      <c r="H41" s="6">
        <f>+G41-G40</f>
        <v>0.20926240134364615</v>
      </c>
      <c r="I41" s="7">
        <v>61.577972977200567</v>
      </c>
    </row>
    <row r="42" spans="4:9">
      <c r="D42" s="5">
        <v>35827</v>
      </c>
      <c r="E42" s="6">
        <v>54.226752081452538</v>
      </c>
      <c r="F42" s="6">
        <v>60.343605426988276</v>
      </c>
      <c r="G42" s="6">
        <f t="shared" si="0"/>
        <v>-2.167631045023799</v>
      </c>
      <c r="H42" s="6">
        <f t="shared" ref="H42:H105" si="3">+G42-G41</f>
        <v>0.12434417685988075</v>
      </c>
      <c r="I42" s="7">
        <v>60.339197516235892</v>
      </c>
    </row>
    <row r="43" spans="4:9">
      <c r="D43" s="5">
        <v>35855</v>
      </c>
      <c r="E43" s="6">
        <v>62.021095034469596</v>
      </c>
      <c r="F43" s="6">
        <v>60.153092822781097</v>
      </c>
      <c r="G43" s="6">
        <f t="shared" si="0"/>
        <v>-2.2744814784657508</v>
      </c>
      <c r="H43" s="6">
        <f t="shared" si="3"/>
        <v>-0.10685043344195178</v>
      </c>
      <c r="I43" s="7">
        <v>60.702458625777602</v>
      </c>
    </row>
    <row r="44" spans="4:9">
      <c r="D44" s="5">
        <v>35886</v>
      </c>
      <c r="E44" s="6">
        <v>76.357748899256364</v>
      </c>
      <c r="F44" s="6">
        <v>59.922379478028901</v>
      </c>
      <c r="G44" s="6">
        <f t="shared" si="0"/>
        <v>-2.0878648859088522</v>
      </c>
      <c r="H44" s="6">
        <f t="shared" si="3"/>
        <v>0.18661659255689855</v>
      </c>
      <c r="I44" s="7">
        <v>78.505174087485784</v>
      </c>
    </row>
    <row r="45" spans="4:9">
      <c r="D45" s="5">
        <v>35916</v>
      </c>
      <c r="E45" s="6">
        <v>55.891876834250773</v>
      </c>
      <c r="F45" s="6">
        <v>59.714537068087694</v>
      </c>
      <c r="G45" s="6">
        <f t="shared" si="0"/>
        <v>-1.4573792019478726</v>
      </c>
      <c r="H45" s="6">
        <f t="shared" si="3"/>
        <v>0.63048568396097959</v>
      </c>
      <c r="I45" s="7">
        <v>58.377428919387086</v>
      </c>
    </row>
    <row r="46" spans="4:9">
      <c r="D46" s="5">
        <v>35947</v>
      </c>
      <c r="E46" s="6">
        <v>59.137846115008031</v>
      </c>
      <c r="F46" s="6">
        <v>59.546620593399133</v>
      </c>
      <c r="G46" s="6">
        <f t="shared" si="0"/>
        <v>-0.98328361155276545</v>
      </c>
      <c r="H46" s="6">
        <f t="shared" si="3"/>
        <v>0.47409559039510718</v>
      </c>
      <c r="I46" s="7">
        <v>60.863286505257612</v>
      </c>
    </row>
    <row r="47" spans="4:9">
      <c r="D47" s="5">
        <v>35977</v>
      </c>
      <c r="E47" s="6">
        <v>58.177795094608044</v>
      </c>
      <c r="F47" s="6">
        <v>59.391433115579666</v>
      </c>
      <c r="G47" s="6">
        <f t="shared" si="0"/>
        <v>-1.2650219919865258</v>
      </c>
      <c r="H47" s="6">
        <f t="shared" si="3"/>
        <v>-0.28173838043376032</v>
      </c>
      <c r="I47" s="7">
        <v>57.558560040415642</v>
      </c>
    </row>
    <row r="48" spans="4:9">
      <c r="D48" s="5">
        <v>36008</v>
      </c>
      <c r="E48" s="6">
        <v>58.912421880915915</v>
      </c>
      <c r="F48" s="6">
        <v>59.36234120483212</v>
      </c>
      <c r="G48" s="6">
        <f t="shared" si="0"/>
        <v>-1.8749000606006261</v>
      </c>
      <c r="H48" s="6">
        <f t="shared" si="3"/>
        <v>-0.60987806861410032</v>
      </c>
      <c r="I48" s="7">
        <v>57.678481256085355</v>
      </c>
    </row>
    <row r="49" spans="4:9">
      <c r="D49" s="5">
        <v>36039</v>
      </c>
      <c r="E49" s="6">
        <v>59.792634574937438</v>
      </c>
      <c r="F49" s="6">
        <v>59.503996994727132</v>
      </c>
      <c r="G49" s="6">
        <f t="shared" si="0"/>
        <v>-2.0314608222897657</v>
      </c>
      <c r="H49" s="6">
        <f t="shared" si="3"/>
        <v>-0.15656076168913957</v>
      </c>
      <c r="I49" s="7">
        <v>59.261601085633778</v>
      </c>
    </row>
    <row r="50" spans="4:9">
      <c r="D50" s="5">
        <v>36069</v>
      </c>
      <c r="E50" s="6">
        <v>61.909494447942294</v>
      </c>
      <c r="F50" s="6">
        <v>59.662392827575594</v>
      </c>
      <c r="G50" s="6">
        <f t="shared" si="0"/>
        <v>-1.7484291769649718</v>
      </c>
      <c r="H50" s="6">
        <f t="shared" si="3"/>
        <v>0.28303164532479386</v>
      </c>
      <c r="I50" s="7">
        <v>61.146685099079093</v>
      </c>
    </row>
    <row r="51" spans="4:9">
      <c r="D51" s="5">
        <v>36100</v>
      </c>
      <c r="E51" s="6">
        <v>62.894080322859459</v>
      </c>
      <c r="F51" s="6">
        <v>59.636099096352808</v>
      </c>
      <c r="G51" s="6">
        <f t="shared" si="0"/>
        <v>-1.6041577831011122</v>
      </c>
      <c r="H51" s="6">
        <f t="shared" si="3"/>
        <v>0.14427139386385956</v>
      </c>
      <c r="I51" s="7">
        <v>62.52144112542836</v>
      </c>
    </row>
    <row r="52" spans="4:9">
      <c r="D52" s="5">
        <v>36130</v>
      </c>
      <c r="E52" s="6">
        <v>62.911059618085829</v>
      </c>
      <c r="F52" s="6">
        <v>59.48275175936822</v>
      </c>
      <c r="G52" s="6">
        <f t="shared" si="0"/>
        <v>-1.7385155966927579</v>
      </c>
      <c r="H52" s="6">
        <f t="shared" si="3"/>
        <v>-0.13435781359164567</v>
      </c>
      <c r="I52" s="7">
        <v>56.203920230364695</v>
      </c>
    </row>
    <row r="53" spans="4:9">
      <c r="D53" s="5">
        <v>36161</v>
      </c>
      <c r="E53" s="6">
        <v>57.9971670311905</v>
      </c>
      <c r="F53" s="6">
        <v>59.464999988712364</v>
      </c>
      <c r="G53" s="6">
        <f t="shared" si="0"/>
        <v>-1.6691883517762518</v>
      </c>
      <c r="H53" s="6">
        <f t="shared" si="3"/>
        <v>6.9327244916506103E-2</v>
      </c>
      <c r="I53" s="7">
        <v>58.974115455559009</v>
      </c>
    </row>
    <row r="54" spans="4:9">
      <c r="D54" s="5">
        <v>36192</v>
      </c>
      <c r="E54" s="6">
        <v>56.803845529064866</v>
      </c>
      <c r="F54" s="6">
        <v>59.463645707848897</v>
      </c>
      <c r="G54" s="6">
        <f t="shared" si="0"/>
        <v>-1.4582484969415166</v>
      </c>
      <c r="H54" s="6">
        <f t="shared" si="3"/>
        <v>0.21093985483473521</v>
      </c>
      <c r="I54" s="7">
        <v>63.19793456044551</v>
      </c>
    </row>
    <row r="55" spans="4:9">
      <c r="D55" s="5">
        <v>36220</v>
      </c>
      <c r="E55" s="6">
        <v>57.774181277948784</v>
      </c>
      <c r="F55" s="6">
        <v>59.341263820831635</v>
      </c>
      <c r="G55" s="6">
        <f t="shared" si="0"/>
        <v>-1.3496047565521141</v>
      </c>
      <c r="H55" s="6">
        <f t="shared" si="3"/>
        <v>0.1086437403894025</v>
      </c>
      <c r="I55" s="7">
        <v>56.214614422752319</v>
      </c>
    </row>
    <row r="56" spans="4:9">
      <c r="D56" s="5">
        <v>36251</v>
      </c>
      <c r="E56" s="6">
        <v>56.335680928270811</v>
      </c>
      <c r="F56" s="6">
        <v>59.34986079460063</v>
      </c>
      <c r="G56" s="6">
        <f t="shared" si="0"/>
        <v>-0.95543382691969381</v>
      </c>
      <c r="H56" s="6">
        <f t="shared" si="3"/>
        <v>0.39417092963242029</v>
      </c>
      <c r="I56" s="7">
        <v>57.892174078811557</v>
      </c>
    </row>
    <row r="57" spans="4:9">
      <c r="D57" s="5">
        <v>36281</v>
      </c>
      <c r="E57" s="6">
        <v>55.340273767503959</v>
      </c>
      <c r="F57" s="6">
        <v>59.611065547926316</v>
      </c>
      <c r="G57" s="6">
        <f t="shared" si="0"/>
        <v>-0.17327693597188887</v>
      </c>
      <c r="H57" s="6">
        <f t="shared" si="3"/>
        <v>0.78215689094780494</v>
      </c>
      <c r="I57" s="7">
        <v>57.751853185285839</v>
      </c>
    </row>
    <row r="58" spans="4:9">
      <c r="D58" s="5">
        <v>36312</v>
      </c>
      <c r="E58" s="6">
        <v>57.523920397407274</v>
      </c>
      <c r="F58" s="6">
        <v>60.065734903738132</v>
      </c>
      <c r="G58" s="6">
        <f t="shared" si="0"/>
        <v>0.87177795341848441</v>
      </c>
      <c r="H58" s="6">
        <f t="shared" si="3"/>
        <v>1.0450548893903733</v>
      </c>
      <c r="I58" s="7">
        <v>59.168124262422438</v>
      </c>
    </row>
    <row r="59" spans="4:9" ht="14.25" customHeight="1">
      <c r="D59" s="5">
        <v>36342</v>
      </c>
      <c r="E59" s="6">
        <v>66.523241066702312</v>
      </c>
      <c r="F59" s="6">
        <v>60.456693733608766</v>
      </c>
      <c r="G59" s="6">
        <f t="shared" si="0"/>
        <v>1.7936267272016027</v>
      </c>
      <c r="H59" s="6">
        <f t="shared" si="3"/>
        <v>0.92184877378311825</v>
      </c>
      <c r="I59" s="7">
        <v>66.311801415281224</v>
      </c>
    </row>
    <row r="60" spans="4:9">
      <c r="D60" s="5">
        <v>36373</v>
      </c>
      <c r="E60" s="6">
        <v>61.81392534050957</v>
      </c>
      <c r="F60" s="6">
        <v>60.522537373026545</v>
      </c>
      <c r="G60" s="6">
        <f t="shared" si="0"/>
        <v>1.9544312853011059</v>
      </c>
      <c r="H60" s="6">
        <f t="shared" si="3"/>
        <v>0.16080455809950323</v>
      </c>
      <c r="I60" s="7">
        <v>60.152295601397107</v>
      </c>
    </row>
    <row r="61" spans="4:9">
      <c r="D61" s="5">
        <v>36404</v>
      </c>
      <c r="E61" s="6">
        <v>60.103345922830911</v>
      </c>
      <c r="F61" s="6">
        <v>60.451267557538827</v>
      </c>
      <c r="G61" s="6">
        <f t="shared" si="0"/>
        <v>1.5919444250032999</v>
      </c>
      <c r="H61" s="6">
        <f t="shared" si="3"/>
        <v>-0.36248686029780597</v>
      </c>
      <c r="I61" s="7">
        <v>59.6311790494874</v>
      </c>
    </row>
    <row r="62" spans="4:9">
      <c r="D62" s="5">
        <v>36434</v>
      </c>
      <c r="E62" s="6">
        <v>58.365224643684257</v>
      </c>
      <c r="F62" s="6">
        <v>60.51994258187252</v>
      </c>
      <c r="G62" s="6">
        <f t="shared" si="0"/>
        <v>1.4373371795114664</v>
      </c>
      <c r="H62" s="6">
        <f t="shared" si="3"/>
        <v>-0.15460724549183347</v>
      </c>
      <c r="I62" s="7">
        <v>58.022942808740268</v>
      </c>
    </row>
    <row r="63" spans="4:9">
      <c r="D63" s="5">
        <v>36465</v>
      </c>
      <c r="E63" s="6">
        <v>56.585378079345695</v>
      </c>
      <c r="F63" s="6">
        <v>60.944243461453475</v>
      </c>
      <c r="G63" s="6">
        <f t="shared" si="0"/>
        <v>2.1935444888625755</v>
      </c>
      <c r="H63" s="6">
        <f t="shared" si="3"/>
        <v>0.75620730935110902</v>
      </c>
      <c r="I63" s="7">
        <v>55.843694358077805</v>
      </c>
    </row>
    <row r="64" spans="4:9">
      <c r="D64" s="5">
        <v>36495</v>
      </c>
      <c r="E64" s="6">
        <v>69.871327755960763</v>
      </c>
      <c r="F64" s="6">
        <v>61.775806429196258</v>
      </c>
      <c r="G64" s="6">
        <f t="shared" si="0"/>
        <v>3.8549909040932917</v>
      </c>
      <c r="H64" s="6">
        <f t="shared" si="3"/>
        <v>1.6614464152307162</v>
      </c>
      <c r="I64" s="7">
        <v>62.360795608328502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62.856868157467851</v>
      </c>
      <c r="G65" s="6">
        <f t="shared" si="0"/>
        <v>5.70397405095322</v>
      </c>
      <c r="H65" s="6">
        <f t="shared" si="3"/>
        <v>1.8489831468599283</v>
      </c>
      <c r="I65" s="7">
        <v>59.609582630720013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64.028744887449307</v>
      </c>
      <c r="G66" s="6">
        <f t="shared" si="0"/>
        <v>7.677126293314096</v>
      </c>
      <c r="H66" s="6">
        <f t="shared" si="3"/>
        <v>1.9731522423608761</v>
      </c>
      <c r="I66" s="7">
        <v>67.849190262113837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64.879036301215748</v>
      </c>
      <c r="G67" s="6">
        <f t="shared" si="0"/>
        <v>9.3320770806369033</v>
      </c>
      <c r="H67" s="6">
        <f t="shared" si="3"/>
        <v>1.6549507873228073</v>
      </c>
      <c r="I67" s="7">
        <v>71.491127437496573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65.275608677258631</v>
      </c>
      <c r="G68" s="6">
        <f t="shared" si="0"/>
        <v>9.9844343412463399</v>
      </c>
      <c r="H68" s="6">
        <f t="shared" si="3"/>
        <v>0.65235726060943655</v>
      </c>
      <c r="I68" s="7">
        <v>62.985241328027996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65.610148333731999</v>
      </c>
      <c r="G69" s="6">
        <f t="shared" si="0"/>
        <v>10.063706680402351</v>
      </c>
      <c r="H69" s="6">
        <f t="shared" si="3"/>
        <v>7.9272339156011284E-2</v>
      </c>
      <c r="I69" s="7">
        <v>65.672843116041008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66.139252337969609</v>
      </c>
      <c r="G70" s="6">
        <f t="shared" si="0"/>
        <v>10.111451135934569</v>
      </c>
      <c r="H70" s="6">
        <f t="shared" si="3"/>
        <v>4.7744455532217955E-2</v>
      </c>
      <c r="I70" s="7">
        <v>62.245021391181481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66.914113854827292</v>
      </c>
      <c r="G71" s="6">
        <f t="shared" si="0"/>
        <v>10.681067260594745</v>
      </c>
      <c r="H71" s="6">
        <f t="shared" si="3"/>
        <v>0.56961612466017542</v>
      </c>
      <c r="I71" s="7">
        <v>67.205057916489622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67.776100530930762</v>
      </c>
      <c r="G72" s="6">
        <f t="shared" si="0"/>
        <v>11.984895995350243</v>
      </c>
      <c r="H72" s="6">
        <f t="shared" si="3"/>
        <v>1.3038287347554984</v>
      </c>
      <c r="I72" s="7">
        <v>68.617678414688072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68.570105740078304</v>
      </c>
      <c r="G73" s="6">
        <f t="shared" si="0"/>
        <v>13.430385350996632</v>
      </c>
      <c r="H73" s="6">
        <f t="shared" si="3"/>
        <v>1.445489355646389</v>
      </c>
      <c r="I73" s="7">
        <v>68.762818939762738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69.336677114720644</v>
      </c>
      <c r="G74" s="6">
        <f t="shared" si="0"/>
        <v>14.568312785361082</v>
      </c>
      <c r="H74" s="6">
        <f t="shared" si="3"/>
        <v>1.1379274343644497</v>
      </c>
      <c r="I74" s="7">
        <v>68.958516961444559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70.071405695294587</v>
      </c>
      <c r="G75" s="6">
        <f t="shared" si="0"/>
        <v>14.976249954786859</v>
      </c>
      <c r="H75" s="6">
        <f t="shared" si="3"/>
        <v>0.40793716942577696</v>
      </c>
      <c r="I75" s="7">
        <v>71.634246677836657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70.508666861722105</v>
      </c>
      <c r="G76" s="6">
        <f t="shared" si="0"/>
        <v>14.13637625683597</v>
      </c>
      <c r="H76" s="6">
        <f t="shared" si="3"/>
        <v>-0.83987369795088895</v>
      </c>
      <c r="I76" s="7">
        <v>77.257073258378114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70.5828738288849</v>
      </c>
      <c r="G77" s="6">
        <f t="shared" si="0"/>
        <v>12.291426375335801</v>
      </c>
      <c r="H77" s="6">
        <f t="shared" si="3"/>
        <v>-1.8449498815001686</v>
      </c>
      <c r="I77" s="7">
        <v>67.242699376599745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70.594547080930795</v>
      </c>
      <c r="G78" s="6">
        <f t="shared" si="0"/>
        <v>10.254460250662344</v>
      </c>
      <c r="H78" s="6">
        <f t="shared" si="3"/>
        <v>-2.0369661246734569</v>
      </c>
      <c r="I78" s="7">
        <v>72.67801267437865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70.641487631802164</v>
      </c>
      <c r="G79" s="6">
        <f t="shared" si="0"/>
        <v>8.8818386633132462</v>
      </c>
      <c r="H79" s="6">
        <f t="shared" si="3"/>
        <v>-1.3726215873490979</v>
      </c>
      <c r="I79" s="7">
        <v>68.61181786208094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70.630470421045501</v>
      </c>
      <c r="G80" s="6">
        <f t="shared" si="0"/>
        <v>8.2034650496525252</v>
      </c>
      <c r="H80" s="6">
        <f t="shared" si="3"/>
        <v>-0.67837361366072102</v>
      </c>
      <c r="I80" s="7">
        <v>74.304971912001562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70.54726343029715</v>
      </c>
      <c r="G81" s="6">
        <f t="shared" si="0"/>
        <v>7.5249259786032807</v>
      </c>
      <c r="H81" s="6">
        <f t="shared" si="3"/>
        <v>-0.67853907104924449</v>
      </c>
      <c r="I81" s="7">
        <v>67.476212130282264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70.548181855848341</v>
      </c>
      <c r="G82" s="6">
        <f t="shared" ref="G82:G145" si="4">+(F82/F70-1)*100</f>
        <v>6.6661314756768508</v>
      </c>
      <c r="H82" s="6">
        <f t="shared" si="3"/>
        <v>-0.85879450292642989</v>
      </c>
      <c r="I82" s="7">
        <v>70.363126516753951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70.63586940681671</v>
      </c>
      <c r="G83" s="6">
        <f t="shared" si="4"/>
        <v>5.5619888504597315</v>
      </c>
      <c r="H83" s="6">
        <f t="shared" si="3"/>
        <v>-1.1041426252171194</v>
      </c>
      <c r="I83" s="7">
        <v>71.180466964644751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70.517484085228617</v>
      </c>
      <c r="G84" s="6">
        <f t="shared" si="4"/>
        <v>4.0447643532498301</v>
      </c>
      <c r="H84" s="6">
        <f t="shared" si="3"/>
        <v>-1.5172244972099014</v>
      </c>
      <c r="I84" s="7">
        <v>75.926041043583709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69.964940052726803</v>
      </c>
      <c r="G85" s="6">
        <f t="shared" si="4"/>
        <v>2.0341726144272654</v>
      </c>
      <c r="H85" s="6">
        <f t="shared" si="3"/>
        <v>-2.0105917388225647</v>
      </c>
      <c r="I85" s="7">
        <v>72.282952036226348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69.151253404102491</v>
      </c>
      <c r="G86" s="6">
        <f t="shared" si="4"/>
        <v>-0.26742514688345986</v>
      </c>
      <c r="H86" s="6">
        <f t="shared" si="3"/>
        <v>-2.3015977613107252</v>
      </c>
      <c r="I86" s="7">
        <v>67.502446975948033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68.344849347732136</v>
      </c>
      <c r="G87" s="6">
        <f t="shared" si="4"/>
        <v>-2.4639955919685375</v>
      </c>
      <c r="H87" s="6">
        <f t="shared" si="3"/>
        <v>-2.1965704450850776</v>
      </c>
      <c r="I87" s="7">
        <v>69.222856368062992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67.678252223956392</v>
      </c>
      <c r="G88" s="6">
        <f t="shared" si="4"/>
        <v>-4.0142790436196618</v>
      </c>
      <c r="H88" s="6">
        <f t="shared" si="3"/>
        <v>-1.5502834516511244</v>
      </c>
      <c r="I88" s="7">
        <v>63.412444304328382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67.289268374402596</v>
      </c>
      <c r="G89" s="6">
        <f t="shared" si="4"/>
        <v>-4.6662954847475291</v>
      </c>
      <c r="H89" s="6">
        <f t="shared" si="3"/>
        <v>-0.65201644112786727</v>
      </c>
      <c r="I89" s="7">
        <v>66.509426386937974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67.162530025912503</v>
      </c>
      <c r="G90" s="6">
        <f t="shared" si="4"/>
        <v>-4.8615894526297776</v>
      </c>
      <c r="H90" s="6">
        <f t="shared" si="3"/>
        <v>-0.19529396788224851</v>
      </c>
      <c r="I90" s="7">
        <v>64.803440235018172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67.317396013015681</v>
      </c>
      <c r="G91" s="6">
        <f t="shared" si="4"/>
        <v>-4.7055798656340908</v>
      </c>
      <c r="H91" s="6">
        <f t="shared" si="3"/>
        <v>0.15600958699568679</v>
      </c>
      <c r="I91" s="7">
        <v>63.995799999743461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67.690686219751115</v>
      </c>
      <c r="G92" s="6">
        <f t="shared" si="4"/>
        <v>-4.1622039096860242</v>
      </c>
      <c r="H92" s="6">
        <f t="shared" si="3"/>
        <v>0.54337595594806665</v>
      </c>
      <c r="I92" s="7">
        <v>69.963544948467188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68.06789289528291</v>
      </c>
      <c r="G93" s="6">
        <f t="shared" si="4"/>
        <v>-3.5144815184276146</v>
      </c>
      <c r="H93" s="6">
        <f t="shared" si="3"/>
        <v>0.64772239125840958</v>
      </c>
      <c r="I93" s="7">
        <v>66.711894421466411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68.199475356327824</v>
      </c>
      <c r="G94" s="6">
        <f t="shared" si="4"/>
        <v>-3.3292232878795458</v>
      </c>
      <c r="H94" s="6">
        <f t="shared" si="3"/>
        <v>0.18525823054806878</v>
      </c>
      <c r="I94" s="7">
        <v>76.577950714255351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67.989546973928981</v>
      </c>
      <c r="G95" s="6">
        <f t="shared" si="4"/>
        <v>-3.7464286277084424</v>
      </c>
      <c r="H95" s="6">
        <f t="shared" si="3"/>
        <v>-0.41720533982889663</v>
      </c>
      <c r="I95" s="7">
        <v>64.036908765666965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67.909411735893556</v>
      </c>
      <c r="G96" s="6">
        <f t="shared" si="4"/>
        <v>-3.6984761767491547</v>
      </c>
      <c r="H96" s="6">
        <f t="shared" si="3"/>
        <v>4.7952450959287685E-2</v>
      </c>
      <c r="I96" s="7">
        <v>64.02117159601751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68.171818371557507</v>
      </c>
      <c r="G97" s="6">
        <f t="shared" si="4"/>
        <v>-2.5628860395191744</v>
      </c>
      <c r="H97" s="6">
        <f t="shared" si="3"/>
        <v>1.1355901372299804</v>
      </c>
      <c r="I97" s="7">
        <v>69.393816069404366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68.496706863140702</v>
      </c>
      <c r="G98" s="6">
        <f t="shared" si="4"/>
        <v>-0.94654327830731022</v>
      </c>
      <c r="H98" s="6">
        <f t="shared" si="3"/>
        <v>1.6163427612118642</v>
      </c>
      <c r="I98" s="7">
        <v>67.934674990461545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68.842865766958639</v>
      </c>
      <c r="G99" s="6">
        <f t="shared" si="4"/>
        <v>0.72868171336897269</v>
      </c>
      <c r="H99" s="6">
        <f t="shared" si="3"/>
        <v>1.6752249916762829</v>
      </c>
      <c r="I99" s="7">
        <v>67.886260533586466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69.13565098993719</v>
      </c>
      <c r="G100" s="6">
        <f t="shared" si="4"/>
        <v>2.1534225812422925</v>
      </c>
      <c r="H100" s="6">
        <f t="shared" si="3"/>
        <v>1.4247408678733198</v>
      </c>
      <c r="I100" s="7">
        <v>73.200626364367537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69.182352687785453</v>
      </c>
      <c r="G101" s="6">
        <f t="shared" si="4"/>
        <v>2.8133524990189951</v>
      </c>
      <c r="H101" s="6">
        <f t="shared" si="3"/>
        <v>0.65992991777670262</v>
      </c>
      <c r="I101" s="7">
        <v>69.641971496207276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69.158805063823635</v>
      </c>
      <c r="G102" s="6">
        <f t="shared" si="4"/>
        <v>2.9723047019535098</v>
      </c>
      <c r="H102" s="6">
        <f t="shared" si="3"/>
        <v>0.15895220293451473</v>
      </c>
      <c r="I102" s="7">
        <v>66.269269729048517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69.46480005155108</v>
      </c>
      <c r="G103" s="6">
        <f t="shared" si="4"/>
        <v>3.1899689615447979</v>
      </c>
      <c r="H103" s="6">
        <f t="shared" si="3"/>
        <v>0.2176642595912881</v>
      </c>
      <c r="I103" s="7">
        <v>64.600594953088134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70.072244697824246</v>
      </c>
      <c r="G104" s="6">
        <f t="shared" si="4"/>
        <v>3.5182956638105889</v>
      </c>
      <c r="H104" s="6">
        <f t="shared" si="3"/>
        <v>0.32832670226579097</v>
      </c>
      <c r="I104" s="7">
        <v>73.732184390797457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70.68077807915482</v>
      </c>
      <c r="G105" s="6">
        <f t="shared" si="4"/>
        <v>3.8386456120973689</v>
      </c>
      <c r="H105" s="6">
        <f t="shared" si="3"/>
        <v>0.32034994828677998</v>
      </c>
      <c r="I105" s="7">
        <v>68.51018456082258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71.323666429422346</v>
      </c>
      <c r="G106" s="6">
        <f t="shared" si="4"/>
        <v>4.5809605671763398</v>
      </c>
      <c r="H106" s="6">
        <f t="shared" ref="H106:H169" si="5">+G106-G105</f>
        <v>0.74231495507897094</v>
      </c>
      <c r="I106" s="7">
        <v>70.967853451451205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72.049337835339614</v>
      </c>
      <c r="G107" s="6">
        <f t="shared" si="4"/>
        <v>5.9711985769921094</v>
      </c>
      <c r="H107" s="6">
        <f t="shared" si="5"/>
        <v>1.3902380098157696</v>
      </c>
      <c r="I107" s="7">
        <v>72.353751760022945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72.875062231853718</v>
      </c>
      <c r="G108" s="6">
        <f t="shared" si="4"/>
        <v>7.3121683269353976</v>
      </c>
      <c r="H108" s="6">
        <f t="shared" si="5"/>
        <v>1.3409697499432882</v>
      </c>
      <c r="I108" s="7">
        <v>69.546657830413892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73.972276888111111</v>
      </c>
      <c r="G109" s="6">
        <f t="shared" si="4"/>
        <v>8.5085870600360316</v>
      </c>
      <c r="H109" s="6">
        <f t="shared" si="5"/>
        <v>1.196418733100634</v>
      </c>
      <c r="I109" s="7">
        <v>72.170320730794543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75.153864178530327</v>
      </c>
      <c r="G110" s="6">
        <f t="shared" si="4"/>
        <v>9.7189450708789593</v>
      </c>
      <c r="H110" s="6">
        <f t="shared" si="5"/>
        <v>1.2103580108429277</v>
      </c>
      <c r="I110" s="7">
        <v>80.135286669153686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76.028379260512054</v>
      </c>
      <c r="G111" s="6">
        <f t="shared" si="4"/>
        <v>10.437557201464042</v>
      </c>
      <c r="H111" s="6">
        <f t="shared" si="5"/>
        <v>0.71861213058508255</v>
      </c>
      <c r="I111" s="7">
        <v>77.963691121597307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76.537034406964537</v>
      </c>
      <c r="G112" s="6">
        <f t="shared" si="4"/>
        <v>10.705595898857778</v>
      </c>
      <c r="H112" s="6">
        <f t="shared" si="5"/>
        <v>0.26803869739373631</v>
      </c>
      <c r="I112" s="7">
        <v>79.160277698675472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76.881509126506813</v>
      </c>
      <c r="G113" s="6">
        <f t="shared" si="4"/>
        <v>11.128786662499103</v>
      </c>
      <c r="H113" s="6">
        <f t="shared" si="5"/>
        <v>0.42319076364132435</v>
      </c>
      <c r="I113" s="7">
        <v>74.69223834342371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77.361052875528529</v>
      </c>
      <c r="G114" s="6">
        <f t="shared" si="4"/>
        <v>11.860019565311175</v>
      </c>
      <c r="H114" s="6">
        <f t="shared" si="5"/>
        <v>0.73123290281207254</v>
      </c>
      <c r="I114" s="7">
        <v>74.818529032481877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77.973143206238234</v>
      </c>
      <c r="G115" s="6">
        <f t="shared" si="4"/>
        <v>12.248423875650637</v>
      </c>
      <c r="H115" s="6">
        <f t="shared" si="5"/>
        <v>0.3884043103394621</v>
      </c>
      <c r="I115" s="7">
        <v>81.173610016445821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78.352094733715958</v>
      </c>
      <c r="G116" s="6">
        <f t="shared" si="4"/>
        <v>11.816162121817687</v>
      </c>
      <c r="H116" s="6">
        <f t="shared" si="5"/>
        <v>-0.43226175383295029</v>
      </c>
      <c r="I116" s="7">
        <v>81.806137892068691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78.387911436692264</v>
      </c>
      <c r="G117" s="6">
        <f t="shared" si="4"/>
        <v>10.904143342771766</v>
      </c>
      <c r="H117" s="6">
        <f t="shared" si="5"/>
        <v>-0.91201877904592088</v>
      </c>
      <c r="I117" s="7">
        <v>78.844926992655516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78.331195994189841</v>
      </c>
      <c r="G118" s="6">
        <f t="shared" si="4"/>
        <v>9.8249710307611871</v>
      </c>
      <c r="H118" s="6">
        <f t="shared" si="5"/>
        <v>-1.0791723120105789</v>
      </c>
      <c r="I118" s="7">
        <v>76.62343609145023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78.348769213618709</v>
      </c>
      <c r="G119" s="6">
        <f t="shared" si="4"/>
        <v>8.7432189768013036</v>
      </c>
      <c r="H119" s="6">
        <f t="shared" si="5"/>
        <v>-1.0817520539598835</v>
      </c>
      <c r="I119" s="7">
        <v>78.738008558434856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78.425280773409682</v>
      </c>
      <c r="G120" s="6">
        <f t="shared" si="4"/>
        <v>7.6160738276940476</v>
      </c>
      <c r="H120" s="6">
        <f t="shared" si="5"/>
        <v>-1.1271451491072559</v>
      </c>
      <c r="I120" s="7">
        <v>77.250892551137099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78.777369469488079</v>
      </c>
      <c r="G121" s="6">
        <f t="shared" si="4"/>
        <v>6.4958019186634575</v>
      </c>
      <c r="H121" s="6">
        <f t="shared" si="5"/>
        <v>-1.1202719090305902</v>
      </c>
      <c r="I121" s="7">
        <v>72.187385779048682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79.492904867733344</v>
      </c>
      <c r="G122" s="6">
        <f t="shared" si="4"/>
        <v>5.7735430328578863</v>
      </c>
      <c r="H122" s="6">
        <f t="shared" si="5"/>
        <v>-0.72225888580557118</v>
      </c>
      <c r="I122" s="7">
        <v>83.099143692634357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80.28716802392627</v>
      </c>
      <c r="G123" s="6">
        <f t="shared" si="4"/>
        <v>5.6015777329954997</v>
      </c>
      <c r="H123" s="6">
        <f t="shared" si="5"/>
        <v>-0.17196529986238662</v>
      </c>
      <c r="I123" s="7">
        <v>77.665743209579944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80.977440400487481</v>
      </c>
      <c r="G124" s="6">
        <f t="shared" si="4"/>
        <v>5.8016436460188725</v>
      </c>
      <c r="H124" s="6">
        <f t="shared" si="5"/>
        <v>0.20006591302337284</v>
      </c>
      <c r="I124" s="7">
        <v>86.068016543160894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81.422559643833324</v>
      </c>
      <c r="G125" s="6">
        <f t="shared" si="4"/>
        <v>5.9065574660537967</v>
      </c>
      <c r="H125" s="6">
        <f t="shared" si="5"/>
        <v>0.10491382003492422</v>
      </c>
      <c r="I125" s="7">
        <v>81.656494812404347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81.703540584347763</v>
      </c>
      <c r="G126" s="6">
        <f t="shared" si="4"/>
        <v>5.6132737952858003</v>
      </c>
      <c r="H126" s="6">
        <f t="shared" si="5"/>
        <v>-0.29328367076799644</v>
      </c>
      <c r="I126" s="7">
        <v>81.098541619211247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82.049612797367814</v>
      </c>
      <c r="G127" s="6">
        <f t="shared" si="4"/>
        <v>5.228043174234176</v>
      </c>
      <c r="H127" s="6">
        <f t="shared" si="5"/>
        <v>-0.38523062105162431</v>
      </c>
      <c r="I127" s="7">
        <v>80.733105339000332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82.615229010704539</v>
      </c>
      <c r="G128" s="6">
        <f t="shared" si="4"/>
        <v>5.4409959190971025</v>
      </c>
      <c r="H128" s="6">
        <f t="shared" si="5"/>
        <v>0.21295274486292648</v>
      </c>
      <c r="I128" s="7">
        <v>78.890339678944585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83.400005399820159</v>
      </c>
      <c r="G129" s="6">
        <f t="shared" si="4"/>
        <v>6.3939628844120522</v>
      </c>
      <c r="H129" s="6">
        <f t="shared" si="5"/>
        <v>0.95296696531494973</v>
      </c>
      <c r="I129" s="7">
        <v>85.45545023120988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84.237936615096856</v>
      </c>
      <c r="G130" s="6">
        <f t="shared" si="4"/>
        <v>7.5407256916454335</v>
      </c>
      <c r="H130" s="6">
        <f t="shared" si="5"/>
        <v>1.1467628072333813</v>
      </c>
      <c r="I130" s="7">
        <v>82.296059816562206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85.066362665273246</v>
      </c>
      <c r="G131" s="6">
        <f t="shared" si="4"/>
        <v>8.5739616832256171</v>
      </c>
      <c r="H131" s="6">
        <f t="shared" si="5"/>
        <v>1.0332359915801836</v>
      </c>
      <c r="I131" s="7">
        <v>87.210819891404469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85.752532340154133</v>
      </c>
      <c r="G132" s="6">
        <f t="shared" si="4"/>
        <v>9.3429714174880996</v>
      </c>
      <c r="H132" s="6">
        <f t="shared" si="5"/>
        <v>0.76900973426248243</v>
      </c>
      <c r="I132" s="7">
        <v>87.831052828915332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86.225783420905785</v>
      </c>
      <c r="G133" s="6">
        <f t="shared" si="4"/>
        <v>9.4550173502589541</v>
      </c>
      <c r="H133" s="6">
        <f t="shared" si="5"/>
        <v>0.11204593277085451</v>
      </c>
      <c r="I133" s="7">
        <v>86.377108660790213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86.740085071947675</v>
      </c>
      <c r="G134" s="6">
        <f t="shared" si="4"/>
        <v>9.1167635857222429</v>
      </c>
      <c r="H134" s="6">
        <f t="shared" si="5"/>
        <v>-0.33825376453671119</v>
      </c>
      <c r="I134" s="7">
        <v>82.909989435720973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87.483995120006696</v>
      </c>
      <c r="G135" s="6">
        <f t="shared" si="4"/>
        <v>8.9638572055944277</v>
      </c>
      <c r="H135" s="6">
        <f t="shared" si="5"/>
        <v>-0.15290638012781521</v>
      </c>
      <c r="I135" s="7">
        <v>87.849658464115336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88.175522693204272</v>
      </c>
      <c r="G136" s="6">
        <f t="shared" si="4"/>
        <v>8.8889970553742703</v>
      </c>
      <c r="H136" s="6">
        <f t="shared" si="5"/>
        <v>-7.4860150220157351E-2</v>
      </c>
      <c r="I136" s="7">
        <v>93.023731486301386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88.524870843352446</v>
      </c>
      <c r="G137" s="6">
        <f t="shared" si="4"/>
        <v>8.7227805544148431</v>
      </c>
      <c r="H137" s="6">
        <f t="shared" si="5"/>
        <v>-0.16621650095942719</v>
      </c>
      <c r="I137" s="7">
        <v>89.093917364151494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88.920528324862104</v>
      </c>
      <c r="G138" s="6">
        <f t="shared" si="4"/>
        <v>8.8331395296924455</v>
      </c>
      <c r="H138" s="6">
        <f t="shared" si="5"/>
        <v>0.11035897527760241</v>
      </c>
      <c r="I138" s="7">
        <v>81.594218982857058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89.697133396545809</v>
      </c>
      <c r="G139" s="6">
        <f t="shared" si="4"/>
        <v>9.3206053489424114</v>
      </c>
      <c r="H139" s="6">
        <f t="shared" si="5"/>
        <v>0.4874658192499659</v>
      </c>
      <c r="I139" s="7">
        <v>92.444409295746951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90.52189645159126</v>
      </c>
      <c r="G140" s="6">
        <f t="shared" si="4"/>
        <v>9.5704720976591986</v>
      </c>
      <c r="H140" s="6">
        <f t="shared" si="5"/>
        <v>0.24986674871678716</v>
      </c>
      <c r="I140" s="7">
        <v>91.202551883192342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91.290774523258222</v>
      </c>
      <c r="G141" s="6">
        <f t="shared" si="4"/>
        <v>9.4613532524484345</v>
      </c>
      <c r="H141" s="6">
        <f t="shared" si="5"/>
        <v>-0.10911884521076409</v>
      </c>
      <c r="I141" s="7">
        <v>88.808350125537004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91.989473810221</v>
      </c>
      <c r="G142" s="6">
        <f t="shared" si="4"/>
        <v>9.2019552075957911</v>
      </c>
      <c r="H142" s="6">
        <f t="shared" si="5"/>
        <v>-0.25939804485264339</v>
      </c>
      <c r="I142" s="7">
        <v>98.61223864271139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92.382686466889325</v>
      </c>
      <c r="G143" s="6">
        <f t="shared" si="4"/>
        <v>8.6007248604304429</v>
      </c>
      <c r="H143" s="6">
        <f t="shared" si="5"/>
        <v>-0.60123034716534818</v>
      </c>
      <c r="I143" s="7">
        <v>91.348802017585626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92.815366706830233</v>
      </c>
      <c r="G144" s="6">
        <f t="shared" si="4"/>
        <v>8.236298303891477</v>
      </c>
      <c r="H144" s="6">
        <f t="shared" si="5"/>
        <v>-0.36442655653896594</v>
      </c>
      <c r="I144" s="7">
        <v>87.093016163687182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93.648747899476206</v>
      </c>
      <c r="G145" s="6">
        <f t="shared" si="4"/>
        <v>8.608752723458224</v>
      </c>
      <c r="H145" s="6">
        <f t="shared" si="5"/>
        <v>0.37245441956674696</v>
      </c>
      <c r="I145" s="7">
        <v>93.853113936154159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94.771924711269307</v>
      </c>
      <c r="G146" s="6">
        <f t="shared" ref="G146:G209" si="6">+(F146/F134-1)*100</f>
        <v>9.2596630873252206</v>
      </c>
      <c r="H146" s="6">
        <f t="shared" si="5"/>
        <v>0.65091036386699663</v>
      </c>
      <c r="I146" s="7">
        <v>91.304269855730624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95.933082262942889</v>
      </c>
      <c r="G147" s="6">
        <f t="shared" si="6"/>
        <v>9.6578661403678545</v>
      </c>
      <c r="H147" s="6">
        <f t="shared" si="5"/>
        <v>0.39820305304263393</v>
      </c>
      <c r="I147" s="7">
        <v>101.90966143500249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96.825873887127685</v>
      </c>
      <c r="G148" s="6">
        <f t="shared" si="6"/>
        <v>9.8103769954630557</v>
      </c>
      <c r="H148" s="6">
        <f t="shared" si="5"/>
        <v>0.15251085509520124</v>
      </c>
      <c r="I148" s="7">
        <v>97.097168523839642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97.381341444259931</v>
      </c>
      <c r="G149" s="6">
        <f t="shared" si="6"/>
        <v>10.00449988408263</v>
      </c>
      <c r="H149" s="6">
        <f t="shared" si="5"/>
        <v>0.1941228886195745</v>
      </c>
      <c r="I149" s="7">
        <v>101.34127067484364</v>
      </c>
    </row>
    <row r="150" spans="1:9">
      <c r="B150" s="1" t="s">
        <v>14</v>
      </c>
      <c r="D150" s="8" t="s">
        <v>15</v>
      </c>
      <c r="E150" s="6">
        <v>88.781299831052095</v>
      </c>
      <c r="F150" s="6">
        <v>97.622648996186314</v>
      </c>
      <c r="G150" s="6">
        <f t="shared" si="6"/>
        <v>9.786402347421852</v>
      </c>
      <c r="H150" s="6">
        <f t="shared" si="5"/>
        <v>-0.21809753666077825</v>
      </c>
      <c r="I150" s="7">
        <v>99.013141965467057</v>
      </c>
    </row>
    <row r="151" spans="1:9">
      <c r="B151" s="1" t="s">
        <v>16</v>
      </c>
      <c r="D151" s="8" t="s">
        <v>17</v>
      </c>
      <c r="E151" s="6">
        <v>95.598579478303108</v>
      </c>
      <c r="F151" s="6">
        <v>97.745728015268341</v>
      </c>
      <c r="G151" s="6">
        <f t="shared" si="6"/>
        <v>8.9730789758243112</v>
      </c>
      <c r="H151" s="6">
        <f t="shared" si="5"/>
        <v>-0.81332337159754076</v>
      </c>
      <c r="I151" s="7">
        <v>94.433053241254882</v>
      </c>
    </row>
    <row r="152" spans="1:9">
      <c r="B152" s="1" t="s">
        <v>18</v>
      </c>
      <c r="D152" s="8" t="s">
        <v>19</v>
      </c>
      <c r="E152" s="6">
        <v>93.169449739095313</v>
      </c>
      <c r="F152" s="6">
        <v>98.087581632380378</v>
      </c>
      <c r="G152" s="6">
        <f t="shared" si="6"/>
        <v>8.3578509480687337</v>
      </c>
      <c r="H152" s="6">
        <f t="shared" si="5"/>
        <v>-0.6152280277555775</v>
      </c>
      <c r="I152" s="7">
        <v>96.296335882542778</v>
      </c>
    </row>
    <row r="153" spans="1:9">
      <c r="B153" s="1" t="s">
        <v>20</v>
      </c>
      <c r="D153" s="8" t="s">
        <v>21</v>
      </c>
      <c r="E153" s="6">
        <v>98.716148233339538</v>
      </c>
      <c r="F153" s="6">
        <v>98.585793992622627</v>
      </c>
      <c r="G153" s="6">
        <f t="shared" si="6"/>
        <v>7.9909711659920779</v>
      </c>
      <c r="H153" s="6">
        <f t="shared" si="5"/>
        <v>-0.36687978207665584</v>
      </c>
      <c r="I153" s="7">
        <v>100.42202593831901</v>
      </c>
    </row>
    <row r="154" spans="1:9">
      <c r="B154" s="1" t="s">
        <v>22</v>
      </c>
      <c r="D154" s="8" t="s">
        <v>23</v>
      </c>
      <c r="E154" s="6">
        <v>95.562247916379278</v>
      </c>
      <c r="F154" s="6">
        <v>99.029109034862884</v>
      </c>
      <c r="G154" s="6">
        <f t="shared" si="6"/>
        <v>7.6526529971951085</v>
      </c>
      <c r="H154" s="6">
        <f t="shared" si="5"/>
        <v>-0.33831816879696941</v>
      </c>
      <c r="I154" s="7">
        <v>98.583406549980381</v>
      </c>
    </row>
    <row r="155" spans="1:9">
      <c r="B155" s="1" t="s">
        <v>24</v>
      </c>
      <c r="D155" s="8" t="s">
        <v>25</v>
      </c>
      <c r="E155" s="6">
        <v>97.468287626448941</v>
      </c>
      <c r="F155" s="6">
        <v>99.484114474738277</v>
      </c>
      <c r="G155" s="6">
        <f t="shared" si="6"/>
        <v>7.6869684996594634</v>
      </c>
      <c r="H155" s="6">
        <f t="shared" si="5"/>
        <v>3.4315502464354886E-2</v>
      </c>
      <c r="I155" s="7">
        <v>97.858553089451419</v>
      </c>
    </row>
    <row r="156" spans="1:9">
      <c r="B156" s="1" t="s">
        <v>26</v>
      </c>
      <c r="D156" s="8" t="s">
        <v>27</v>
      </c>
      <c r="E156" s="6">
        <v>100.4030007016953</v>
      </c>
      <c r="F156" s="6">
        <v>100.12600109187233</v>
      </c>
      <c r="G156" s="6">
        <f t="shared" si="6"/>
        <v>7.8765345054701008</v>
      </c>
      <c r="H156" s="6">
        <f t="shared" si="5"/>
        <v>0.18956600581063743</v>
      </c>
      <c r="I156" s="7">
        <v>97.764533710207971</v>
      </c>
    </row>
    <row r="157" spans="1:9">
      <c r="B157" s="1" t="s">
        <v>28</v>
      </c>
      <c r="D157" s="8" t="s">
        <v>29</v>
      </c>
      <c r="E157" s="6">
        <v>105.12592053567337</v>
      </c>
      <c r="F157" s="6">
        <v>100.78551407870752</v>
      </c>
      <c r="G157" s="6">
        <f t="shared" si="6"/>
        <v>7.6207812056302338</v>
      </c>
      <c r="H157" s="6">
        <f t="shared" si="5"/>
        <v>-0.25575329983986705</v>
      </c>
      <c r="I157" s="7">
        <v>106.59461406089744</v>
      </c>
    </row>
    <row r="158" spans="1:9">
      <c r="B158" s="1" t="s">
        <v>30</v>
      </c>
      <c r="D158" s="8" t="s">
        <v>31</v>
      </c>
      <c r="E158" s="6">
        <v>102.87005104427328</v>
      </c>
      <c r="F158" s="6">
        <v>101.17758201255027</v>
      </c>
      <c r="G158" s="6">
        <f t="shared" si="6"/>
        <v>6.7590241738746393</v>
      </c>
      <c r="H158" s="6">
        <f t="shared" si="5"/>
        <v>-0.86175703175559448</v>
      </c>
      <c r="I158" s="7">
        <v>100.27053691023438</v>
      </c>
    </row>
    <row r="159" spans="1:9">
      <c r="B159" s="1" t="s">
        <v>32</v>
      </c>
      <c r="D159" s="8" t="s">
        <v>33</v>
      </c>
      <c r="E159" s="6">
        <v>106.00078760948224</v>
      </c>
      <c r="F159" s="6">
        <v>101.34009741586986</v>
      </c>
      <c r="G159" s="6">
        <f t="shared" si="6"/>
        <v>5.6362362444551728</v>
      </c>
      <c r="H159" s="6">
        <f t="shared" si="5"/>
        <v>-1.1227879294194665</v>
      </c>
      <c r="I159" s="7">
        <v>104.28149863355785</v>
      </c>
    </row>
    <row r="160" spans="1:9">
      <c r="B160" s="1" t="s">
        <v>34</v>
      </c>
      <c r="D160" s="8" t="s">
        <v>35</v>
      </c>
      <c r="E160" s="6">
        <v>114.70374170986514</v>
      </c>
      <c r="F160" s="6">
        <v>101.25230757739226</v>
      </c>
      <c r="G160" s="6">
        <f t="shared" si="6"/>
        <v>4.571540139595931</v>
      </c>
      <c r="H160" s="6">
        <f t="shared" si="5"/>
        <v>-1.0646961048592418</v>
      </c>
      <c r="I160" s="7">
        <v>103.75788122744551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100.63909227773802</v>
      </c>
      <c r="G161" s="6">
        <f t="shared" si="6"/>
        <v>3.3453542384634272</v>
      </c>
      <c r="H161" s="6">
        <f t="shared" si="5"/>
        <v>-1.2261859011325038</v>
      </c>
      <c r="I161" s="7">
        <v>109.02825855392585</v>
      </c>
    </row>
    <row r="162" spans="1:9">
      <c r="B162" s="1" t="s">
        <v>14</v>
      </c>
      <c r="D162" s="8" t="s">
        <v>15</v>
      </c>
      <c r="E162" s="6">
        <v>86.619603840248843</v>
      </c>
      <c r="F162" s="6">
        <v>99.705504471628089</v>
      </c>
      <c r="G162" s="6">
        <f t="shared" si="6"/>
        <v>2.1335781162045153</v>
      </c>
      <c r="H162" s="6">
        <f t="shared" si="5"/>
        <v>-1.2117761222589118</v>
      </c>
      <c r="I162" s="7">
        <v>91.316445915672332</v>
      </c>
    </row>
    <row r="163" spans="1:9">
      <c r="B163" s="1" t="s">
        <v>16</v>
      </c>
      <c r="D163" s="8" t="s">
        <v>17</v>
      </c>
      <c r="E163" s="6">
        <v>95.12651922877204</v>
      </c>
      <c r="F163" s="6">
        <v>99.22253565722167</v>
      </c>
      <c r="G163" s="6">
        <f t="shared" si="6"/>
        <v>1.5108666863912878</v>
      </c>
      <c r="H163" s="6">
        <f t="shared" si="5"/>
        <v>-0.62271142981322747</v>
      </c>
      <c r="I163" s="7">
        <v>94.690456216065357</v>
      </c>
    </row>
    <row r="164" spans="1:9">
      <c r="B164" s="1" t="s">
        <v>18</v>
      </c>
      <c r="D164" s="8" t="s">
        <v>19</v>
      </c>
      <c r="E164" s="6">
        <v>95.103619260120439</v>
      </c>
      <c r="F164" s="6">
        <v>99.365583126810805</v>
      </c>
      <c r="G164" s="6">
        <f t="shared" si="6"/>
        <v>1.3029187519580265</v>
      </c>
      <c r="H164" s="6">
        <f t="shared" si="5"/>
        <v>-0.20794793443326132</v>
      </c>
      <c r="I164" s="7">
        <v>97.602853384475921</v>
      </c>
    </row>
    <row r="165" spans="1:9">
      <c r="B165" s="1" t="s">
        <v>20</v>
      </c>
      <c r="D165" s="8" t="s">
        <v>21</v>
      </c>
      <c r="E165" s="6">
        <v>96.047811565011443</v>
      </c>
      <c r="F165" s="6">
        <v>99.812310217093312</v>
      </c>
      <c r="G165" s="6">
        <f t="shared" si="6"/>
        <v>1.2441105100421179</v>
      </c>
      <c r="H165" s="6">
        <f t="shared" si="5"/>
        <v>-5.880824191590861E-2</v>
      </c>
      <c r="I165" s="7">
        <v>98.240890244246614</v>
      </c>
    </row>
    <row r="166" spans="1:9">
      <c r="B166" s="1" t="s">
        <v>22</v>
      </c>
      <c r="D166" s="8" t="s">
        <v>23</v>
      </c>
      <c r="E166" s="6">
        <v>95.702484912497411</v>
      </c>
      <c r="F166" s="6">
        <v>100.4657051020105</v>
      </c>
      <c r="G166" s="6">
        <f t="shared" si="6"/>
        <v>1.4506805939674461</v>
      </c>
      <c r="H166" s="6">
        <f t="shared" si="5"/>
        <v>0.20657008392532816</v>
      </c>
      <c r="I166" s="7">
        <v>98.715485288579885</v>
      </c>
    </row>
    <row r="167" spans="1:9">
      <c r="B167" s="1" t="s">
        <v>24</v>
      </c>
      <c r="D167" s="8" t="s">
        <v>25</v>
      </c>
      <c r="E167" s="6">
        <v>98.766308336862949</v>
      </c>
      <c r="F167" s="6">
        <v>101.36954272447653</v>
      </c>
      <c r="G167" s="6">
        <f t="shared" si="6"/>
        <v>1.8952053397600643</v>
      </c>
      <c r="H167" s="6">
        <f t="shared" si="5"/>
        <v>0.44452474579261825</v>
      </c>
      <c r="I167" s="7">
        <v>98.53484276456058</v>
      </c>
    </row>
    <row r="168" spans="1:9">
      <c r="B168" s="1" t="s">
        <v>26</v>
      </c>
      <c r="D168" s="8" t="s">
        <v>27</v>
      </c>
      <c r="E168" s="6">
        <v>105.26042478751958</v>
      </c>
      <c r="F168" s="6">
        <v>102.46508072404689</v>
      </c>
      <c r="G168" s="6">
        <f t="shared" si="6"/>
        <v>2.3361360752121696</v>
      </c>
      <c r="H168" s="6">
        <f t="shared" si="5"/>
        <v>0.44093073545210526</v>
      </c>
      <c r="I168" s="7">
        <v>103.9837706357125</v>
      </c>
    </row>
    <row r="169" spans="1:9">
      <c r="B169" s="1" t="s">
        <v>28</v>
      </c>
      <c r="D169" s="8" t="s">
        <v>29</v>
      </c>
      <c r="E169" s="6">
        <v>105.61978637520367</v>
      </c>
      <c r="F169" s="6">
        <v>103.48504200000643</v>
      </c>
      <c r="G169" s="6">
        <f t="shared" si="6"/>
        <v>2.6784880207990414</v>
      </c>
      <c r="H169" s="6">
        <f t="shared" si="5"/>
        <v>0.34235194558687176</v>
      </c>
      <c r="I169" s="7">
        <v>105.69890356904288</v>
      </c>
    </row>
    <row r="170" spans="1:9">
      <c r="B170" s="1" t="s">
        <v>30</v>
      </c>
      <c r="D170" s="8" t="s">
        <v>31</v>
      </c>
      <c r="E170" s="6">
        <v>112.47675650062031</v>
      </c>
      <c r="F170" s="6">
        <v>104.13939939486087</v>
      </c>
      <c r="G170" s="6">
        <f t="shared" si="6"/>
        <v>2.9273454883940619</v>
      </c>
      <c r="H170" s="6">
        <f t="shared" ref="H170:H233" si="7">+G170-G169</f>
        <v>0.24885746759502059</v>
      </c>
      <c r="I170" s="7">
        <v>109.55753075502011</v>
      </c>
    </row>
    <row r="171" spans="1:9">
      <c r="B171" s="1" t="s">
        <v>32</v>
      </c>
      <c r="D171" s="8" t="s">
        <v>33</v>
      </c>
      <c r="E171" s="6">
        <v>107.31982556076022</v>
      </c>
      <c r="F171" s="6">
        <v>104.28101996032996</v>
      </c>
      <c r="G171" s="6">
        <f t="shared" si="6"/>
        <v>2.9020324821589671</v>
      </c>
      <c r="H171" s="6">
        <f t="shared" si="7"/>
        <v>-2.5313006235094804E-2</v>
      </c>
      <c r="I171" s="7">
        <v>107.11477768488967</v>
      </c>
    </row>
    <row r="172" spans="1:9">
      <c r="B172" s="1" t="s">
        <v>34</v>
      </c>
      <c r="D172" s="8" t="s">
        <v>35</v>
      </c>
      <c r="E172" s="6">
        <v>115.62733026951088</v>
      </c>
      <c r="F172" s="6">
        <v>104.08649369702647</v>
      </c>
      <c r="G172" s="6">
        <f t="shared" si="6"/>
        <v>2.7991323728280504</v>
      </c>
      <c r="H172" s="6">
        <f t="shared" si="7"/>
        <v>-0.10290010933091676</v>
      </c>
      <c r="I172" s="7">
        <v>103.23401845556755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103.91414870184379</v>
      </c>
      <c r="G173" s="6">
        <f t="shared" si="6"/>
        <v>3.2542587080052865</v>
      </c>
      <c r="H173" s="6">
        <f t="shared" si="7"/>
        <v>0.45512633517723611</v>
      </c>
      <c r="I173" s="7">
        <v>101.77128633340295</v>
      </c>
    </row>
    <row r="174" spans="1:9">
      <c r="B174" s="1" t="s">
        <v>14</v>
      </c>
      <c r="D174" s="8" t="s">
        <v>15</v>
      </c>
      <c r="E174" s="6">
        <v>91.578441243785264</v>
      </c>
      <c r="F174" s="6">
        <v>103.9609472470685</v>
      </c>
      <c r="G174" s="6">
        <f t="shared" si="6"/>
        <v>4.2680118795761501</v>
      </c>
      <c r="H174" s="6">
        <f t="shared" si="7"/>
        <v>1.0137531715708636</v>
      </c>
      <c r="I174" s="7">
        <v>101.96041538944679</v>
      </c>
    </row>
    <row r="175" spans="1:9">
      <c r="B175" s="1" t="s">
        <v>16</v>
      </c>
      <c r="D175" s="8" t="s">
        <v>17</v>
      </c>
      <c r="E175" s="6">
        <v>105.78434273586353</v>
      </c>
      <c r="F175" s="6">
        <v>104.18183351663704</v>
      </c>
      <c r="G175" s="6">
        <f t="shared" si="6"/>
        <v>4.9981567459109977</v>
      </c>
      <c r="H175" s="6">
        <f t="shared" si="7"/>
        <v>0.73014486633484754</v>
      </c>
      <c r="I175" s="7">
        <v>104.58677628122791</v>
      </c>
    </row>
    <row r="176" spans="1:9">
      <c r="B176" s="1" t="s">
        <v>18</v>
      </c>
      <c r="D176" s="8" t="s">
        <v>19</v>
      </c>
      <c r="E176" s="6">
        <v>98.057658568964698</v>
      </c>
      <c r="F176" s="6">
        <v>104.55888388850451</v>
      </c>
      <c r="G176" s="6">
        <f t="shared" si="6"/>
        <v>5.2264582949873128</v>
      </c>
      <c r="H176" s="6">
        <f t="shared" si="7"/>
        <v>0.22830154907631517</v>
      </c>
      <c r="I176" s="7">
        <v>100.61033542505098</v>
      </c>
    </row>
    <row r="177" spans="1:9">
      <c r="B177" s="1" t="s">
        <v>20</v>
      </c>
      <c r="D177" s="8" t="s">
        <v>21</v>
      </c>
      <c r="E177" s="6">
        <v>109.80187125690276</v>
      </c>
      <c r="F177" s="6">
        <v>104.92289345266249</v>
      </c>
      <c r="G177" s="6">
        <f t="shared" si="6"/>
        <v>5.120193315287036</v>
      </c>
      <c r="H177" s="6">
        <f t="shared" si="7"/>
        <v>-0.10626497970027682</v>
      </c>
      <c r="I177" s="7">
        <v>112.91807967992011</v>
      </c>
    </row>
    <row r="178" spans="1:9">
      <c r="B178" s="1" t="s">
        <v>22</v>
      </c>
      <c r="D178" s="8" t="s">
        <v>23</v>
      </c>
      <c r="E178" s="6">
        <v>100.72418963341376</v>
      </c>
      <c r="F178" s="6">
        <v>104.96727483413717</v>
      </c>
      <c r="G178" s="6">
        <f t="shared" si="6"/>
        <v>4.480702870253972</v>
      </c>
      <c r="H178" s="6">
        <f t="shared" si="7"/>
        <v>-0.63949044503306407</v>
      </c>
      <c r="I178" s="7">
        <v>103.13493597762297</v>
      </c>
    </row>
    <row r="179" spans="1:9">
      <c r="B179" s="1" t="s">
        <v>24</v>
      </c>
      <c r="D179" s="8" t="s">
        <v>25</v>
      </c>
      <c r="E179" s="6">
        <v>100.78286677798215</v>
      </c>
      <c r="F179" s="6">
        <v>105.01451267979122</v>
      </c>
      <c r="G179" s="6">
        <f t="shared" si="6"/>
        <v>3.5957249656553669</v>
      </c>
      <c r="H179" s="6">
        <f t="shared" si="7"/>
        <v>-0.88497790459860504</v>
      </c>
      <c r="I179" s="7">
        <v>100.59679995867492</v>
      </c>
    </row>
    <row r="180" spans="1:9">
      <c r="B180" s="1" t="s">
        <v>26</v>
      </c>
      <c r="D180" s="8" t="s">
        <v>27</v>
      </c>
      <c r="E180" s="6">
        <v>105.60776128770517</v>
      </c>
      <c r="F180" s="6">
        <v>105.43441462702194</v>
      </c>
      <c r="G180" s="6">
        <f t="shared" si="6"/>
        <v>2.8978983688812798</v>
      </c>
      <c r="H180" s="6">
        <f t="shared" si="7"/>
        <v>-0.69782659677408709</v>
      </c>
      <c r="I180" s="7">
        <v>104.36505707575195</v>
      </c>
    </row>
    <row r="181" spans="1:9">
      <c r="B181" s="1" t="s">
        <v>28</v>
      </c>
      <c r="D181" s="8" t="s">
        <v>29</v>
      </c>
      <c r="E181" s="6">
        <v>100.70214934667761</v>
      </c>
      <c r="F181" s="6">
        <v>106.23546248616552</v>
      </c>
      <c r="G181" s="6">
        <f t="shared" si="6"/>
        <v>2.657795206923641</v>
      </c>
      <c r="H181" s="6">
        <f t="shared" si="7"/>
        <v>-0.24010316195763881</v>
      </c>
      <c r="I181" s="7">
        <v>100.89650611910785</v>
      </c>
    </row>
    <row r="182" spans="1:9">
      <c r="B182" s="1" t="s">
        <v>30</v>
      </c>
      <c r="D182" s="8" t="s">
        <v>31</v>
      </c>
      <c r="E182" s="6">
        <v>111.84717153705341</v>
      </c>
      <c r="F182" s="6">
        <v>107.3463326384303</v>
      </c>
      <c r="G182" s="6">
        <f t="shared" si="6"/>
        <v>3.0794620116924465</v>
      </c>
      <c r="H182" s="6">
        <f t="shared" si="7"/>
        <v>0.42166680476880547</v>
      </c>
      <c r="I182" s="7">
        <v>109.67865351544188</v>
      </c>
    </row>
    <row r="183" spans="1:9">
      <c r="B183" s="1" t="s">
        <v>32</v>
      </c>
      <c r="D183" s="8" t="s">
        <v>33</v>
      </c>
      <c r="E183" s="6">
        <v>108.7314711168556</v>
      </c>
      <c r="F183" s="6">
        <v>108.50725022917835</v>
      </c>
      <c r="G183" s="6">
        <f t="shared" si="6"/>
        <v>4.0527320028669767</v>
      </c>
      <c r="H183" s="6">
        <f t="shared" si="7"/>
        <v>0.97326999117453017</v>
      </c>
      <c r="I183" s="7">
        <v>107.82123851751162</v>
      </c>
    </row>
    <row r="184" spans="1:9">
      <c r="B184" s="1" t="s">
        <v>34</v>
      </c>
      <c r="D184" s="8" t="s">
        <v>35</v>
      </c>
      <c r="E184" s="6">
        <v>108.70063053174201</v>
      </c>
      <c r="F184" s="6">
        <v>110.07832855429048</v>
      </c>
      <c r="G184" s="6">
        <f t="shared" si="6"/>
        <v>5.7565920845647378</v>
      </c>
      <c r="H184" s="6">
        <f t="shared" si="7"/>
        <v>1.7038600816977612</v>
      </c>
      <c r="I184" s="7">
        <v>97.143114393894422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112.42977868313295</v>
      </c>
      <c r="G185" s="6">
        <f t="shared" si="6"/>
        <v>8.1948705615850983</v>
      </c>
      <c r="H185" s="6">
        <f t="shared" si="7"/>
        <v>2.4382784770203605</v>
      </c>
      <c r="I185" s="7">
        <v>117.32744012883491</v>
      </c>
    </row>
    <row r="186" spans="1:9">
      <c r="B186" s="1" t="s">
        <v>14</v>
      </c>
      <c r="D186" s="8" t="s">
        <v>15</v>
      </c>
      <c r="E186" s="6">
        <v>102.71837381104721</v>
      </c>
      <c r="F186" s="6">
        <v>114.9886746802037</v>
      </c>
      <c r="G186" s="6">
        <f t="shared" si="6"/>
        <v>10.607567288635078</v>
      </c>
      <c r="H186" s="6">
        <f t="shared" si="7"/>
        <v>2.4126967270499797</v>
      </c>
      <c r="I186" s="7">
        <v>114.22178957601579</v>
      </c>
    </row>
    <row r="187" spans="1:9">
      <c r="B187" s="1" t="s">
        <v>16</v>
      </c>
      <c r="D187" s="8" t="s">
        <v>17</v>
      </c>
      <c r="E187" s="6">
        <v>120.52508594047802</v>
      </c>
      <c r="F187" s="6">
        <v>117.45072942349896</v>
      </c>
      <c r="G187" s="6">
        <f t="shared" si="6"/>
        <v>12.73628564498528</v>
      </c>
      <c r="H187" s="6">
        <f t="shared" si="7"/>
        <v>2.1287183563502019</v>
      </c>
      <c r="I187" s="7">
        <v>118.35633042471993</v>
      </c>
    </row>
    <row r="188" spans="1:9">
      <c r="B188" s="1" t="s">
        <v>18</v>
      </c>
      <c r="D188" s="8" t="s">
        <v>19</v>
      </c>
      <c r="E188" s="6">
        <v>123.84475999373069</v>
      </c>
      <c r="F188" s="6">
        <v>119.68656943002043</v>
      </c>
      <c r="G188" s="6">
        <f t="shared" si="6"/>
        <v>14.468101589193694</v>
      </c>
      <c r="H188" s="6">
        <f t="shared" si="7"/>
        <v>1.7318159442084138</v>
      </c>
      <c r="I188" s="7">
        <v>127.02703905199257</v>
      </c>
    </row>
    <row r="189" spans="1:9">
      <c r="B189" s="1" t="s">
        <v>20</v>
      </c>
      <c r="D189" s="8" t="s">
        <v>21</v>
      </c>
      <c r="E189" s="6">
        <v>120.81143934252398</v>
      </c>
      <c r="F189" s="6">
        <v>121.36518050115055</v>
      </c>
      <c r="G189" s="6">
        <f t="shared" si="6"/>
        <v>15.670828841473217</v>
      </c>
      <c r="H189" s="6">
        <f t="shared" si="7"/>
        <v>1.2027272522795229</v>
      </c>
      <c r="I189" s="7">
        <v>124.08611246834921</v>
      </c>
    </row>
    <row r="190" spans="1:9">
      <c r="B190" s="1" t="s">
        <v>22</v>
      </c>
      <c r="D190" s="8" t="s">
        <v>23</v>
      </c>
      <c r="E190" s="6">
        <v>121.57619107814858</v>
      </c>
      <c r="F190" s="6">
        <v>122.5803565940375</v>
      </c>
      <c r="G190" s="6">
        <f t="shared" si="6"/>
        <v>16.77959324725866</v>
      </c>
      <c r="H190" s="6">
        <f t="shared" si="7"/>
        <v>1.1087644057854433</v>
      </c>
      <c r="I190" s="7">
        <v>124.44297818801061</v>
      </c>
    </row>
    <row r="191" spans="1:9">
      <c r="B191" s="1" t="s">
        <v>24</v>
      </c>
      <c r="D191" s="8" t="s">
        <v>25</v>
      </c>
      <c r="E191" s="6">
        <v>125.14834998500798</v>
      </c>
      <c r="F191" s="6">
        <v>123.50844614608782</v>
      </c>
      <c r="G191" s="6">
        <f t="shared" si="6"/>
        <v>17.610835868646113</v>
      </c>
      <c r="H191" s="6">
        <f t="shared" si="7"/>
        <v>0.83124262138745308</v>
      </c>
      <c r="I191" s="7">
        <v>125.83729062166157</v>
      </c>
    </row>
    <row r="192" spans="1:9">
      <c r="B192" s="1" t="s">
        <v>26</v>
      </c>
      <c r="D192" s="8" t="s">
        <v>27</v>
      </c>
      <c r="E192" s="6">
        <v>125.4298152893825</v>
      </c>
      <c r="F192" s="6">
        <v>124.25384131853352</v>
      </c>
      <c r="G192" s="6">
        <f t="shared" si="6"/>
        <v>17.849415447589845</v>
      </c>
      <c r="H192" s="6">
        <f t="shared" si="7"/>
        <v>0.23857957894373172</v>
      </c>
      <c r="I192" s="7">
        <v>123.11897572188856</v>
      </c>
    </row>
    <row r="193" spans="1:9">
      <c r="B193" s="1" t="s">
        <v>28</v>
      </c>
      <c r="D193" s="8" t="s">
        <v>29</v>
      </c>
      <c r="E193" s="6">
        <v>124.60038557731632</v>
      </c>
      <c r="F193" s="6">
        <v>124.98698380890363</v>
      </c>
      <c r="G193" s="6">
        <f t="shared" si="6"/>
        <v>17.650905718210641</v>
      </c>
      <c r="H193" s="6">
        <f t="shared" si="7"/>
        <v>-0.19850972937920375</v>
      </c>
      <c r="I193" s="7">
        <v>124.95688673116213</v>
      </c>
    </row>
    <row r="194" spans="1:9">
      <c r="B194" s="1" t="s">
        <v>30</v>
      </c>
      <c r="D194" s="8" t="s">
        <v>31</v>
      </c>
      <c r="E194" s="6">
        <v>138.55349334324058</v>
      </c>
      <c r="F194" s="6">
        <v>125.39427878319614</v>
      </c>
      <c r="G194" s="6">
        <f t="shared" si="6"/>
        <v>16.812820430070865</v>
      </c>
      <c r="H194" s="6">
        <f t="shared" si="7"/>
        <v>-0.83808528813977645</v>
      </c>
      <c r="I194" s="7">
        <v>136.81529525885247</v>
      </c>
    </row>
    <row r="195" spans="1:9">
      <c r="B195" s="1" t="s">
        <v>32</v>
      </c>
      <c r="D195" s="8" t="s">
        <v>33</v>
      </c>
      <c r="E195" s="6">
        <v>114.40450582019426</v>
      </c>
      <c r="F195" s="6">
        <v>125.51780446901687</v>
      </c>
      <c r="G195" s="6">
        <f t="shared" si="6"/>
        <v>15.676882608222487</v>
      </c>
      <c r="H195" s="6">
        <f t="shared" si="7"/>
        <v>-1.135937821848378</v>
      </c>
      <c r="I195" s="7">
        <v>112.69346999853447</v>
      </c>
    </row>
    <row r="196" spans="1:9">
      <c r="B196" s="1" t="s">
        <v>34</v>
      </c>
      <c r="D196" s="8" t="s">
        <v>35</v>
      </c>
      <c r="E196" s="6">
        <v>132.2527659149317</v>
      </c>
      <c r="F196" s="6">
        <v>126.41896741801457</v>
      </c>
      <c r="G196" s="6">
        <f t="shared" si="6"/>
        <v>14.844555761641054</v>
      </c>
      <c r="H196" s="6">
        <f t="shared" si="7"/>
        <v>-0.83232684658143263</v>
      </c>
      <c r="I196" s="7">
        <v>118.21780358390166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128.3347202541099</v>
      </c>
      <c r="G197" s="6">
        <f t="shared" si="6"/>
        <v>14.14655597233072</v>
      </c>
      <c r="H197" s="6">
        <f t="shared" si="7"/>
        <v>-0.6979997893103338</v>
      </c>
      <c r="I197" s="7">
        <v>127.46386881181456</v>
      </c>
    </row>
    <row r="198" spans="1:9">
      <c r="B198" s="1" t="s">
        <v>14</v>
      </c>
      <c r="D198" s="8" t="s">
        <v>15</v>
      </c>
      <c r="E198" s="6">
        <v>121.81376263456062</v>
      </c>
      <c r="F198" s="6">
        <v>130.44821422251891</v>
      </c>
      <c r="G198" s="6">
        <f t="shared" si="6"/>
        <v>13.444401881585222</v>
      </c>
      <c r="H198" s="6">
        <f t="shared" si="7"/>
        <v>-0.70215409074549839</v>
      </c>
      <c r="I198" s="7">
        <v>135.29269282538354</v>
      </c>
    </row>
    <row r="199" spans="1:9">
      <c r="B199" s="1" t="s">
        <v>16</v>
      </c>
      <c r="D199" s="8" t="s">
        <v>17</v>
      </c>
      <c r="E199" s="6">
        <v>132.83492356011723</v>
      </c>
      <c r="F199" s="6">
        <v>132.35713532923049</v>
      </c>
      <c r="G199" s="6">
        <f t="shared" si="6"/>
        <v>12.691624802075619</v>
      </c>
      <c r="H199" s="6">
        <f t="shared" si="7"/>
        <v>-0.75277707950960249</v>
      </c>
      <c r="I199" s="7">
        <v>130.49695735901216</v>
      </c>
    </row>
    <row r="200" spans="1:9">
      <c r="B200" s="1" t="s">
        <v>18</v>
      </c>
      <c r="D200" s="8" t="s">
        <v>19</v>
      </c>
      <c r="E200" s="6">
        <v>132.30131921974387</v>
      </c>
      <c r="F200" s="6">
        <v>134.1607686720879</v>
      </c>
      <c r="G200" s="6">
        <f t="shared" si="6"/>
        <v>12.093419763802649</v>
      </c>
      <c r="H200" s="6">
        <f t="shared" si="7"/>
        <v>-0.59820503827297067</v>
      </c>
      <c r="I200" s="7">
        <v>136.66967682136942</v>
      </c>
    </row>
    <row r="201" spans="1:9">
      <c r="B201" s="1" t="s">
        <v>20</v>
      </c>
      <c r="D201" s="8" t="s">
        <v>21</v>
      </c>
      <c r="E201" s="6">
        <v>135.93591120509109</v>
      </c>
      <c r="F201" s="6">
        <v>135.7834725945913</v>
      </c>
      <c r="G201" s="6">
        <f t="shared" si="6"/>
        <v>11.880089523126491</v>
      </c>
      <c r="H201" s="6">
        <f t="shared" si="7"/>
        <v>-0.21333024067615725</v>
      </c>
      <c r="I201" s="7">
        <v>138.51227669971405</v>
      </c>
    </row>
    <row r="202" spans="1:9">
      <c r="B202" s="1" t="s">
        <v>22</v>
      </c>
      <c r="D202" s="8" t="s">
        <v>23</v>
      </c>
      <c r="E202" s="6">
        <v>136.33659494134591</v>
      </c>
      <c r="F202" s="6">
        <v>137.07096482137021</v>
      </c>
      <c r="G202" s="6">
        <f t="shared" si="6"/>
        <v>11.821313487708984</v>
      </c>
      <c r="H202" s="6">
        <f t="shared" si="7"/>
        <v>-5.8776035417507089E-2</v>
      </c>
      <c r="I202" s="7">
        <v>139.52658279535981</v>
      </c>
    </row>
    <row r="203" spans="1:9">
      <c r="B203" s="1" t="s">
        <v>24</v>
      </c>
      <c r="D203" s="8" t="s">
        <v>25</v>
      </c>
      <c r="E203" s="6">
        <v>138.65185790879872</v>
      </c>
      <c r="F203" s="6">
        <v>138.02763724882314</v>
      </c>
      <c r="G203" s="6">
        <f t="shared" si="6"/>
        <v>11.755626077233439</v>
      </c>
      <c r="H203" s="6">
        <f t="shared" si="7"/>
        <v>-6.5687410475545605E-2</v>
      </c>
      <c r="I203" s="7">
        <v>140.45875667254651</v>
      </c>
    </row>
    <row r="204" spans="1:9">
      <c r="B204" s="1" t="s">
        <v>26</v>
      </c>
      <c r="D204" s="8" t="s">
        <v>27</v>
      </c>
      <c r="E204" s="6">
        <v>136.7649609598584</v>
      </c>
      <c r="F204" s="6">
        <v>138.92048786218399</v>
      </c>
      <c r="G204" s="6">
        <f t="shared" si="6"/>
        <v>11.803777161344641</v>
      </c>
      <c r="H204" s="6">
        <f t="shared" si="7"/>
        <v>4.815108411120228E-2</v>
      </c>
      <c r="I204" s="7">
        <v>133.3300655778925</v>
      </c>
    </row>
    <row r="205" spans="1:9">
      <c r="B205" s="1" t="s">
        <v>28</v>
      </c>
      <c r="D205" s="8" t="s">
        <v>29</v>
      </c>
      <c r="E205" s="6">
        <v>139.83031003408584</v>
      </c>
      <c r="F205" s="6">
        <v>140.0836471446375</v>
      </c>
      <c r="G205" s="6">
        <f t="shared" si="6"/>
        <v>12.078588406306068</v>
      </c>
      <c r="H205" s="6">
        <f t="shared" si="7"/>
        <v>0.27481124496142684</v>
      </c>
      <c r="I205" s="7">
        <v>140.35117545685526</v>
      </c>
    </row>
    <row r="206" spans="1:9">
      <c r="B206" s="1" t="s">
        <v>30</v>
      </c>
      <c r="D206" s="8" t="s">
        <v>31</v>
      </c>
      <c r="E206" s="6">
        <v>138.77627939161118</v>
      </c>
      <c r="F206" s="6">
        <v>141.55418991726657</v>
      </c>
      <c r="G206" s="6">
        <f t="shared" si="6"/>
        <v>12.887279460341695</v>
      </c>
      <c r="H206" s="6">
        <f t="shared" si="7"/>
        <v>0.80869105403562713</v>
      </c>
      <c r="I206" s="7">
        <v>137.07042105568959</v>
      </c>
    </row>
    <row r="207" spans="1:9">
      <c r="B207" s="1" t="s">
        <v>32</v>
      </c>
      <c r="D207" s="8" t="s">
        <v>33</v>
      </c>
      <c r="E207" s="6">
        <v>147.55987262283253</v>
      </c>
      <c r="F207" s="6">
        <v>143.24270796684797</v>
      </c>
      <c r="G207" s="6">
        <f t="shared" si="6"/>
        <v>14.121425699575841</v>
      </c>
      <c r="H207" s="6">
        <f t="shared" si="7"/>
        <v>1.2341462392341462</v>
      </c>
      <c r="I207" s="7">
        <v>145.32315479426015</v>
      </c>
    </row>
    <row r="208" spans="1:9">
      <c r="B208" s="1" t="s">
        <v>34</v>
      </c>
      <c r="D208" s="8" t="s">
        <v>35</v>
      </c>
      <c r="E208" s="6">
        <v>165.58335187215644</v>
      </c>
      <c r="F208" s="6">
        <v>144.8140755887616</v>
      </c>
      <c r="G208" s="6">
        <f t="shared" si="6"/>
        <v>14.550908417027419</v>
      </c>
      <c r="H208" s="6">
        <f t="shared" si="7"/>
        <v>0.4294827174515774</v>
      </c>
      <c r="I208" s="7">
        <v>149.01365515427116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146.01088869839938</v>
      </c>
      <c r="G209" s="6">
        <f t="shared" si="6"/>
        <v>13.773488896293751</v>
      </c>
      <c r="H209" s="6">
        <f t="shared" si="7"/>
        <v>-0.77741952073366782</v>
      </c>
      <c r="I209" s="7">
        <v>147.09146171320782</v>
      </c>
    </row>
    <row r="210" spans="1:9">
      <c r="B210" s="1" t="s">
        <v>14</v>
      </c>
      <c r="D210" s="8" t="s">
        <v>15</v>
      </c>
      <c r="E210" s="6">
        <v>140.92717421822357</v>
      </c>
      <c r="F210" s="6">
        <v>146.9625041395646</v>
      </c>
      <c r="G210" s="6">
        <f t="shared" ref="G210:G273" si="8">+(F210/F198-1)*100</f>
        <v>12.659651966469676</v>
      </c>
      <c r="H210" s="6">
        <f t="shared" si="7"/>
        <v>-1.1138369298240747</v>
      </c>
      <c r="I210" s="7">
        <v>147.89080835855</v>
      </c>
    </row>
    <row r="211" spans="1:9">
      <c r="B211" s="1" t="s">
        <v>16</v>
      </c>
      <c r="D211" s="8" t="s">
        <v>17</v>
      </c>
      <c r="E211" s="6">
        <v>150.82551539601712</v>
      </c>
      <c r="F211" s="6">
        <v>147.75657790170402</v>
      </c>
      <c r="G211" s="6">
        <f t="shared" si="8"/>
        <v>11.634765692207182</v>
      </c>
      <c r="H211" s="6">
        <f t="shared" si="7"/>
        <v>-1.024886274262494</v>
      </c>
      <c r="I211" s="7">
        <v>149.27460533411602</v>
      </c>
    </row>
    <row r="212" spans="1:9">
      <c r="B212" s="1" t="s">
        <v>18</v>
      </c>
      <c r="D212" s="8" t="s">
        <v>19</v>
      </c>
      <c r="E212" s="6">
        <v>140.73234515486413</v>
      </c>
      <c r="F212" s="6">
        <v>148.50785340358806</v>
      </c>
      <c r="G212" s="6">
        <f t="shared" si="8"/>
        <v>10.69394941122237</v>
      </c>
      <c r="H212" s="6">
        <f t="shared" si="7"/>
        <v>-0.94081628098481218</v>
      </c>
      <c r="I212" s="7">
        <v>145.41049249038875</v>
      </c>
    </row>
    <row r="213" spans="1:9">
      <c r="B213" s="1" t="s">
        <v>20</v>
      </c>
      <c r="D213" s="8" t="s">
        <v>21</v>
      </c>
      <c r="E213" s="6">
        <v>150.84007803563156</v>
      </c>
      <c r="F213" s="6">
        <v>149.29405409729765</v>
      </c>
      <c r="G213" s="6">
        <f t="shared" si="8"/>
        <v>9.9500927797338647</v>
      </c>
      <c r="H213" s="6">
        <f t="shared" si="7"/>
        <v>-0.74385663148850512</v>
      </c>
      <c r="I213" s="7">
        <v>152.50754507673551</v>
      </c>
    </row>
    <row r="214" spans="1:9">
      <c r="B214" s="1" t="s">
        <v>22</v>
      </c>
      <c r="D214" s="8" t="s">
        <v>23</v>
      </c>
      <c r="E214" s="6">
        <v>147.19003532699153</v>
      </c>
      <c r="F214" s="6">
        <v>149.90268452326262</v>
      </c>
      <c r="G214" s="6">
        <f t="shared" si="8"/>
        <v>9.3613696515630451</v>
      </c>
      <c r="H214" s="6">
        <f t="shared" si="7"/>
        <v>-0.58872312817081962</v>
      </c>
      <c r="I214" s="7">
        <v>151.69750544597352</v>
      </c>
    </row>
    <row r="215" spans="1:9">
      <c r="B215" s="1" t="s">
        <v>24</v>
      </c>
      <c r="D215" s="8" t="s">
        <v>25</v>
      </c>
      <c r="E215" s="6">
        <v>146.08844786889532</v>
      </c>
      <c r="F215" s="6">
        <v>150.38450360703155</v>
      </c>
      <c r="G215" s="6">
        <f t="shared" si="8"/>
        <v>8.9524580761551462</v>
      </c>
      <c r="H215" s="6">
        <f t="shared" si="7"/>
        <v>-0.40891157540789891</v>
      </c>
      <c r="I215" s="7">
        <v>147.02276535951253</v>
      </c>
    </row>
    <row r="216" spans="1:9">
      <c r="B216" s="1" t="s">
        <v>26</v>
      </c>
      <c r="D216" s="8" t="s">
        <v>27</v>
      </c>
      <c r="E216" s="6">
        <v>161.28359021421019</v>
      </c>
      <c r="F216" s="6">
        <v>150.80646513211872</v>
      </c>
      <c r="G216" s="6">
        <f t="shared" si="8"/>
        <v>8.5559570462538268</v>
      </c>
      <c r="H216" s="6">
        <f t="shared" si="7"/>
        <v>-0.39650102990131941</v>
      </c>
      <c r="I216" s="7">
        <v>157.24043843149133</v>
      </c>
    </row>
    <row r="217" spans="1:9">
      <c r="B217" s="1" t="s">
        <v>28</v>
      </c>
      <c r="D217" s="8" t="s">
        <v>29</v>
      </c>
      <c r="E217" s="6">
        <v>143.68727982905162</v>
      </c>
      <c r="F217" s="6">
        <v>151.06550110775211</v>
      </c>
      <c r="G217" s="6">
        <f t="shared" si="8"/>
        <v>7.8394974623809954</v>
      </c>
      <c r="H217" s="6">
        <f t="shared" si="7"/>
        <v>-0.71645958387283137</v>
      </c>
      <c r="I217" s="7">
        <v>146.39202768557885</v>
      </c>
    </row>
    <row r="218" spans="1:9">
      <c r="B218" s="1" t="s">
        <v>30</v>
      </c>
      <c r="D218" s="8" t="s">
        <v>31</v>
      </c>
      <c r="E218" s="6">
        <v>154.84616475361847</v>
      </c>
      <c r="F218" s="6">
        <v>151.42703001196543</v>
      </c>
      <c r="G218" s="6">
        <f t="shared" si="8"/>
        <v>6.9746011053923418</v>
      </c>
      <c r="H218" s="6">
        <f t="shared" si="7"/>
        <v>-0.86489635698865364</v>
      </c>
      <c r="I218" s="7">
        <v>150.82304497176222</v>
      </c>
    </row>
    <row r="219" spans="1:9">
      <c r="B219" s="1" t="s">
        <v>32</v>
      </c>
      <c r="D219" s="8" t="s">
        <v>33</v>
      </c>
      <c r="E219" s="6">
        <v>154.72174199647034</v>
      </c>
      <c r="F219" s="6">
        <v>151.94972827494493</v>
      </c>
      <c r="G219" s="6">
        <f t="shared" si="8"/>
        <v>6.0785085898488411</v>
      </c>
      <c r="H219" s="6">
        <f t="shared" si="7"/>
        <v>-0.89609251554350067</v>
      </c>
      <c r="I219" s="7">
        <v>152.33351224666703</v>
      </c>
    </row>
    <row r="220" spans="1:9">
      <c r="B220" s="1" t="s">
        <v>34</v>
      </c>
      <c r="D220" s="8" t="s">
        <v>35</v>
      </c>
      <c r="E220" s="6">
        <v>174.1539956953217</v>
      </c>
      <c r="F220" s="6">
        <v>152.27357756266491</v>
      </c>
      <c r="G220" s="6">
        <f t="shared" si="8"/>
        <v>5.1510890385314312</v>
      </c>
      <c r="H220" s="6">
        <f t="shared" si="7"/>
        <v>-0.92741955131740994</v>
      </c>
      <c r="I220" s="7">
        <v>157.80166371419304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152.27526759151309</v>
      </c>
      <c r="G221" s="6">
        <f t="shared" si="8"/>
        <v>4.2903504998544451</v>
      </c>
      <c r="H221" s="6">
        <f t="shared" si="7"/>
        <v>-0.86073853867698613</v>
      </c>
      <c r="I221" s="7">
        <v>150.41738248927589</v>
      </c>
    </row>
    <row r="222" spans="1:9">
      <c r="B222" s="1" t="s">
        <v>14</v>
      </c>
      <c r="D222" s="8" t="s">
        <v>15</v>
      </c>
      <c r="E222" s="6">
        <v>143.52475376978657</v>
      </c>
      <c r="F222" s="6">
        <v>151.97799450789779</v>
      </c>
      <c r="G222" s="6">
        <f t="shared" si="8"/>
        <v>3.4127687179106303</v>
      </c>
      <c r="H222" s="6">
        <f t="shared" si="7"/>
        <v>-0.87758178194381475</v>
      </c>
      <c r="I222" s="7">
        <v>159.08928917447895</v>
      </c>
    </row>
    <row r="223" spans="1:9">
      <c r="B223" s="1" t="s">
        <v>16</v>
      </c>
      <c r="D223" s="8" t="s">
        <v>17</v>
      </c>
      <c r="E223" s="6">
        <v>144.93745629206052</v>
      </c>
      <c r="F223" s="6">
        <v>151.50524326376816</v>
      </c>
      <c r="G223" s="6">
        <f t="shared" si="8"/>
        <v>2.537054806830974</v>
      </c>
      <c r="H223" s="6">
        <f t="shared" si="7"/>
        <v>-0.87571391107965635</v>
      </c>
      <c r="I223" s="7">
        <v>144.50999627617392</v>
      </c>
    </row>
    <row r="224" spans="1:9">
      <c r="B224" s="1" t="s">
        <v>18</v>
      </c>
      <c r="D224" s="8" t="s">
        <v>19</v>
      </c>
      <c r="E224" s="6">
        <v>142.44687726098923</v>
      </c>
      <c r="F224" s="6">
        <v>151.42446896786424</v>
      </c>
      <c r="G224" s="6">
        <f t="shared" si="8"/>
        <v>1.9639470219463329</v>
      </c>
      <c r="H224" s="6">
        <f t="shared" si="7"/>
        <v>-0.57310778488464109</v>
      </c>
      <c r="I224" s="7">
        <v>146.15744932584906</v>
      </c>
    </row>
    <row r="225" spans="1:9">
      <c r="B225" s="1" t="s">
        <v>20</v>
      </c>
      <c r="D225" s="8" t="s">
        <v>21</v>
      </c>
      <c r="E225" s="6">
        <v>154.25321750861343</v>
      </c>
      <c r="F225" s="6">
        <v>151.77038672558493</v>
      </c>
      <c r="G225" s="6">
        <f t="shared" si="8"/>
        <v>1.6586947439135136</v>
      </c>
      <c r="H225" s="6">
        <f t="shared" si="7"/>
        <v>-0.30525227803281929</v>
      </c>
      <c r="I225" s="7">
        <v>155.86874084256709</v>
      </c>
    </row>
    <row r="226" spans="1:9">
      <c r="B226" s="1" t="s">
        <v>22</v>
      </c>
      <c r="D226" s="8" t="s">
        <v>23</v>
      </c>
      <c r="E226" s="6">
        <v>139.11003622624645</v>
      </c>
      <c r="F226" s="6">
        <v>152.27019261762669</v>
      </c>
      <c r="G226" s="6">
        <f t="shared" si="8"/>
        <v>1.5793633729065615</v>
      </c>
      <c r="H226" s="6">
        <f t="shared" si="7"/>
        <v>-7.9331371006952089E-2</v>
      </c>
      <c r="I226" s="7">
        <v>144.38310542122073</v>
      </c>
    </row>
    <row r="227" spans="1:9">
      <c r="B227" s="1" t="s">
        <v>24</v>
      </c>
      <c r="D227" s="8" t="s">
        <v>25</v>
      </c>
      <c r="E227" s="6">
        <v>147.10853050388184</v>
      </c>
      <c r="F227" s="6">
        <v>153.35158724776289</v>
      </c>
      <c r="G227" s="6">
        <f t="shared" si="8"/>
        <v>1.972998260834502</v>
      </c>
      <c r="H227" s="6">
        <f t="shared" si="7"/>
        <v>0.39363488792794055</v>
      </c>
      <c r="I227" s="7">
        <v>147.05786406964381</v>
      </c>
    </row>
    <row r="228" spans="1:9">
      <c r="B228" s="1" t="s">
        <v>26</v>
      </c>
      <c r="D228" s="8" t="s">
        <v>27</v>
      </c>
      <c r="E228" s="6">
        <v>157.50222706522976</v>
      </c>
      <c r="F228" s="6">
        <v>155.11811644507284</v>
      </c>
      <c r="G228" s="6">
        <f t="shared" si="8"/>
        <v>2.8590626464036317</v>
      </c>
      <c r="H228" s="6">
        <f t="shared" si="7"/>
        <v>0.8860643855691297</v>
      </c>
      <c r="I228" s="7">
        <v>154.67257693608744</v>
      </c>
    </row>
    <row r="229" spans="1:9">
      <c r="B229" s="1" t="s">
        <v>28</v>
      </c>
      <c r="D229" s="8" t="s">
        <v>29</v>
      </c>
      <c r="E229" s="6">
        <v>151.87210308037928</v>
      </c>
      <c r="F229" s="6">
        <v>157.23951058140267</v>
      </c>
      <c r="G229" s="6">
        <f t="shared" si="8"/>
        <v>4.0869751388483921</v>
      </c>
      <c r="H229" s="6">
        <f t="shared" si="7"/>
        <v>1.2279124924447604</v>
      </c>
      <c r="I229" s="7">
        <v>153.73994990527285</v>
      </c>
    </row>
    <row r="230" spans="1:9">
      <c r="B230" s="1" t="s">
        <v>30</v>
      </c>
      <c r="D230" s="8" t="s">
        <v>31</v>
      </c>
      <c r="E230" s="6">
        <v>169.656662193871</v>
      </c>
      <c r="F230" s="6">
        <v>159.42980367107333</v>
      </c>
      <c r="G230" s="6">
        <f t="shared" si="8"/>
        <v>5.2849043255193795</v>
      </c>
      <c r="H230" s="6">
        <f t="shared" si="7"/>
        <v>1.1979291866709874</v>
      </c>
      <c r="I230" s="7">
        <v>165.27737094357536</v>
      </c>
    </row>
    <row r="231" spans="1:9">
      <c r="B231" s="1" t="s">
        <v>32</v>
      </c>
      <c r="D231" s="8" t="s">
        <v>33</v>
      </c>
      <c r="E231" s="6">
        <v>169.84039248080362</v>
      </c>
      <c r="F231" s="6">
        <v>161.14303543063824</v>
      </c>
      <c r="G231" s="6">
        <f t="shared" si="8"/>
        <v>6.0502294147301905</v>
      </c>
      <c r="H231" s="6">
        <f t="shared" si="7"/>
        <v>0.76532508921081099</v>
      </c>
      <c r="I231" s="7">
        <v>168.37676656718062</v>
      </c>
    </row>
    <row r="232" spans="1:9">
      <c r="B232" s="1" t="s">
        <v>34</v>
      </c>
      <c r="D232" s="8" t="s">
        <v>35</v>
      </c>
      <c r="E232" s="6">
        <v>180.17657255366839</v>
      </c>
      <c r="F232" s="6">
        <v>162.20720116215824</v>
      </c>
      <c r="G232" s="6">
        <f t="shared" si="8"/>
        <v>6.5235372797393998</v>
      </c>
      <c r="H232" s="6">
        <f t="shared" si="7"/>
        <v>0.47330786500920929</v>
      </c>
      <c r="I232" s="7">
        <v>162.11460246926404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163.11148370019814</v>
      </c>
      <c r="G233" s="6">
        <f t="shared" si="8"/>
        <v>7.1162023091982274</v>
      </c>
      <c r="H233" s="6">
        <f t="shared" si="7"/>
        <v>0.5926650294588276</v>
      </c>
      <c r="I233" s="7">
        <v>160.65619366566227</v>
      </c>
    </row>
    <row r="234" spans="1:9">
      <c r="B234" s="1" t="s">
        <v>14</v>
      </c>
      <c r="D234" s="8" t="s">
        <v>15</v>
      </c>
      <c r="E234" s="6">
        <v>149.21717491567847</v>
      </c>
      <c r="F234" s="6">
        <v>164.12511837531503</v>
      </c>
      <c r="G234" s="6">
        <f t="shared" si="8"/>
        <v>7.9926859850660836</v>
      </c>
      <c r="H234" s="6">
        <f t="shared" ref="H234:H297" si="9">+G234-G233</f>
        <v>0.87648367586785625</v>
      </c>
      <c r="I234" s="7">
        <v>165.28700075077697</v>
      </c>
    </row>
    <row r="235" spans="1:9">
      <c r="B235" s="1" t="s">
        <v>16</v>
      </c>
      <c r="D235" s="8" t="s">
        <v>17</v>
      </c>
      <c r="E235" s="6">
        <v>161.72804503792133</v>
      </c>
      <c r="F235" s="6">
        <v>165.25907711972073</v>
      </c>
      <c r="G235" s="6">
        <f t="shared" si="8"/>
        <v>9.0781240039378375</v>
      </c>
      <c r="H235" s="6">
        <f t="shared" si="9"/>
        <v>1.0854380188717538</v>
      </c>
      <c r="I235" s="7">
        <v>161.26226749955651</v>
      </c>
    </row>
    <row r="236" spans="1:9">
      <c r="B236" s="1" t="s">
        <v>18</v>
      </c>
      <c r="D236" s="8" t="s">
        <v>19</v>
      </c>
      <c r="E236" s="6">
        <v>163.43445389150415</v>
      </c>
      <c r="F236" s="6">
        <v>166.5682679038197</v>
      </c>
      <c r="G236" s="6">
        <f t="shared" si="8"/>
        <v>10.000892880244683</v>
      </c>
      <c r="H236" s="6">
        <f t="shared" si="9"/>
        <v>0.92276887630684534</v>
      </c>
      <c r="I236" s="7">
        <v>167.66910027012455</v>
      </c>
    </row>
    <row r="237" spans="1:9">
      <c r="B237" s="1" t="s">
        <v>20</v>
      </c>
      <c r="D237" s="8" t="s">
        <v>21</v>
      </c>
      <c r="E237" s="6">
        <v>180.33923590454347</v>
      </c>
      <c r="F237" s="6">
        <v>167.43271093483415</v>
      </c>
      <c r="G237" s="6">
        <f t="shared" si="8"/>
        <v>10.31974981889463</v>
      </c>
      <c r="H237" s="6">
        <f t="shared" si="9"/>
        <v>0.31885693864994735</v>
      </c>
      <c r="I237" s="7">
        <v>183.45575722379388</v>
      </c>
    </row>
    <row r="238" spans="1:9">
      <c r="B238" s="1" t="s">
        <v>22</v>
      </c>
      <c r="D238" s="8" t="s">
        <v>23</v>
      </c>
      <c r="E238" s="6">
        <v>159.15646821892381</v>
      </c>
      <c r="F238" s="6">
        <v>167.36565464302799</v>
      </c>
      <c r="G238" s="6">
        <f t="shared" si="8"/>
        <v>9.9136027648617286</v>
      </c>
      <c r="H238" s="6">
        <f t="shared" si="9"/>
        <v>-0.40614705403290152</v>
      </c>
      <c r="I238" s="7">
        <v>163.9721667265074</v>
      </c>
    </row>
    <row r="239" spans="1:9">
      <c r="B239" s="1" t="s">
        <v>24</v>
      </c>
      <c r="D239" s="8" t="s">
        <v>25</v>
      </c>
      <c r="E239" s="6">
        <v>168.12882292565976</v>
      </c>
      <c r="F239" s="6">
        <v>166.96894994044888</v>
      </c>
      <c r="G239" s="6">
        <f t="shared" si="8"/>
        <v>8.8798315929296869</v>
      </c>
      <c r="H239" s="6">
        <f t="shared" si="9"/>
        <v>-1.0337711719320417</v>
      </c>
      <c r="I239" s="7">
        <v>168.08325592414215</v>
      </c>
    </row>
    <row r="240" spans="1:9">
      <c r="B240" s="1" t="s">
        <v>26</v>
      </c>
      <c r="D240" s="8" t="s">
        <v>27</v>
      </c>
      <c r="E240" s="6">
        <v>173.00143710220803</v>
      </c>
      <c r="F240" s="6">
        <v>166.44031678109417</v>
      </c>
      <c r="G240" s="6">
        <f t="shared" si="8"/>
        <v>7.2990831731962746</v>
      </c>
      <c r="H240" s="6">
        <f t="shared" si="9"/>
        <v>-1.5807484197334123</v>
      </c>
      <c r="I240" s="7">
        <v>171.13740569032842</v>
      </c>
    </row>
    <row r="241" spans="1:9">
      <c r="B241" s="1" t="s">
        <v>28</v>
      </c>
      <c r="D241" s="8" t="s">
        <v>29</v>
      </c>
      <c r="E241" s="6">
        <v>162.65942154705792</v>
      </c>
      <c r="F241" s="6">
        <v>165.6249846090611</v>
      </c>
      <c r="G241" s="6">
        <f t="shared" si="8"/>
        <v>5.3329306334347182</v>
      </c>
      <c r="H241" s="6">
        <f t="shared" si="9"/>
        <v>-1.9661525397615565</v>
      </c>
      <c r="I241" s="7">
        <v>163.57813514454529</v>
      </c>
    </row>
    <row r="242" spans="1:9">
      <c r="B242" s="1" t="s">
        <v>30</v>
      </c>
      <c r="D242" s="8" t="s">
        <v>31</v>
      </c>
      <c r="E242" s="6">
        <v>169.13337714282193</v>
      </c>
      <c r="F242" s="6">
        <v>164.77457849362744</v>
      </c>
      <c r="G242" s="6">
        <f t="shared" si="8"/>
        <v>3.3524314146313294</v>
      </c>
      <c r="H242" s="6">
        <f t="shared" si="9"/>
        <v>-1.9804992188033888</v>
      </c>
      <c r="I242" s="7">
        <v>164.8271783585713</v>
      </c>
    </row>
    <row r="243" spans="1:9">
      <c r="B243" s="1" t="s">
        <v>32</v>
      </c>
      <c r="D243" s="8" t="s">
        <v>33</v>
      </c>
      <c r="E243" s="6">
        <v>164.9606658606927</v>
      </c>
      <c r="F243" s="6">
        <v>163.94473414091817</v>
      </c>
      <c r="G243" s="6">
        <f t="shared" si="8"/>
        <v>1.7386408930381014</v>
      </c>
      <c r="H243" s="6">
        <f t="shared" si="9"/>
        <v>-1.613790521593228</v>
      </c>
      <c r="I243" s="7">
        <v>164.71265068336407</v>
      </c>
    </row>
    <row r="244" spans="1:9">
      <c r="B244" s="1" t="s">
        <v>34</v>
      </c>
      <c r="D244" s="8" t="s">
        <v>35</v>
      </c>
      <c r="E244" s="6">
        <v>177.86755446593452</v>
      </c>
      <c r="F244" s="6">
        <v>163.18631470820793</v>
      </c>
      <c r="G244" s="6">
        <f t="shared" si="8"/>
        <v>0.60361903727743638</v>
      </c>
      <c r="H244" s="6">
        <f t="shared" si="9"/>
        <v>-1.1350218557606651</v>
      </c>
      <c r="I244" s="7">
        <v>158.91961030841907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162.92736319237682</v>
      </c>
      <c r="G245" s="6">
        <f t="shared" si="8"/>
        <v>-0.11288016247815724</v>
      </c>
      <c r="H245" s="6">
        <f t="shared" si="9"/>
        <v>-0.71649919975559362</v>
      </c>
      <c r="I245" s="7">
        <v>154.93590249909332</v>
      </c>
    </row>
    <row r="246" spans="1:9">
      <c r="B246" s="1" t="s">
        <v>14</v>
      </c>
      <c r="D246" s="8" t="s">
        <v>15</v>
      </c>
      <c r="E246" s="6">
        <v>149.54286990646779</v>
      </c>
      <c r="F246" s="6">
        <v>163.24136888806603</v>
      </c>
      <c r="G246" s="6">
        <f t="shared" si="8"/>
        <v>-0.53846083768120945</v>
      </c>
      <c r="H246" s="6">
        <f t="shared" si="9"/>
        <v>-0.42558067520305221</v>
      </c>
      <c r="I246" s="7">
        <v>165.55324071503748</v>
      </c>
    </row>
    <row r="247" spans="1:9">
      <c r="B247" s="1" t="s">
        <v>16</v>
      </c>
      <c r="D247" s="8" t="s">
        <v>17</v>
      </c>
      <c r="E247" s="6">
        <v>182.4207772650638</v>
      </c>
      <c r="F247" s="6">
        <v>163.11493513456159</v>
      </c>
      <c r="G247" s="6">
        <f t="shared" si="8"/>
        <v>-1.2974427925709797</v>
      </c>
      <c r="H247" s="6">
        <f t="shared" si="9"/>
        <v>-0.75898195488977027</v>
      </c>
      <c r="I247" s="7">
        <v>180.61865781925817</v>
      </c>
    </row>
    <row r="248" spans="1:9">
      <c r="B248" s="1" t="s">
        <v>18</v>
      </c>
      <c r="D248" s="8" t="s">
        <v>19</v>
      </c>
      <c r="E248" s="6">
        <v>160.80073010005498</v>
      </c>
      <c r="F248" s="6">
        <v>161.7238977315219</v>
      </c>
      <c r="G248" s="6">
        <f t="shared" si="8"/>
        <v>-2.9083391652334756</v>
      </c>
      <c r="H248" s="6">
        <f t="shared" si="9"/>
        <v>-1.6108963726624959</v>
      </c>
      <c r="I248" s="7">
        <v>164.9486963726734</v>
      </c>
    </row>
    <row r="249" spans="1:9">
      <c r="B249" s="1" t="s">
        <v>20</v>
      </c>
      <c r="D249" s="8" t="s">
        <v>21</v>
      </c>
      <c r="E249" s="6">
        <v>147.79090055733468</v>
      </c>
      <c r="F249" s="6">
        <v>159.87473435945242</v>
      </c>
      <c r="G249" s="6">
        <f t="shared" si="8"/>
        <v>-4.5140382265705163</v>
      </c>
      <c r="H249" s="6">
        <f t="shared" si="9"/>
        <v>-1.6056990613370408</v>
      </c>
      <c r="I249" s="7">
        <v>151.42120056855475</v>
      </c>
    </row>
    <row r="250" spans="1:9">
      <c r="B250" s="1" t="s">
        <v>22</v>
      </c>
      <c r="D250" s="8" t="s">
        <v>23</v>
      </c>
      <c r="E250" s="6">
        <v>155.51759504354416</v>
      </c>
      <c r="F250" s="6">
        <v>158.46232795778275</v>
      </c>
      <c r="G250" s="6">
        <f t="shared" si="8"/>
        <v>-5.3196856333726501</v>
      </c>
      <c r="H250" s="6">
        <f t="shared" si="9"/>
        <v>-0.80564740680213376</v>
      </c>
      <c r="I250" s="7">
        <v>159.01540875190796</v>
      </c>
    </row>
    <row r="251" spans="1:9">
      <c r="B251" s="1" t="s">
        <v>24</v>
      </c>
      <c r="D251" s="8" t="s">
        <v>25</v>
      </c>
      <c r="E251" s="6">
        <v>162.17776357993472</v>
      </c>
      <c r="F251" s="6">
        <v>157.12306752343417</v>
      </c>
      <c r="G251" s="6">
        <f t="shared" si="8"/>
        <v>-5.8968343638301279</v>
      </c>
      <c r="H251" s="6">
        <f t="shared" si="9"/>
        <v>-0.57714873045747783</v>
      </c>
      <c r="I251" s="7">
        <v>162.14361791710724</v>
      </c>
    </row>
    <row r="252" spans="1:9">
      <c r="B252" s="1" t="s">
        <v>26</v>
      </c>
      <c r="D252" s="8" t="s">
        <v>27</v>
      </c>
      <c r="E252" s="6">
        <v>155.15419872398536</v>
      </c>
      <c r="F252" s="6">
        <v>155.50668420221925</v>
      </c>
      <c r="G252" s="6">
        <f t="shared" si="8"/>
        <v>-6.5691010389358206</v>
      </c>
      <c r="H252" s="6">
        <f t="shared" si="9"/>
        <v>-0.67226667510569271</v>
      </c>
      <c r="I252" s="7">
        <v>153.52914349328191</v>
      </c>
    </row>
    <row r="253" spans="1:9">
      <c r="B253" s="1" t="s">
        <v>28</v>
      </c>
      <c r="D253" s="8" t="s">
        <v>29</v>
      </c>
      <c r="E253" s="6">
        <v>150.61076450665075</v>
      </c>
      <c r="F253" s="6">
        <v>153.93759659028365</v>
      </c>
      <c r="G253" s="6">
        <f t="shared" si="8"/>
        <v>-7.0565368180194543</v>
      </c>
      <c r="H253" s="6">
        <f t="shared" si="9"/>
        <v>-0.48743577908363367</v>
      </c>
      <c r="I253" s="7">
        <v>151.50757712169198</v>
      </c>
    </row>
    <row r="254" spans="1:9">
      <c r="B254" s="1" t="s">
        <v>30</v>
      </c>
      <c r="D254" s="8" t="s">
        <v>31</v>
      </c>
      <c r="E254" s="6">
        <v>151.13635491539844</v>
      </c>
      <c r="F254" s="6">
        <v>152.72691164949458</v>
      </c>
      <c r="G254" s="6">
        <f t="shared" si="8"/>
        <v>-7.3116053181703666</v>
      </c>
      <c r="H254" s="6">
        <f t="shared" si="9"/>
        <v>-0.25506850015091231</v>
      </c>
      <c r="I254" s="7">
        <v>148.37733037405758</v>
      </c>
    </row>
    <row r="255" spans="1:9">
      <c r="B255" s="1" t="s">
        <v>32</v>
      </c>
      <c r="D255" s="8" t="s">
        <v>33</v>
      </c>
      <c r="E255" s="6">
        <v>155.45562441069225</v>
      </c>
      <c r="F255" s="6">
        <v>151.79205510659628</v>
      </c>
      <c r="G255" s="6">
        <f t="shared" si="8"/>
        <v>-7.4126681152662632</v>
      </c>
      <c r="H255" s="6">
        <f t="shared" si="9"/>
        <v>-0.10106279709589661</v>
      </c>
      <c r="I255" s="7">
        <v>154.14679429010891</v>
      </c>
    </row>
    <row r="256" spans="1:9">
      <c r="B256" s="1" t="s">
        <v>34</v>
      </c>
      <c r="D256" s="8" t="s">
        <v>35</v>
      </c>
      <c r="E256" s="6">
        <v>166.37128765334009</v>
      </c>
      <c r="F256" s="6">
        <v>150.90939431704811</v>
      </c>
      <c r="G256" s="6">
        <f t="shared" si="8"/>
        <v>-7.5232536583181524</v>
      </c>
      <c r="H256" s="6">
        <f t="shared" si="9"/>
        <v>-0.11058554305188917</v>
      </c>
      <c r="I256" s="7">
        <v>148.624353326576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150.12202995609451</v>
      </c>
      <c r="G257" s="6">
        <f t="shared" si="8"/>
        <v>-7.8595350623592797</v>
      </c>
      <c r="H257" s="6">
        <f t="shared" si="9"/>
        <v>-0.33628140404112727</v>
      </c>
      <c r="I257" s="7">
        <v>149.02925914064113</v>
      </c>
    </row>
    <row r="258" spans="1:9">
      <c r="B258" s="1" t="s">
        <v>14</v>
      </c>
      <c r="D258" s="8" t="s">
        <v>15</v>
      </c>
      <c r="E258" s="6">
        <v>142.26276475660461</v>
      </c>
      <c r="F258" s="6">
        <v>149.48356480173314</v>
      </c>
      <c r="G258" s="6">
        <f t="shared" si="8"/>
        <v>-8.4278906627930574</v>
      </c>
      <c r="H258" s="6">
        <f t="shared" si="9"/>
        <v>-0.56835560043377775</v>
      </c>
      <c r="I258" s="7">
        <v>148.89188798285633</v>
      </c>
    </row>
    <row r="259" spans="1:9">
      <c r="B259" s="1" t="s">
        <v>16</v>
      </c>
      <c r="D259" s="8" t="s">
        <v>17</v>
      </c>
      <c r="E259" s="6">
        <v>145.05774917451447</v>
      </c>
      <c r="F259" s="6">
        <v>149.11476119508106</v>
      </c>
      <c r="G259" s="6">
        <f t="shared" si="8"/>
        <v>-8.5830116831000716</v>
      </c>
      <c r="H259" s="6">
        <f t="shared" si="9"/>
        <v>-0.15512102030701413</v>
      </c>
      <c r="I259" s="7">
        <v>142.68091207069816</v>
      </c>
    </row>
    <row r="260" spans="1:9">
      <c r="B260" s="1" t="s">
        <v>18</v>
      </c>
      <c r="D260" s="8" t="s">
        <v>19</v>
      </c>
      <c r="E260" s="6">
        <v>142.22074303465143</v>
      </c>
      <c r="F260" s="6">
        <v>149.24688401939312</v>
      </c>
      <c r="G260" s="6">
        <f t="shared" si="8"/>
        <v>-7.7150092763914824</v>
      </c>
      <c r="H260" s="6">
        <f t="shared" si="9"/>
        <v>0.86800240670858919</v>
      </c>
      <c r="I260" s="7">
        <v>146.92542943056333</v>
      </c>
    </row>
    <row r="261" spans="1:9">
      <c r="B261" s="1" t="s">
        <v>20</v>
      </c>
      <c r="D261" s="8" t="s">
        <v>21</v>
      </c>
      <c r="E261" s="6">
        <v>144.44807613409802</v>
      </c>
      <c r="F261" s="6">
        <v>149.81841471745491</v>
      </c>
      <c r="G261" s="6">
        <f t="shared" si="8"/>
        <v>-6.2901243791201544</v>
      </c>
      <c r="H261" s="6">
        <f t="shared" si="9"/>
        <v>1.4248848972713279</v>
      </c>
      <c r="I261" s="7">
        <v>146.94379821874656</v>
      </c>
    </row>
    <row r="262" spans="1:9">
      <c r="B262" s="1" t="s">
        <v>22</v>
      </c>
      <c r="D262" s="8" t="s">
        <v>23</v>
      </c>
      <c r="E262" s="6">
        <v>156.09685934178552</v>
      </c>
      <c r="F262" s="6">
        <v>150.35022532173699</v>
      </c>
      <c r="G262" s="6">
        <f t="shared" si="8"/>
        <v>-5.1192625658048936</v>
      </c>
      <c r="H262" s="6">
        <f t="shared" si="9"/>
        <v>1.1708618133152608</v>
      </c>
      <c r="I262" s="7">
        <v>159.54255278425518</v>
      </c>
    </row>
    <row r="263" spans="1:9">
      <c r="B263" s="1" t="s">
        <v>24</v>
      </c>
      <c r="D263" s="8" t="s">
        <v>25</v>
      </c>
      <c r="E263" s="6">
        <v>139.47525046859622</v>
      </c>
      <c r="F263" s="6">
        <v>150.69053396462149</v>
      </c>
      <c r="G263" s="6">
        <f t="shared" si="8"/>
        <v>-4.0939460132760512</v>
      </c>
      <c r="H263" s="6">
        <f t="shared" si="9"/>
        <v>1.0253165525288424</v>
      </c>
      <c r="I263" s="7">
        <v>141.45506214002734</v>
      </c>
    </row>
    <row r="264" spans="1:9">
      <c r="B264" s="1" t="s">
        <v>26</v>
      </c>
      <c r="D264" s="8" t="s">
        <v>27</v>
      </c>
      <c r="E264" s="6">
        <v>155.35412849471712</v>
      </c>
      <c r="F264" s="6">
        <v>151.33154666404442</v>
      </c>
      <c r="G264" s="6">
        <f t="shared" si="8"/>
        <v>-2.6848604994660685</v>
      </c>
      <c r="H264" s="6">
        <f t="shared" si="9"/>
        <v>1.4090855138099827</v>
      </c>
      <c r="I264" s="7">
        <v>151.61680307990102</v>
      </c>
    </row>
    <row r="265" spans="1:9">
      <c r="B265" s="1" t="s">
        <v>28</v>
      </c>
      <c r="D265" s="8" t="s">
        <v>29</v>
      </c>
      <c r="E265" s="6">
        <v>149.92997593095686</v>
      </c>
      <c r="F265" s="6">
        <v>152.2953382766419</v>
      </c>
      <c r="G265" s="6">
        <f t="shared" si="8"/>
        <v>-1.0668338014999335</v>
      </c>
      <c r="H265" s="6">
        <f t="shared" si="9"/>
        <v>1.6180266979661351</v>
      </c>
      <c r="I265" s="7">
        <v>150.85548582545496</v>
      </c>
    </row>
    <row r="266" spans="1:9">
      <c r="B266" s="1" t="s">
        <v>30</v>
      </c>
      <c r="D266" s="8" t="s">
        <v>31</v>
      </c>
      <c r="E266" s="6">
        <v>154.0467517095218</v>
      </c>
      <c r="F266" s="6">
        <v>153.36488596813126</v>
      </c>
      <c r="G266" s="6">
        <f t="shared" si="8"/>
        <v>0.41772226763860942</v>
      </c>
      <c r="H266" s="6">
        <f t="shared" si="9"/>
        <v>1.4845560691385429</v>
      </c>
      <c r="I266" s="7">
        <v>152.33238612791075</v>
      </c>
    </row>
    <row r="267" spans="1:9">
      <c r="B267" s="1" t="s">
        <v>32</v>
      </c>
      <c r="D267" s="8" t="s">
        <v>33</v>
      </c>
      <c r="E267" s="6">
        <v>155.82402576500559</v>
      </c>
      <c r="F267" s="6">
        <v>154.57421211876681</v>
      </c>
      <c r="G267" s="6">
        <f t="shared" si="8"/>
        <v>1.8328739341573197</v>
      </c>
      <c r="H267" s="6">
        <f t="shared" si="9"/>
        <v>1.4151516665187103</v>
      </c>
      <c r="I267" s="7">
        <v>153.45580583725061</v>
      </c>
    </row>
    <row r="268" spans="1:9">
      <c r="B268" s="1" t="s">
        <v>34</v>
      </c>
      <c r="D268" s="8" t="s">
        <v>35</v>
      </c>
      <c r="E268" s="6">
        <v>176.31742783813178</v>
      </c>
      <c r="F268" s="6">
        <v>155.79186374724389</v>
      </c>
      <c r="G268" s="6">
        <f t="shared" si="8"/>
        <v>3.2353648043528249</v>
      </c>
      <c r="H268" s="6">
        <f t="shared" si="9"/>
        <v>1.4024908701955052</v>
      </c>
      <c r="I268" s="7">
        <v>158.59054153786471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156.65647144627252</v>
      </c>
      <c r="G269" s="6">
        <f t="shared" si="8"/>
        <v>4.3527532182246143</v>
      </c>
      <c r="H269" s="6">
        <f t="shared" si="9"/>
        <v>1.1173884138717893</v>
      </c>
      <c r="I269" s="7">
        <v>162.99572665397284</v>
      </c>
    </row>
    <row r="270" spans="1:9">
      <c r="B270" s="1" t="s">
        <v>14</v>
      </c>
      <c r="D270" s="8" t="s">
        <v>15</v>
      </c>
      <c r="E270" s="6">
        <v>142.81197340931544</v>
      </c>
      <c r="F270" s="6">
        <v>156.98362418416917</v>
      </c>
      <c r="G270" s="6">
        <f t="shared" si="8"/>
        <v>5.0173137042749172</v>
      </c>
      <c r="H270" s="6">
        <f t="shared" si="9"/>
        <v>0.66456048605030293</v>
      </c>
      <c r="I270" s="7">
        <v>157.94762374967118</v>
      </c>
    </row>
    <row r="271" spans="1:9">
      <c r="B271" s="1" t="s">
        <v>16</v>
      </c>
      <c r="D271" s="8" t="s">
        <v>17</v>
      </c>
      <c r="E271" s="6">
        <v>157.97451490143928</v>
      </c>
      <c r="F271" s="6">
        <v>157.08273649006551</v>
      </c>
      <c r="G271" s="6">
        <f t="shared" si="8"/>
        <v>5.3435187979547161</v>
      </c>
      <c r="H271" s="6">
        <f t="shared" si="9"/>
        <v>0.32620509367979889</v>
      </c>
      <c r="I271" s="7">
        <v>155.44513637578103</v>
      </c>
    </row>
    <row r="272" spans="1:9">
      <c r="B272" s="1" t="s">
        <v>18</v>
      </c>
      <c r="D272" s="8" t="s">
        <v>19</v>
      </c>
      <c r="E272" s="6">
        <v>151.6166837427958</v>
      </c>
      <c r="F272" s="6">
        <v>157.22168097271157</v>
      </c>
      <c r="G272" s="6">
        <f t="shared" si="8"/>
        <v>5.3433590963830158</v>
      </c>
      <c r="H272" s="6">
        <f t="shared" si="9"/>
        <v>-1.597015717003103E-4</v>
      </c>
      <c r="I272" s="7">
        <v>157.73993232992635</v>
      </c>
    </row>
    <row r="273" spans="1:10">
      <c r="B273" s="1" t="s">
        <v>20</v>
      </c>
      <c r="D273" s="8" t="s">
        <v>21</v>
      </c>
      <c r="E273" s="6">
        <v>158.7962845210362</v>
      </c>
      <c r="F273" s="6">
        <v>157.26246596485032</v>
      </c>
      <c r="G273" s="6">
        <f t="shared" si="8"/>
        <v>4.9687158026830547</v>
      </c>
      <c r="H273" s="6">
        <f t="shared" si="9"/>
        <v>-0.37464329369996108</v>
      </c>
      <c r="I273" s="7">
        <v>160.37388448459123</v>
      </c>
    </row>
    <row r="274" spans="1:10">
      <c r="B274" s="1" t="s">
        <v>22</v>
      </c>
      <c r="D274" s="8" t="s">
        <v>23</v>
      </c>
      <c r="E274" s="6">
        <v>153.31781477391533</v>
      </c>
      <c r="F274" s="6">
        <v>157.08215241689771</v>
      </c>
      <c r="G274" s="6">
        <f t="shared" ref="G274:G295" si="10">+(F274/F262-1)*100</f>
        <v>4.4774971775100258</v>
      </c>
      <c r="H274" s="6">
        <f t="shared" si="9"/>
        <v>-0.49121862517302883</v>
      </c>
      <c r="I274" s="7">
        <v>156.68769217581124</v>
      </c>
    </row>
    <row r="275" spans="1:10">
      <c r="B275" s="1" t="s">
        <v>24</v>
      </c>
      <c r="D275" s="8" t="s">
        <v>25</v>
      </c>
      <c r="E275" s="6">
        <v>157.2871813969048</v>
      </c>
      <c r="F275" s="6">
        <v>156.72068930214962</v>
      </c>
      <c r="G275" s="6">
        <f t="shared" si="10"/>
        <v>4.0016815780504533</v>
      </c>
      <c r="H275" s="6">
        <f t="shared" si="9"/>
        <v>-0.47581559945957252</v>
      </c>
      <c r="I275" s="7">
        <v>159.51145201107067</v>
      </c>
    </row>
    <row r="276" spans="1:10">
      <c r="B276" s="1" t="s">
        <v>26</v>
      </c>
      <c r="D276" s="8" t="s">
        <v>27</v>
      </c>
      <c r="E276" s="6">
        <v>154.11781708711413</v>
      </c>
      <c r="F276" s="6">
        <v>156.37097796371629</v>
      </c>
      <c r="G276" s="6">
        <f t="shared" si="10"/>
        <v>3.3300599979060541</v>
      </c>
      <c r="H276" s="6">
        <f t="shared" si="9"/>
        <v>-0.67162158014439921</v>
      </c>
      <c r="I276" s="7">
        <v>150.44920070025753</v>
      </c>
    </row>
    <row r="277" spans="1:10">
      <c r="B277" s="1" t="s">
        <v>28</v>
      </c>
      <c r="D277" s="8" t="s">
        <v>29</v>
      </c>
      <c r="E277" s="6">
        <v>154.35112803128524</v>
      </c>
      <c r="F277" s="6">
        <v>156.29932269911379</v>
      </c>
      <c r="G277" s="6">
        <f t="shared" si="10"/>
        <v>2.629091912976822</v>
      </c>
      <c r="H277" s="6">
        <f t="shared" si="9"/>
        <v>-0.70096808492923213</v>
      </c>
      <c r="I277" s="7">
        <v>156.43019273330268</v>
      </c>
    </row>
    <row r="278" spans="1:10">
      <c r="B278" s="1" t="s">
        <v>30</v>
      </c>
      <c r="D278" s="8" t="s">
        <v>31</v>
      </c>
      <c r="E278" s="6">
        <v>154.1758162224582</v>
      </c>
      <c r="F278" s="6">
        <v>156.56469460326684</v>
      </c>
      <c r="G278" s="6">
        <f t="shared" si="10"/>
        <v>2.0864023827465328</v>
      </c>
      <c r="H278" s="6">
        <f t="shared" si="9"/>
        <v>-0.54268953023028921</v>
      </c>
      <c r="I278" s="7">
        <v>151.39997819811134</v>
      </c>
    </row>
    <row r="279" spans="1:10">
      <c r="B279" s="1" t="s">
        <v>32</v>
      </c>
      <c r="D279" s="8" t="s">
        <v>33</v>
      </c>
      <c r="E279" s="6">
        <v>157.54417391181875</v>
      </c>
      <c r="F279" s="6">
        <v>157.21335526290855</v>
      </c>
      <c r="G279" s="6">
        <f t="shared" si="10"/>
        <v>1.7073631545434953</v>
      </c>
      <c r="H279" s="6">
        <f t="shared" si="9"/>
        <v>-0.37903922820303748</v>
      </c>
      <c r="I279" s="7">
        <v>155.1815789144822</v>
      </c>
    </row>
    <row r="280" spans="1:10">
      <c r="B280" s="1" t="s">
        <v>37</v>
      </c>
      <c r="D280" s="8" t="s">
        <v>35</v>
      </c>
      <c r="E280" s="6">
        <v>173.53492061772411</v>
      </c>
      <c r="F280" s="6">
        <v>158.18213246032317</v>
      </c>
      <c r="G280" s="6">
        <f t="shared" si="10"/>
        <v>1.5342705681711699</v>
      </c>
      <c r="H280" s="6">
        <f t="shared" si="9"/>
        <v>-0.17309258637232539</v>
      </c>
      <c r="I280" s="7">
        <v>157.17709508643952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161.8178601151007</v>
      </c>
      <c r="F281" s="6">
        <v>159.20373805757757</v>
      </c>
      <c r="G281" s="6">
        <f t="shared" si="10"/>
        <v>1.6260206729976412</v>
      </c>
      <c r="H281" s="6">
        <f t="shared" si="9"/>
        <v>9.1750104826471279E-2</v>
      </c>
      <c r="I281" s="7">
        <v>161.28852708703661</v>
      </c>
    </row>
    <row r="282" spans="1:10">
      <c r="B282" s="1" t="s">
        <v>14</v>
      </c>
      <c r="D282" s="8" t="s">
        <v>15</v>
      </c>
      <c r="E282" s="6">
        <v>146.49114595521186</v>
      </c>
      <c r="F282" s="6">
        <v>160.05084572512476</v>
      </c>
      <c r="G282" s="6">
        <f t="shared" si="10"/>
        <v>1.9538480888663834</v>
      </c>
      <c r="H282" s="6">
        <f t="shared" si="9"/>
        <v>0.3278274158687422</v>
      </c>
      <c r="I282" s="7">
        <v>161.95472054224598</v>
      </c>
    </row>
    <row r="283" spans="1:10">
      <c r="B283" s="1" t="s">
        <v>16</v>
      </c>
      <c r="D283" s="8" t="s">
        <v>17</v>
      </c>
      <c r="E283" s="6">
        <v>160.00899082311051</v>
      </c>
      <c r="F283" s="6">
        <v>160.76358832102031</v>
      </c>
      <c r="G283" s="6">
        <f t="shared" si="10"/>
        <v>2.3432567532254422</v>
      </c>
      <c r="H283" s="6">
        <f t="shared" si="9"/>
        <v>0.38940866435905885</v>
      </c>
      <c r="I283" s="7">
        <v>158.61072371981328</v>
      </c>
    </row>
    <row r="284" spans="1:10">
      <c r="B284" s="1" t="s">
        <v>18</v>
      </c>
      <c r="D284" s="8" t="s">
        <v>19</v>
      </c>
      <c r="E284" s="6">
        <v>159.46810635583984</v>
      </c>
      <c r="F284" s="6">
        <v>161.43379090337922</v>
      </c>
      <c r="G284" s="6">
        <f t="shared" si="10"/>
        <v>2.6790897442438233</v>
      </c>
      <c r="H284" s="6">
        <f t="shared" si="9"/>
        <v>0.33583299101838104</v>
      </c>
      <c r="I284" s="7">
        <v>164.74726066624993</v>
      </c>
    </row>
    <row r="285" spans="1:10">
      <c r="B285" s="1" t="s">
        <v>20</v>
      </c>
      <c r="D285" s="8" t="s">
        <v>21</v>
      </c>
      <c r="E285" s="7">
        <v>162.78106039409906</v>
      </c>
      <c r="F285" s="7">
        <v>161.86551059835452</v>
      </c>
      <c r="G285" s="6">
        <f t="shared" si="10"/>
        <v>2.9269823573369491</v>
      </c>
      <c r="H285" s="6">
        <f t="shared" si="9"/>
        <v>0.24789261309312582</v>
      </c>
      <c r="I285" s="7">
        <v>164.38682028534166</v>
      </c>
    </row>
    <row r="286" spans="1:10">
      <c r="B286" s="1" t="s">
        <v>22</v>
      </c>
      <c r="D286" s="8" t="s">
        <v>23</v>
      </c>
      <c r="E286" s="7">
        <v>157.25288625767243</v>
      </c>
      <c r="F286" s="7">
        <v>162.01745540036376</v>
      </c>
      <c r="G286" s="6">
        <f t="shared" si="10"/>
        <v>3.1418610628454413</v>
      </c>
      <c r="H286" s="6">
        <f t="shared" si="9"/>
        <v>0.2148787055084922</v>
      </c>
      <c r="I286" s="7">
        <v>161.84310635971067</v>
      </c>
    </row>
    <row r="287" spans="1:10">
      <c r="B287" s="1" t="s">
        <v>24</v>
      </c>
      <c r="D287" s="8" t="s">
        <v>25</v>
      </c>
      <c r="E287" s="7">
        <v>160.95059354385378</v>
      </c>
      <c r="F287" s="7">
        <v>162.08171940340227</v>
      </c>
      <c r="G287" s="6">
        <f t="shared" si="10"/>
        <v>3.4207545443581289</v>
      </c>
      <c r="H287" s="6">
        <f t="shared" si="9"/>
        <v>0.27889348151268756</v>
      </c>
      <c r="I287" s="7">
        <v>162.06852133154547</v>
      </c>
      <c r="J287" s="7"/>
    </row>
    <row r="288" spans="1:10">
      <c r="B288" s="1" t="s">
        <v>26</v>
      </c>
      <c r="D288" s="8" t="s">
        <v>27</v>
      </c>
      <c r="E288" s="7">
        <v>165.54696944307597</v>
      </c>
      <c r="F288" s="7">
        <v>162.15124721495368</v>
      </c>
      <c r="G288" s="6">
        <f t="shared" si="10"/>
        <v>3.6965102645700965</v>
      </c>
      <c r="H288" s="6">
        <f t="shared" si="9"/>
        <v>0.27575572021196759</v>
      </c>
      <c r="I288" s="7">
        <v>161.6111786649399</v>
      </c>
    </row>
    <row r="289" spans="1:9">
      <c r="B289" s="1" t="s">
        <v>28</v>
      </c>
      <c r="D289" s="8" t="s">
        <v>29</v>
      </c>
      <c r="E289" s="7">
        <v>155.9128082077325</v>
      </c>
      <c r="F289" s="7">
        <v>162.34147957604492</v>
      </c>
      <c r="G289" s="6">
        <f t="shared" si="10"/>
        <v>3.8657601150087428</v>
      </c>
      <c r="H289" s="6">
        <f t="shared" si="9"/>
        <v>0.16924985043864638</v>
      </c>
      <c r="I289" s="7">
        <v>159.14614263527369</v>
      </c>
    </row>
    <row r="290" spans="1:9">
      <c r="B290" s="1" t="s">
        <v>30</v>
      </c>
      <c r="D290" s="8" t="s">
        <v>31</v>
      </c>
      <c r="E290" s="7">
        <v>169.98513993281784</v>
      </c>
      <c r="F290" s="7">
        <v>162.64048757457391</v>
      </c>
      <c r="G290" s="6">
        <f t="shared" si="10"/>
        <v>3.8806916123095725</v>
      </c>
      <c r="H290" s="6">
        <f t="shared" si="9"/>
        <v>1.4931497300829655E-2</v>
      </c>
      <c r="I290" s="7">
        <v>165.73157867958884</v>
      </c>
    </row>
    <row r="291" spans="1:9">
      <c r="B291" s="1" t="s">
        <v>32</v>
      </c>
      <c r="D291" s="11" t="s">
        <v>33</v>
      </c>
      <c r="E291" s="7">
        <v>162.53053159138489</v>
      </c>
      <c r="F291" s="7">
        <v>162.91956245891978</v>
      </c>
      <c r="G291" s="6">
        <f>+(F291/F279-1)*100</f>
        <v>3.6295944364705734</v>
      </c>
      <c r="H291" s="6">
        <f t="shared" si="9"/>
        <v>-0.25109717583899904</v>
      </c>
      <c r="I291" s="7">
        <v>160.10605001286339</v>
      </c>
    </row>
    <row r="292" spans="1:9">
      <c r="B292" s="1" t="s">
        <v>37</v>
      </c>
      <c r="D292" s="11" t="s">
        <v>35</v>
      </c>
      <c r="E292" s="7">
        <v>182.54155933542228</v>
      </c>
      <c r="F292" s="7">
        <v>163.19686686309706</v>
      </c>
      <c r="G292" s="6">
        <f t="shared" si="10"/>
        <v>3.1702280938915361</v>
      </c>
      <c r="H292" s="6">
        <f t="shared" si="9"/>
        <v>-0.4593663425790373</v>
      </c>
      <c r="I292" s="7">
        <v>165.31645591189132</v>
      </c>
    </row>
    <row r="293" spans="1:9">
      <c r="A293" s="1">
        <v>2019</v>
      </c>
      <c r="B293" s="1" t="str">
        <f>B281</f>
        <v>Jan</v>
      </c>
      <c r="C293" s="1">
        <v>2019</v>
      </c>
      <c r="D293" s="11" t="s">
        <v>13</v>
      </c>
      <c r="E293" s="7">
        <v>161.69162139702689</v>
      </c>
      <c r="F293" s="7">
        <v>163.48714611552617</v>
      </c>
      <c r="G293" s="6">
        <f t="shared" si="10"/>
        <v>2.6905197768657185</v>
      </c>
      <c r="H293" s="6">
        <f t="shared" si="9"/>
        <v>-0.47970831702581762</v>
      </c>
      <c r="I293" s="7">
        <v>161.16773803348855</v>
      </c>
    </row>
    <row r="294" spans="1:9">
      <c r="B294" s="1" t="str">
        <f>B282</f>
        <v>Feb</v>
      </c>
      <c r="D294" s="11" t="s">
        <v>15</v>
      </c>
      <c r="E294" s="7">
        <v>153.27858647833204</v>
      </c>
      <c r="F294" s="7">
        <v>163.65965678385155</v>
      </c>
      <c r="G294" s="6">
        <f t="shared" si="10"/>
        <v>2.2547903713827644</v>
      </c>
      <c r="H294" s="6">
        <f t="shared" si="9"/>
        <v>-0.43572940548295414</v>
      </c>
      <c r="I294" s="7">
        <v>169.41608883420272</v>
      </c>
    </row>
    <row r="295" spans="1:9">
      <c r="B295" s="1" t="str">
        <f>B283</f>
        <v>Mar</v>
      </c>
      <c r="D295" s="11" t="s">
        <v>17</v>
      </c>
      <c r="E295" s="7">
        <v>158.28150060453075</v>
      </c>
      <c r="F295" s="7">
        <v>163.71021829446082</v>
      </c>
      <c r="G295" s="6">
        <f t="shared" si="10"/>
        <v>1.8328963692677336</v>
      </c>
      <c r="H295" s="6">
        <f t="shared" si="9"/>
        <v>-0.42189400211503081</v>
      </c>
      <c r="I295" s="7">
        <v>158.04441207066969</v>
      </c>
    </row>
    <row r="296" spans="1:9">
      <c r="B296" s="1" t="str">
        <f t="shared" ref="B296:B297" si="11">B284</f>
        <v>Apr</v>
      </c>
      <c r="D296" s="11" t="s">
        <v>19</v>
      </c>
      <c r="E296" s="7">
        <v>155.44563117807803</v>
      </c>
      <c r="F296" s="7">
        <v>164.0820100023179</v>
      </c>
      <c r="G296" s="6">
        <f>+(F296/F284-1)*100</f>
        <v>1.6404366670195403</v>
      </c>
      <c r="H296" s="6">
        <f t="shared" si="9"/>
        <v>-0.19245970224819331</v>
      </c>
      <c r="I296" s="7">
        <v>159.48496133388699</v>
      </c>
    </row>
    <row r="297" spans="1:9">
      <c r="B297" s="1" t="str">
        <f t="shared" si="11"/>
        <v>May</v>
      </c>
      <c r="D297" s="11" t="s">
        <v>21</v>
      </c>
      <c r="E297" s="7">
        <v>161.29030392130309</v>
      </c>
      <c r="F297" s="7">
        <v>164.99299149626484</v>
      </c>
      <c r="G297" s="6">
        <f>+(F297/F285-1)*100</f>
        <v>1.9321477974827417</v>
      </c>
      <c r="H297" s="6">
        <f t="shared" si="9"/>
        <v>0.29171113046320141</v>
      </c>
      <c r="I297" s="7">
        <v>162.89020889477422</v>
      </c>
    </row>
    <row r="298" spans="1:9">
      <c r="H298" s="6"/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zoomScaleNormal="100" workbookViewId="0">
      <selection activeCell="H35" sqref="H35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2017-06-13T21:59:08Z</cp:lastPrinted>
  <dcterms:created xsi:type="dcterms:W3CDTF">2016-10-18T21:30:45Z</dcterms:created>
  <dcterms:modified xsi:type="dcterms:W3CDTF">2019-08-07T17:24:40Z</dcterms:modified>
</cp:coreProperties>
</file>