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10800" yWindow="-15" windowWidth="10845" windowHeight="1024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40" i="1" l="1"/>
  <c r="N39" i="1"/>
  <c r="N38" i="1" l="1"/>
  <c r="N37" i="1"/>
  <c r="N36" i="1"/>
  <c r="N35" i="1" l="1"/>
  <c r="N33" i="1"/>
  <c r="N34" i="1"/>
  <c r="N32" i="1" l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<sst xmlns="http://schemas.openxmlformats.org/spreadsheetml/2006/main" count="160" uniqueCount="42">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</sst>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[$-C0A]mmm\-yy;@"/>
    <numFmt numFmtId="166" formatCode="#,###,##0.0;\-#,###,##0.0;0.0"/>
    <numFmt numFmtId="167" formatCode="0.0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164" fontId="2" fillId="0" borderId="0" xfId="0" applyNumberFormat="1" applyFont="1"/>
    <xf numFmtId="164" fontId="3" fillId="0" borderId="0" xfId="0" applyNumberFormat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5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4" fontId="1" fillId="0" borderId="0" xfId="0" applyNumberFormat="1" applyFont="1"/>
    <xf numFmtId="3" fontId="0" fillId="0" borderId="0" xfId="0" applyNumberFormat="1"/>
    <xf numFmtId="9" fontId="0" fillId="0" borderId="0" xfId="2" applyFont="1"/>
    <xf numFmtId="166" fontId="11" fillId="3" borderId="0" xfId="0" applyNumberFormat="1" applyFont="1" applyFill="1" applyAlignment="1">
      <alignment horizontal="right" vertical="center"/>
    </xf>
    <xf numFmtId="164" fontId="0" fillId="0" borderId="0" xfId="0" applyNumberFormat="1" applyFill="1"/>
    <xf numFmtId="9" fontId="0" fillId="0" borderId="0" xfId="0" applyNumberFormat="1" applyFill="1"/>
    <xf numFmtId="9" fontId="0" fillId="0" borderId="0" xfId="2" applyFont="1" applyFill="1"/>
    <xf numFmtId="167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166" fontId="12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horizontal="righ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501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9133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'Datos_Sector_Externo-ei'!$Q$6:$Q$40</c:f>
              <c:numCache>
                <c:formatCode>#,##0.0</c:formatCode>
                <c:ptCount val="35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  <c:pt idx="27">
                  <c:v>72.345914773000004</c:v>
                </c:pt>
                <c:pt idx="28">
                  <c:v>-25.082116551999899</c:v>
                </c:pt>
                <c:pt idx="29" formatCode="#,###,##0.0;\-#,###,##0.0;0.0">
                  <c:v>61.633609493000002</c:v>
                </c:pt>
                <c:pt idx="30" formatCode="#,###,##0.0;\-#,###,##0.0;0.0">
                  <c:v>96.030348474999997</c:v>
                </c:pt>
                <c:pt idx="31" formatCode="#,###,##0.0;\-#,###,##0.0;0.0">
                  <c:v>96.834720419000007</c:v>
                </c:pt>
                <c:pt idx="32" formatCode="#,###,##0.0;\-#,###,##0.0;0.0">
                  <c:v>61.849756415000002</c:v>
                </c:pt>
                <c:pt idx="33" formatCode="#,###,##0.0;\-#,###,##0.0;0.0">
                  <c:v>-178.22596741300001</c:v>
                </c:pt>
                <c:pt idx="34" formatCode="#,###,##0.0;\-#,###,##0.0;0.0">
                  <c:v>209.171562857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C8-480B-A21B-12CC58E1E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0151424"/>
        <c:axId val="140183424"/>
      </c:barChart>
      <c:catAx>
        <c:axId val="140151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1834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0183424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15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'Datos_Sector_Externo-ei'!$E$6:$E$41</c:f>
              <c:numCache>
                <c:formatCode>#,##0.00_);\(#,##0.00\)</c:formatCode>
                <c:ptCount val="36"/>
                <c:pt idx="0">
                  <c:v>86.73976583826628</c:v>
                </c:pt>
                <c:pt idx="1">
                  <c:v>87.649460881981128</c:v>
                </c:pt>
                <c:pt idx="2">
                  <c:v>87.58573060420126</c:v>
                </c:pt>
                <c:pt idx="3">
                  <c:v>87.956583136400454</c:v>
                </c:pt>
                <c:pt idx="4">
                  <c:v>87.930218314124659</c:v>
                </c:pt>
                <c:pt idx="5">
                  <c:v>88.725582323825151</c:v>
                </c:pt>
                <c:pt idx="6">
                  <c:v>89.036773061885526</c:v>
                </c:pt>
                <c:pt idx="7">
                  <c:v>90.148078764777622</c:v>
                </c:pt>
                <c:pt idx="8">
                  <c:v>91.20003112805172</c:v>
                </c:pt>
                <c:pt idx="9">
                  <c:v>90.718785535719505</c:v>
                </c:pt>
                <c:pt idx="10">
                  <c:v>90.69527093721274</c:v>
                </c:pt>
                <c:pt idx="11">
                  <c:v>90.922282215101035</c:v>
                </c:pt>
                <c:pt idx="12">
                  <c:v>92.590874578722861</c:v>
                </c:pt>
                <c:pt idx="13">
                  <c:v>93.444622454454034</c:v>
                </c:pt>
                <c:pt idx="14">
                  <c:v>93.37730537589357</c:v>
                </c:pt>
                <c:pt idx="15">
                  <c:v>93.767053171840203</c:v>
                </c:pt>
                <c:pt idx="16">
                  <c:v>92.551163143915431</c:v>
                </c:pt>
                <c:pt idx="17">
                  <c:v>92.155462850710975</c:v>
                </c:pt>
                <c:pt idx="18">
                  <c:v>91.756003533306881</c:v>
                </c:pt>
                <c:pt idx="19">
                  <c:v>90.935624310435202</c:v>
                </c:pt>
                <c:pt idx="20">
                  <c:v>90.29310287096682</c:v>
                </c:pt>
                <c:pt idx="21">
                  <c:v>90.346251655210395</c:v>
                </c:pt>
                <c:pt idx="22">
                  <c:v>89.65060877600061</c:v>
                </c:pt>
                <c:pt idx="23">
                  <c:v>89.526252876166268</c:v>
                </c:pt>
                <c:pt idx="24">
                  <c:v>89.995001817855254</c:v>
                </c:pt>
                <c:pt idx="25">
                  <c:v>90.948275439081314</c:v>
                </c:pt>
                <c:pt idx="26">
                  <c:v>91.255385175727213</c:v>
                </c:pt>
                <c:pt idx="27">
                  <c:v>91.308982934573962</c:v>
                </c:pt>
                <c:pt idx="28">
                  <c:v>90.425144272116711</c:v>
                </c:pt>
                <c:pt idx="29">
                  <c:v>90.781525446962775</c:v>
                </c:pt>
                <c:pt idx="30">
                  <c:v>91.186629892709576</c:v>
                </c:pt>
                <c:pt idx="31">
                  <c:v>89.840258094351071</c:v>
                </c:pt>
                <c:pt idx="32">
                  <c:v>89.755841552137284</c:v>
                </c:pt>
                <c:pt idx="33">
                  <c:v>89.724576164767626</c:v>
                </c:pt>
                <c:pt idx="34">
                  <c:v>90.507551749029432</c:v>
                </c:pt>
                <c:pt idx="35">
                  <c:v>91.012921326556253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A8-4F63-8BCB-EA9F53B1C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387008"/>
        <c:axId val="120991744"/>
      </c:areaChart>
      <c:catAx>
        <c:axId val="933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099174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099174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338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'Datos_Sector_Externo-ei'!$F$6:$F$41</c:f>
              <c:numCache>
                <c:formatCode>#,##0.00_);\(#,##0.00\)</c:formatCode>
                <c:ptCount val="36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101.81605356692501</c:v>
                </c:pt>
                <c:pt idx="29">
                  <c:v>101.8727819515296</c:v>
                </c:pt>
                <c:pt idx="30">
                  <c:v>101.949890215095</c:v>
                </c:pt>
                <c:pt idx="31">
                  <c:v>102.05100378758975</c:v>
                </c:pt>
                <c:pt idx="32">
                  <c:v>102.14317320076101</c:v>
                </c:pt>
                <c:pt idx="33">
                  <c:v>101.8463510634373</c:v>
                </c:pt>
                <c:pt idx="34">
                  <c:v>102.51311820423643</c:v>
                </c:pt>
                <c:pt idx="35">
                  <c:v>102.69513492354272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EAC-402B-861B-4369BC9F24D6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'Datos_Sector_Externo-ei'!$G$6:$G$41</c:f>
              <c:numCache>
                <c:formatCode>#,##0.00_);\(#,##0.00\)</c:formatCode>
                <c:ptCount val="36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94.132426771036464</c:v>
                </c:pt>
                <c:pt idx="28">
                  <c:v>92.031807603164836</c:v>
                </c:pt>
                <c:pt idx="29">
                  <c:v>91.564715465188144</c:v>
                </c:pt>
                <c:pt idx="30">
                  <c:v>92.140025633011362</c:v>
                </c:pt>
                <c:pt idx="31">
                  <c:v>90.489180420926346</c:v>
                </c:pt>
                <c:pt idx="32">
                  <c:v>90.55868260720618</c:v>
                </c:pt>
                <c:pt idx="33">
                  <c:v>91.330465814929795</c:v>
                </c:pt>
                <c:pt idx="34">
                  <c:v>93.162078515231798</c:v>
                </c:pt>
                <c:pt idx="35">
                  <c:v>93.6129287725458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EAC-402B-861B-4369BC9F24D6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'Datos_Sector_Externo-ei'!$C$6:$D$41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'Datos_Sector_Externo-ei'!$H$6:$H$41</c:f>
              <c:numCache>
                <c:formatCode>#,##0.00_);\(#,##0.00\)</c:formatCode>
                <c:ptCount val="36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71.670175928561463</c:v>
                </c:pt>
                <c:pt idx="29">
                  <c:v>72.900760029172901</c:v>
                </c:pt>
                <c:pt idx="30">
                  <c:v>74.155426466260394</c:v>
                </c:pt>
                <c:pt idx="31">
                  <c:v>69.790051093229891</c:v>
                </c:pt>
                <c:pt idx="32">
                  <c:v>70.295168783325352</c:v>
                </c:pt>
                <c:pt idx="33">
                  <c:v>69.249280655309093</c:v>
                </c:pt>
                <c:pt idx="34">
                  <c:v>70.691004921877749</c:v>
                </c:pt>
                <c:pt idx="35">
                  <c:v>71.466046348604522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EAC-402B-861B-4369BC9F2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020800"/>
        <c:axId val="121022720"/>
      </c:lineChart>
      <c:catAx>
        <c:axId val="121020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102272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1022720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10208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204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727E-2"/>
          <c:y val="0.1125896650595184"/>
          <c:w val="0.83715690084407801"/>
          <c:h val="0.5655136657548379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'Datos_Sector_Externo-ei'!$O$6:$O$40</c:f>
              <c:numCache>
                <c:formatCode>#,##0.0</c:formatCode>
                <c:ptCount val="35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38736.656769999994</c:v>
                </c:pt>
                <c:pt idx="25">
                  <c:v>38602.892999999996</c:v>
                </c:pt>
                <c:pt idx="26">
                  <c:v>38968.368770000001</c:v>
                </c:pt>
                <c:pt idx="27">
                  <c:v>38695.521769999999</c:v>
                </c:pt>
                <c:pt idx="28">
                  <c:v>39133.20177</c:v>
                </c:pt>
                <c:pt idx="29">
                  <c:v>39331.649770000004</c:v>
                </c:pt>
                <c:pt idx="30">
                  <c:v>39495.243770000001</c:v>
                </c:pt>
                <c:pt idx="31">
                  <c:v>39255.510999999991</c:v>
                </c:pt>
                <c:pt idx="32">
                  <c:v>40913.479999999996</c:v>
                </c:pt>
                <c:pt idx="33">
                  <c:v>40841.349999999991</c:v>
                </c:pt>
                <c:pt idx="34">
                  <c:v>40791.012999999992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A4-47A7-BC19-6DE8EFD5C46B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'Datos_Sector_Externo-ei'!$L$6:$M$40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'Datos_Sector_Externo-ei'!$P$6:$P$40</c:f>
              <c:numCache>
                <c:formatCode>#,##0.0</c:formatCode>
                <c:ptCount val="35"/>
                <c:pt idx="0">
                  <c:v>8805.9150000000027</c:v>
                </c:pt>
                <c:pt idx="1">
                  <c:v>8795.3610000000008</c:v>
                </c:pt>
                <c:pt idx="2">
                  <c:v>8668.898000000001</c:v>
                </c:pt>
                <c:pt idx="3">
                  <c:v>8631.1940000000031</c:v>
                </c:pt>
                <c:pt idx="4">
                  <c:v>8634.349000000002</c:v>
                </c:pt>
                <c:pt idx="5">
                  <c:v>8770.5290000000023</c:v>
                </c:pt>
                <c:pt idx="6">
                  <c:v>8726.6720000000041</c:v>
                </c:pt>
                <c:pt idx="7">
                  <c:v>8725.5300000000025</c:v>
                </c:pt>
                <c:pt idx="8">
                  <c:v>8709.3840000000018</c:v>
                </c:pt>
                <c:pt idx="9">
                  <c:v>8743.3500000000022</c:v>
                </c:pt>
                <c:pt idx="10">
                  <c:v>8709.7890000000007</c:v>
                </c:pt>
                <c:pt idx="11">
                  <c:v>8561.2909999999993</c:v>
                </c:pt>
                <c:pt idx="12">
                  <c:v>8504.7250000000004</c:v>
                </c:pt>
                <c:pt idx="13">
                  <c:v>8480.7199999999993</c:v>
                </c:pt>
                <c:pt idx="14">
                  <c:v>8482.0300000000007</c:v>
                </c:pt>
                <c:pt idx="15">
                  <c:v>8466.5369999999984</c:v>
                </c:pt>
                <c:pt idx="16">
                  <c:v>8414.5369999999984</c:v>
                </c:pt>
                <c:pt idx="17">
                  <c:v>8368.2829999999994</c:v>
                </c:pt>
                <c:pt idx="18">
                  <c:v>8322.2939999999981</c:v>
                </c:pt>
                <c:pt idx="19">
                  <c:v>8263.27</c:v>
                </c:pt>
                <c:pt idx="20">
                  <c:v>8153.9580000000005</c:v>
                </c:pt>
                <c:pt idx="21">
                  <c:v>8259.6939999999995</c:v>
                </c:pt>
                <c:pt idx="22">
                  <c:v>8380.5959999999995</c:v>
                </c:pt>
                <c:pt idx="23">
                  <c:v>8475.8359999999993</c:v>
                </c:pt>
                <c:pt idx="24">
                  <c:v>8722.2649999999976</c:v>
                </c:pt>
                <c:pt idx="25">
                  <c:v>8717.1080000000002</c:v>
                </c:pt>
                <c:pt idx="26">
                  <c:v>9351.7729999999992</c:v>
                </c:pt>
                <c:pt idx="27">
                  <c:v>9766.6909999999989</c:v>
                </c:pt>
                <c:pt idx="28">
                  <c:v>10008.107</c:v>
                </c:pt>
                <c:pt idx="29">
                  <c:v>10256.302</c:v>
                </c:pt>
                <c:pt idx="30">
                  <c:v>10286.430999999999</c:v>
                </c:pt>
                <c:pt idx="31">
                  <c:v>10457.922999999999</c:v>
                </c:pt>
                <c:pt idx="32">
                  <c:v>10563.632</c:v>
                </c:pt>
                <c:pt idx="33">
                  <c:v>10591.467999999997</c:v>
                </c:pt>
                <c:pt idx="34">
                  <c:v>10534.231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A4-47A7-BC19-6DE8EFD5C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0245632"/>
        <c:axId val="119280000"/>
      </c:barChart>
      <c:catAx>
        <c:axId val="14024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9280000"/>
        <c:crosses val="autoZero"/>
        <c:auto val="1"/>
        <c:lblAlgn val="ctr"/>
        <c:lblOffset val="100"/>
        <c:tickLblSkip val="1"/>
        <c:noMultiLvlLbl val="0"/>
      </c:catAx>
      <c:valAx>
        <c:axId val="119280000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24563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051"/>
          <c:y val="0.9156363598913323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9"/>
  <sheetViews>
    <sheetView zoomScaleNormal="100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Q39" sqref="Q39:Q40"/>
    </sheetView>
  </sheetViews>
  <sheetFormatPr baseColWidth="10" defaultRowHeight="12.75" x14ac:dyDescent="0.2"/>
  <cols>
    <col min="1" max="1" width="7.6640625" style="16" customWidth="1"/>
    <col min="2" max="2" width="5.33203125" style="24" bestFit="1" customWidth="1"/>
    <col min="3" max="3" width="5.1640625" style="24" bestFit="1" customWidth="1"/>
    <col min="4" max="4" width="4.83203125" style="24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7" bestFit="1" customWidth="1"/>
    <col min="11" max="11" width="4.6640625" style="27" customWidth="1"/>
    <col min="12" max="12" width="5.1640625" style="27" bestFit="1" customWidth="1"/>
    <col min="13" max="13" width="4.6640625" style="27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  <col min="20" max="20" width="8.5" bestFit="1" customWidth="1"/>
    <col min="21" max="21" width="12.1640625" bestFit="1" customWidth="1"/>
  </cols>
  <sheetData>
    <row r="1" spans="1:28" s="5" customFormat="1" x14ac:dyDescent="0.2">
      <c r="A1" s="2"/>
      <c r="B1" s="24"/>
      <c r="C1" s="28"/>
      <c r="D1" s="28"/>
      <c r="E1" s="3" t="s">
        <v>40</v>
      </c>
      <c r="F1" s="4"/>
      <c r="G1" s="4"/>
      <c r="H1" s="4"/>
      <c r="J1" s="24"/>
      <c r="K1" s="24"/>
      <c r="L1" s="24"/>
      <c r="M1" s="24"/>
    </row>
    <row r="2" spans="1:28" s="5" customFormat="1" x14ac:dyDescent="0.2">
      <c r="A2" s="2"/>
      <c r="B2" s="24"/>
      <c r="C2" s="28"/>
      <c r="D2" s="28"/>
      <c r="E2" s="6"/>
      <c r="F2" s="4" t="s">
        <v>14</v>
      </c>
      <c r="G2" s="4"/>
      <c r="H2" s="4"/>
      <c r="I2" s="6"/>
      <c r="J2" s="25"/>
      <c r="K2" s="25"/>
      <c r="L2" s="25"/>
      <c r="M2" s="25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4"/>
      <c r="C3" s="28"/>
      <c r="D3" s="28"/>
      <c r="E3" s="6"/>
      <c r="F3" s="4"/>
      <c r="G3" s="4"/>
      <c r="H3" s="4"/>
      <c r="I3" s="6"/>
      <c r="J3" s="25"/>
      <c r="K3" s="25"/>
      <c r="L3" s="25"/>
      <c r="M3" s="25"/>
      <c r="N3" s="41" t="s">
        <v>33</v>
      </c>
      <c r="O3" s="41"/>
      <c r="P3" s="42"/>
      <c r="Q3" s="11"/>
    </row>
    <row r="4" spans="1:28" s="5" customFormat="1" x14ac:dyDescent="0.2">
      <c r="A4" s="2"/>
      <c r="B4" s="24"/>
      <c r="C4" s="28"/>
      <c r="D4" s="28"/>
      <c r="E4" s="6"/>
      <c r="F4" s="14" t="s">
        <v>41</v>
      </c>
      <c r="H4" s="4"/>
      <c r="I4" s="6"/>
      <c r="J4" s="25"/>
      <c r="K4" s="25"/>
      <c r="L4" s="25"/>
      <c r="M4" s="25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4"/>
      <c r="C5" s="28"/>
      <c r="D5" s="28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5"/>
      <c r="K5" s="25"/>
      <c r="L5" s="25"/>
      <c r="M5" s="25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2017</v>
      </c>
      <c r="B6" s="24" t="s">
        <v>21</v>
      </c>
      <c r="C6" s="24">
        <v>2017</v>
      </c>
      <c r="D6" s="26" t="s">
        <v>20</v>
      </c>
      <c r="E6" s="8">
        <v>86.73976583826628</v>
      </c>
      <c r="F6" s="8">
        <v>96.71265458585647</v>
      </c>
      <c r="G6" s="8">
        <v>88.327251819276043</v>
      </c>
      <c r="H6" s="8">
        <v>74.024664268554503</v>
      </c>
      <c r="I6" s="10"/>
      <c r="J6" s="24">
        <v>2017</v>
      </c>
      <c r="K6" s="24" t="s">
        <v>21</v>
      </c>
      <c r="L6" s="24">
        <v>2017</v>
      </c>
      <c r="M6" s="26" t="s">
        <v>20</v>
      </c>
      <c r="N6" s="20">
        <f t="shared" ref="N6" si="0">SUM(O6:P6)</f>
        <v>35195.077000000005</v>
      </c>
      <c r="O6" s="9">
        <v>26389.162</v>
      </c>
      <c r="P6" s="9">
        <v>8805.9150000000027</v>
      </c>
      <c r="Q6" s="23">
        <v>74.996555241999886</v>
      </c>
      <c r="T6" s="21"/>
      <c r="W6" s="15"/>
      <c r="X6" s="15"/>
      <c r="Y6" s="15"/>
      <c r="Z6" s="15"/>
      <c r="AA6" s="15"/>
      <c r="AB6" s="15"/>
    </row>
    <row r="7" spans="1:28" x14ac:dyDescent="0.2">
      <c r="B7" s="24" t="s">
        <v>22</v>
      </c>
      <c r="D7" s="26" t="s">
        <v>0</v>
      </c>
      <c r="E7" s="8">
        <v>87.649460881981128</v>
      </c>
      <c r="F7" s="8">
        <v>96.824978367070685</v>
      </c>
      <c r="G7" s="8">
        <v>88.301282131379651</v>
      </c>
      <c r="H7" s="8">
        <v>76.23582856618863</v>
      </c>
      <c r="J7" s="24"/>
      <c r="K7" s="24" t="s">
        <v>22</v>
      </c>
      <c r="L7" s="24"/>
      <c r="M7" s="26" t="s">
        <v>0</v>
      </c>
      <c r="N7" s="20">
        <f t="shared" ref="N7:N17" si="1">SUM(O7:P7)</f>
        <v>35295.434999999998</v>
      </c>
      <c r="O7" s="9">
        <v>26500.074000000001</v>
      </c>
      <c r="P7" s="9">
        <v>8795.3610000000008</v>
      </c>
      <c r="Q7" s="23">
        <v>346.84900814499997</v>
      </c>
      <c r="T7" s="21"/>
      <c r="W7" s="15"/>
      <c r="X7" s="15"/>
      <c r="Y7" s="15"/>
      <c r="Z7" s="15"/>
      <c r="AA7" s="15"/>
      <c r="AB7" s="15"/>
    </row>
    <row r="8" spans="1:28" x14ac:dyDescent="0.2">
      <c r="B8" s="24" t="s">
        <v>23</v>
      </c>
      <c r="D8" s="26" t="s">
        <v>1</v>
      </c>
      <c r="E8" s="8">
        <v>87.58573060420126</v>
      </c>
      <c r="F8" s="8">
        <v>96.770431155647188</v>
      </c>
      <c r="G8" s="8">
        <v>87.616156347436586</v>
      </c>
      <c r="H8" s="8">
        <v>74.863341468239554</v>
      </c>
      <c r="J8" s="24"/>
      <c r="K8" s="24" t="s">
        <v>23</v>
      </c>
      <c r="L8" s="24"/>
      <c r="M8" s="26" t="s">
        <v>1</v>
      </c>
      <c r="N8" s="20">
        <f t="shared" si="1"/>
        <v>35156.241999999998</v>
      </c>
      <c r="O8" s="9">
        <v>26487.343999999997</v>
      </c>
      <c r="P8" s="9">
        <v>8668.898000000001</v>
      </c>
      <c r="Q8" s="23">
        <v>51.381865450000078</v>
      </c>
      <c r="T8" s="21"/>
      <c r="W8" s="15"/>
      <c r="X8" s="15"/>
      <c r="Y8" s="15"/>
      <c r="Z8" s="15"/>
      <c r="AA8" s="15"/>
      <c r="AB8" s="15"/>
    </row>
    <row r="9" spans="1:28" x14ac:dyDescent="0.2">
      <c r="B9" s="24" t="s">
        <v>24</v>
      </c>
      <c r="D9" s="26" t="s">
        <v>2</v>
      </c>
      <c r="E9" s="8">
        <v>87.956583136400454</v>
      </c>
      <c r="F9" s="8">
        <v>96.637188002445313</v>
      </c>
      <c r="G9" s="8">
        <v>87.308423039854873</v>
      </c>
      <c r="H9" s="8">
        <v>76.699882044587682</v>
      </c>
      <c r="J9" s="24"/>
      <c r="K9" s="24" t="s">
        <v>24</v>
      </c>
      <c r="L9" s="24"/>
      <c r="M9" s="26" t="s">
        <v>2</v>
      </c>
      <c r="N9" s="20">
        <f t="shared" si="1"/>
        <v>35539.951000000001</v>
      </c>
      <c r="O9" s="9">
        <v>26908.757000000001</v>
      </c>
      <c r="P9" s="9">
        <v>8631.1940000000031</v>
      </c>
      <c r="Q9" s="23">
        <v>234.03098953900007</v>
      </c>
      <c r="T9" s="21"/>
      <c r="W9" s="15"/>
      <c r="X9" s="15"/>
      <c r="Y9" s="15"/>
      <c r="Z9" s="15"/>
      <c r="AA9" s="15"/>
      <c r="AB9" s="15"/>
    </row>
    <row r="10" spans="1:28" x14ac:dyDescent="0.2">
      <c r="B10" s="24" t="s">
        <v>25</v>
      </c>
      <c r="D10" s="26" t="s">
        <v>3</v>
      </c>
      <c r="E10" s="8">
        <v>87.930218314124659</v>
      </c>
      <c r="F10" s="8">
        <v>96.675657729633798</v>
      </c>
      <c r="G10" s="8">
        <v>87.374866805058318</v>
      </c>
      <c r="H10" s="8">
        <v>75.48561990399017</v>
      </c>
      <c r="J10" s="24"/>
      <c r="K10" s="24" t="s">
        <v>25</v>
      </c>
      <c r="L10" s="24"/>
      <c r="M10" s="26" t="s">
        <v>3</v>
      </c>
      <c r="N10" s="20">
        <f t="shared" si="1"/>
        <v>35530.956000000006</v>
      </c>
      <c r="O10" s="9">
        <v>26896.607</v>
      </c>
      <c r="P10" s="9">
        <v>8634.349000000002</v>
      </c>
      <c r="Q10" s="23">
        <v>80.795777909999742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4" t="s">
        <v>26</v>
      </c>
      <c r="D11" s="26" t="s">
        <v>4</v>
      </c>
      <c r="E11" s="8">
        <v>88.725582323825151</v>
      </c>
      <c r="F11" s="8">
        <v>97.324822422343331</v>
      </c>
      <c r="G11" s="8">
        <v>88.766487588464642</v>
      </c>
      <c r="H11" s="8">
        <v>75.155333222003691</v>
      </c>
      <c r="J11" s="24"/>
      <c r="K11" s="24" t="s">
        <v>26</v>
      </c>
      <c r="L11" s="24"/>
      <c r="M11" s="26" t="s">
        <v>4</v>
      </c>
      <c r="N11" s="20">
        <f t="shared" si="1"/>
        <v>37323.059000000001</v>
      </c>
      <c r="O11" s="9">
        <v>28552.53</v>
      </c>
      <c r="P11" s="9">
        <v>8770.5290000000023</v>
      </c>
      <c r="Q11" s="23">
        <v>-175.38885563399981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4" t="s">
        <v>27</v>
      </c>
      <c r="D12" s="26" t="s">
        <v>5</v>
      </c>
      <c r="E12" s="8">
        <v>89.036773061885526</v>
      </c>
      <c r="F12" s="8">
        <v>97.394578418896629</v>
      </c>
      <c r="G12" s="8">
        <v>89.284104497410169</v>
      </c>
      <c r="H12" s="8">
        <v>73.247564173193751</v>
      </c>
      <c r="J12" s="24"/>
      <c r="K12" s="24" t="s">
        <v>27</v>
      </c>
      <c r="L12" s="24"/>
      <c r="M12" s="26" t="s">
        <v>5</v>
      </c>
      <c r="N12" s="20">
        <f t="shared" si="1"/>
        <v>37347.488000000005</v>
      </c>
      <c r="O12" s="9">
        <v>28620.816000000003</v>
      </c>
      <c r="P12" s="9">
        <v>8726.6720000000041</v>
      </c>
      <c r="Q12" s="23">
        <v>33.622727918000237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4" t="s">
        <v>28</v>
      </c>
      <c r="D13" s="26" t="s">
        <v>6</v>
      </c>
      <c r="E13" s="8">
        <v>90.148078764777622</v>
      </c>
      <c r="F13" s="8">
        <v>97.674617940859434</v>
      </c>
      <c r="G13" s="8">
        <v>91.05846419884324</v>
      </c>
      <c r="H13" s="8">
        <v>74.917751636359768</v>
      </c>
      <c r="J13" s="24"/>
      <c r="K13" s="24" t="s">
        <v>28</v>
      </c>
      <c r="L13" s="24"/>
      <c r="M13" s="26" t="s">
        <v>6</v>
      </c>
      <c r="N13" s="20">
        <f t="shared" si="1"/>
        <v>37385.243000000002</v>
      </c>
      <c r="O13" s="9">
        <v>28659.713</v>
      </c>
      <c r="P13" s="9">
        <v>8725.5300000000025</v>
      </c>
      <c r="Q13" s="23">
        <v>-303.00831255000003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4" t="s">
        <v>29</v>
      </c>
      <c r="D14" s="26" t="s">
        <v>7</v>
      </c>
      <c r="E14" s="8">
        <v>91.20003112805172</v>
      </c>
      <c r="F14" s="8">
        <v>98.34227537811195</v>
      </c>
      <c r="G14" s="8">
        <v>93.158425957593565</v>
      </c>
      <c r="H14" s="8">
        <v>76.523422858680519</v>
      </c>
      <c r="J14" s="24"/>
      <c r="K14" s="24" t="s">
        <v>29</v>
      </c>
      <c r="L14" s="24"/>
      <c r="M14" s="26" t="s">
        <v>7</v>
      </c>
      <c r="N14" s="20">
        <f t="shared" si="1"/>
        <v>36857.563000000002</v>
      </c>
      <c r="O14" s="9">
        <v>28148.179</v>
      </c>
      <c r="P14" s="9">
        <v>8709.3840000000018</v>
      </c>
      <c r="Q14" s="22">
        <v>-87.496530174999862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4" t="s">
        <v>30</v>
      </c>
      <c r="D15" s="26" t="s">
        <v>8</v>
      </c>
      <c r="E15" s="8">
        <v>90.718785535719505</v>
      </c>
      <c r="F15" s="8">
        <v>98.422340201646023</v>
      </c>
      <c r="G15" s="8">
        <v>92.690264666224991</v>
      </c>
      <c r="H15" s="8">
        <v>75.683306277523826</v>
      </c>
      <c r="J15" s="24"/>
      <c r="K15" s="24" t="s">
        <v>30</v>
      </c>
      <c r="L15" s="24"/>
      <c r="M15" s="26" t="s">
        <v>8</v>
      </c>
      <c r="N15" s="20">
        <f t="shared" si="1"/>
        <v>39954.050000000003</v>
      </c>
      <c r="O15" s="9">
        <v>31210.700000000004</v>
      </c>
      <c r="P15" s="9">
        <v>8743.3500000000022</v>
      </c>
      <c r="Q15" s="22">
        <v>-71.362184301999832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4" t="s">
        <v>31</v>
      </c>
      <c r="D16" s="26" t="s">
        <v>9</v>
      </c>
      <c r="E16" s="8">
        <v>90.69527093721274</v>
      </c>
      <c r="F16" s="8">
        <v>98.694823173898939</v>
      </c>
      <c r="G16" s="8">
        <v>92.834353007288115</v>
      </c>
      <c r="H16" s="8">
        <v>74.477793836580616</v>
      </c>
      <c r="J16" s="24"/>
      <c r="K16" s="24" t="s">
        <v>31</v>
      </c>
      <c r="L16" s="24"/>
      <c r="M16" s="26" t="s">
        <v>9</v>
      </c>
      <c r="N16" s="20">
        <f t="shared" si="1"/>
        <v>40336.778999999995</v>
      </c>
      <c r="O16" s="9">
        <v>31626.989999999998</v>
      </c>
      <c r="P16" s="9">
        <v>8709.7890000000007</v>
      </c>
      <c r="Q16" s="22">
        <v>-159.94529913300016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4" t="s">
        <v>32</v>
      </c>
      <c r="D17" s="26" t="s">
        <v>10</v>
      </c>
      <c r="E17" s="8">
        <v>90.922282215101035</v>
      </c>
      <c r="F17" s="8">
        <v>98.460112787092186</v>
      </c>
      <c r="G17" s="8">
        <v>93.383559903854419</v>
      </c>
      <c r="H17" s="8">
        <v>75.230943493766006</v>
      </c>
      <c r="J17" s="24"/>
      <c r="K17" s="24" t="s">
        <v>32</v>
      </c>
      <c r="L17" s="24"/>
      <c r="M17" s="26" t="s">
        <v>10</v>
      </c>
      <c r="N17" s="20">
        <f t="shared" si="1"/>
        <v>40311.398999999998</v>
      </c>
      <c r="O17" s="9">
        <v>31750.108</v>
      </c>
      <c r="P17" s="9">
        <v>8561.2909999999993</v>
      </c>
      <c r="Q17" s="22">
        <v>64.742331911000065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2018</v>
      </c>
      <c r="B18" s="24" t="s">
        <v>21</v>
      </c>
      <c r="C18" s="24">
        <v>2018</v>
      </c>
      <c r="D18" s="26" t="s">
        <v>20</v>
      </c>
      <c r="E18" s="8">
        <v>92.590874578722861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4" t="s">
        <v>21</v>
      </c>
      <c r="L18" s="24">
        <v>2018</v>
      </c>
      <c r="M18" s="26" t="s">
        <v>20</v>
      </c>
      <c r="N18" s="20">
        <f t="shared" ref="N18:N40" si="2">SUM(O18:P18)</f>
        <v>43474.32699999999</v>
      </c>
      <c r="O18" s="9">
        <v>34969.601999999992</v>
      </c>
      <c r="P18" s="9">
        <v>8504.7250000000004</v>
      </c>
      <c r="Q18" s="22">
        <v>0.4641750979999415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4" t="s">
        <v>22</v>
      </c>
      <c r="D19" s="26" t="s">
        <v>0</v>
      </c>
      <c r="E19" s="8">
        <v>93.444622454454034</v>
      </c>
      <c r="F19" s="8">
        <v>99.104497090834016</v>
      </c>
      <c r="G19" s="8">
        <v>99.052008446404756</v>
      </c>
      <c r="H19" s="8">
        <v>79.471042472656535</v>
      </c>
      <c r="K19" s="24" t="s">
        <v>22</v>
      </c>
      <c r="L19" s="24"/>
      <c r="M19" s="26" t="s">
        <v>0</v>
      </c>
      <c r="N19" s="20">
        <f t="shared" si="2"/>
        <v>43533.930999999997</v>
      </c>
      <c r="O19" s="9">
        <v>35053.210999999996</v>
      </c>
      <c r="P19" s="9">
        <v>8480.7199999999993</v>
      </c>
      <c r="Q19" s="29">
        <v>49.718638693000003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4" t="s">
        <v>23</v>
      </c>
      <c r="D20" s="26" t="s">
        <v>1</v>
      </c>
      <c r="E20" s="8">
        <v>93.37730537589357</v>
      </c>
      <c r="F20" s="8">
        <v>99.265351105143537</v>
      </c>
      <c r="G20" s="8">
        <v>97.780595671724598</v>
      </c>
      <c r="H20" s="8">
        <v>79.857277150228299</v>
      </c>
      <c r="K20" s="24" t="s">
        <v>23</v>
      </c>
      <c r="L20" s="24"/>
      <c r="M20" s="26" t="s">
        <v>1</v>
      </c>
      <c r="N20" s="20">
        <f t="shared" si="2"/>
        <v>43049.16</v>
      </c>
      <c r="O20" s="9">
        <v>34567.130000000005</v>
      </c>
      <c r="P20" s="9">
        <v>8482.0300000000007</v>
      </c>
      <c r="Q20" s="30">
        <v>177.03503919200011</v>
      </c>
      <c r="T20" s="21"/>
      <c r="X20" s="15"/>
      <c r="Y20" s="15"/>
      <c r="Z20" s="15"/>
      <c r="AA20" s="15"/>
      <c r="AB20" s="15"/>
    </row>
    <row r="21" spans="1:28" x14ac:dyDescent="0.2">
      <c r="B21" s="24" t="s">
        <v>24</v>
      </c>
      <c r="D21" s="26" t="s">
        <v>2</v>
      </c>
      <c r="E21" s="8">
        <v>93.767053171840203</v>
      </c>
      <c r="F21" s="8">
        <v>99.798555376463426</v>
      </c>
      <c r="G21" s="8">
        <v>98.039401912617777</v>
      </c>
      <c r="H21" s="8">
        <v>82.822954858138431</v>
      </c>
      <c r="K21" s="24" t="s">
        <v>24</v>
      </c>
      <c r="L21" s="24"/>
      <c r="M21" s="26" t="s">
        <v>2</v>
      </c>
      <c r="N21" s="20">
        <f t="shared" si="2"/>
        <v>42959.262999999999</v>
      </c>
      <c r="O21" s="9">
        <v>34492.726000000002</v>
      </c>
      <c r="P21" s="9">
        <v>8466.5369999999984</v>
      </c>
      <c r="Q21" s="29">
        <v>7.8860720500001662</v>
      </c>
      <c r="T21" s="21"/>
    </row>
    <row r="22" spans="1:28" x14ac:dyDescent="0.2">
      <c r="B22" s="24" t="s">
        <v>25</v>
      </c>
      <c r="D22" s="26" t="s">
        <v>3</v>
      </c>
      <c r="E22" s="8">
        <v>92.551163143915431</v>
      </c>
      <c r="F22" s="8">
        <v>100.39692837688101</v>
      </c>
      <c r="G22" s="8">
        <v>96.882894612378777</v>
      </c>
      <c r="H22" s="8">
        <v>80.522575980635438</v>
      </c>
      <c r="K22" s="24" t="s">
        <v>25</v>
      </c>
      <c r="L22" s="24"/>
      <c r="M22" s="26" t="s">
        <v>3</v>
      </c>
      <c r="N22" s="20">
        <f t="shared" si="2"/>
        <v>42795.219999999994</v>
      </c>
      <c r="O22" s="9">
        <v>34380.682999999997</v>
      </c>
      <c r="P22" s="9">
        <v>8414.5369999999984</v>
      </c>
      <c r="Q22" s="29">
        <v>-38.102340638999976</v>
      </c>
      <c r="T22" s="21"/>
    </row>
    <row r="23" spans="1:28" x14ac:dyDescent="0.2">
      <c r="B23" s="24" t="s">
        <v>26</v>
      </c>
      <c r="D23" s="26" t="s">
        <v>4</v>
      </c>
      <c r="E23" s="8">
        <v>92.155462850710975</v>
      </c>
      <c r="F23" s="8">
        <v>100.83346178641852</v>
      </c>
      <c r="G23" s="8">
        <v>95.775777122735434</v>
      </c>
      <c r="H23" s="8">
        <v>79.907089136133308</v>
      </c>
      <c r="K23" s="24" t="s">
        <v>26</v>
      </c>
      <c r="L23" s="24"/>
      <c r="M23" s="26" t="s">
        <v>4</v>
      </c>
      <c r="N23" s="20">
        <f t="shared" si="2"/>
        <v>42368.61</v>
      </c>
      <c r="O23" s="9">
        <v>34000.326999999997</v>
      </c>
      <c r="P23" s="9">
        <v>8368.2829999999994</v>
      </c>
      <c r="Q23" s="29">
        <v>-46.862291973000083</v>
      </c>
      <c r="T23" s="21"/>
    </row>
    <row r="24" spans="1:28" x14ac:dyDescent="0.2">
      <c r="B24" s="24" t="s">
        <v>27</v>
      </c>
      <c r="D24" s="26" t="s">
        <v>5</v>
      </c>
      <c r="E24" s="8">
        <v>91.756003533306881</v>
      </c>
      <c r="F24" s="8">
        <v>100.84441696362944</v>
      </c>
      <c r="G24" s="8">
        <v>92.432893390124164</v>
      </c>
      <c r="H24" s="8">
        <v>80.019382788437866</v>
      </c>
      <c r="K24" s="24" t="s">
        <v>27</v>
      </c>
      <c r="L24" s="24"/>
      <c r="M24" s="26" t="s">
        <v>5</v>
      </c>
      <c r="N24" s="20">
        <f t="shared" si="2"/>
        <v>42781.953999999998</v>
      </c>
      <c r="O24" s="9">
        <v>34459.660000000003</v>
      </c>
      <c r="P24" s="9">
        <v>8322.2939999999981</v>
      </c>
      <c r="Q24" s="29">
        <v>-43.285729956000097</v>
      </c>
      <c r="T24" s="21"/>
    </row>
    <row r="25" spans="1:28" x14ac:dyDescent="0.2">
      <c r="B25" s="24" t="s">
        <v>28</v>
      </c>
      <c r="D25" s="26" t="s">
        <v>6</v>
      </c>
      <c r="E25" s="8">
        <v>90.935624310435202</v>
      </c>
      <c r="F25" s="8">
        <v>100.62925600360488</v>
      </c>
      <c r="G25" s="8">
        <v>90.998881207274323</v>
      </c>
      <c r="H25" s="8">
        <v>77.86752196536429</v>
      </c>
      <c r="K25" s="24" t="s">
        <v>28</v>
      </c>
      <c r="L25" s="24"/>
      <c r="M25" s="26" t="s">
        <v>6</v>
      </c>
      <c r="N25" s="20">
        <f t="shared" si="2"/>
        <v>43204.150000000009</v>
      </c>
      <c r="O25" s="9">
        <v>34940.880000000005</v>
      </c>
      <c r="P25" s="9">
        <v>8263.27</v>
      </c>
      <c r="Q25" s="29">
        <v>-128</v>
      </c>
      <c r="T25" s="21"/>
    </row>
    <row r="26" spans="1:28" x14ac:dyDescent="0.2">
      <c r="B26" s="24" t="s">
        <v>29</v>
      </c>
      <c r="D26" s="26" t="s">
        <v>7</v>
      </c>
      <c r="E26" s="8">
        <v>90.29310287096682</v>
      </c>
      <c r="F26" s="8">
        <v>100.35292804456336</v>
      </c>
      <c r="G26" s="8">
        <v>91.179629428159387</v>
      </c>
      <c r="H26" s="8">
        <v>75.656900307387303</v>
      </c>
      <c r="K26" s="24" t="s">
        <v>29</v>
      </c>
      <c r="L26" s="24"/>
      <c r="M26" s="26" t="s">
        <v>7</v>
      </c>
      <c r="N26" s="20">
        <f t="shared" si="2"/>
        <v>43029.239000000001</v>
      </c>
      <c r="O26" s="9">
        <v>34875.281000000003</v>
      </c>
      <c r="P26" s="9">
        <v>8153.9580000000005</v>
      </c>
      <c r="Q26" s="29">
        <v>12.8</v>
      </c>
      <c r="T26" s="21"/>
    </row>
    <row r="27" spans="1:28" x14ac:dyDescent="0.2">
      <c r="B27" s="24" t="s">
        <v>30</v>
      </c>
      <c r="D27" s="26" t="s">
        <v>8</v>
      </c>
      <c r="E27" s="8">
        <v>90.346251655210395</v>
      </c>
      <c r="F27" s="8">
        <v>100.57751349740197</v>
      </c>
      <c r="G27" s="8">
        <v>90.342182662814736</v>
      </c>
      <c r="H27" s="8">
        <v>74.701138945044832</v>
      </c>
      <c r="K27" s="24" t="s">
        <v>30</v>
      </c>
      <c r="L27" s="24"/>
      <c r="M27" s="26" t="s">
        <v>8</v>
      </c>
      <c r="N27" s="20">
        <f t="shared" si="2"/>
        <v>43452.825999999986</v>
      </c>
      <c r="O27" s="9">
        <v>35193.131999999991</v>
      </c>
      <c r="P27" s="9">
        <v>8259.6939999999995</v>
      </c>
      <c r="Q27" s="29">
        <v>-255.252725543</v>
      </c>
      <c r="S27" s="21"/>
      <c r="T27" s="21"/>
    </row>
    <row r="28" spans="1:28" x14ac:dyDescent="0.2">
      <c r="B28" s="24" t="s">
        <v>31</v>
      </c>
      <c r="D28" s="26" t="s">
        <v>9</v>
      </c>
      <c r="E28" s="8">
        <v>89.65060877600061</v>
      </c>
      <c r="F28" s="8">
        <v>100.49471409890262</v>
      </c>
      <c r="G28" s="8">
        <v>90.174186637852685</v>
      </c>
      <c r="H28" s="8">
        <v>72.293334071778332</v>
      </c>
      <c r="K28" s="24" t="s">
        <v>31</v>
      </c>
      <c r="L28" s="24"/>
      <c r="M28" s="26" t="s">
        <v>9</v>
      </c>
      <c r="N28" s="20">
        <f t="shared" si="2"/>
        <v>43433.178999999996</v>
      </c>
      <c r="O28" s="9">
        <v>35052.582999999999</v>
      </c>
      <c r="P28" s="9">
        <v>8380.5959999999995</v>
      </c>
      <c r="Q28" s="22">
        <v>-251.27281355900004</v>
      </c>
      <c r="S28" s="21"/>
      <c r="T28" s="21"/>
    </row>
    <row r="29" spans="1:28" x14ac:dyDescent="0.2">
      <c r="B29" s="24" t="s">
        <v>32</v>
      </c>
      <c r="D29" s="26" t="s">
        <v>10</v>
      </c>
      <c r="E29" s="8">
        <v>89.526252876166268</v>
      </c>
      <c r="F29" s="8">
        <v>100.07448871888261</v>
      </c>
      <c r="G29" s="8">
        <v>90.893198177038812</v>
      </c>
      <c r="H29" s="8">
        <v>72.200513116638547</v>
      </c>
      <c r="K29" s="24" t="s">
        <v>32</v>
      </c>
      <c r="L29" s="24"/>
      <c r="M29" s="26" t="s">
        <v>10</v>
      </c>
      <c r="N29" s="20">
        <f t="shared" si="2"/>
        <v>44205.937000000005</v>
      </c>
      <c r="O29" s="9">
        <v>35730.101000000002</v>
      </c>
      <c r="P29" s="9">
        <v>8475.8359999999993</v>
      </c>
      <c r="Q29" s="22">
        <v>0.30146422399980111</v>
      </c>
      <c r="S29" s="21"/>
      <c r="T29" s="21"/>
    </row>
    <row r="30" spans="1:28" x14ac:dyDescent="0.2">
      <c r="A30" s="16">
        <v>2019</v>
      </c>
      <c r="B30" s="24" t="s">
        <v>21</v>
      </c>
      <c r="C30" s="24">
        <v>2019</v>
      </c>
      <c r="D30" s="26" t="s">
        <v>20</v>
      </c>
      <c r="E30" s="8">
        <v>89.995001817855254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4" t="s">
        <v>21</v>
      </c>
      <c r="L30" s="16">
        <v>2019</v>
      </c>
      <c r="M30" s="26" t="s">
        <v>20</v>
      </c>
      <c r="N30" s="20">
        <f t="shared" si="2"/>
        <v>47458.921769999994</v>
      </c>
      <c r="O30" s="9">
        <v>38736.656769999994</v>
      </c>
      <c r="P30" s="9">
        <v>8722.2649999999976</v>
      </c>
      <c r="Q30" s="22">
        <v>-247.81628509000006</v>
      </c>
      <c r="S30" s="21"/>
      <c r="T30" s="21"/>
    </row>
    <row r="31" spans="1:28" x14ac:dyDescent="0.2">
      <c r="B31" s="24" t="s">
        <v>22</v>
      </c>
      <c r="D31" s="26" t="s">
        <v>0</v>
      </c>
      <c r="E31" s="8">
        <v>90.948275439081314</v>
      </c>
      <c r="F31" s="8">
        <v>100.45301069286849</v>
      </c>
      <c r="G31" s="8">
        <v>94.090964651569507</v>
      </c>
      <c r="H31" s="8">
        <v>75.092926319791658</v>
      </c>
      <c r="K31" s="24" t="s">
        <v>22</v>
      </c>
      <c r="L31" s="24"/>
      <c r="M31" s="26" t="s">
        <v>0</v>
      </c>
      <c r="N31" s="20">
        <f t="shared" si="2"/>
        <v>47320.000999999997</v>
      </c>
      <c r="O31" s="9">
        <v>38602.892999999996</v>
      </c>
      <c r="P31" s="9">
        <v>8717.1080000000002</v>
      </c>
      <c r="Q31" s="22">
        <v>52.946401482000056</v>
      </c>
      <c r="S31" s="31"/>
      <c r="T31" s="21"/>
    </row>
    <row r="32" spans="1:28" x14ac:dyDescent="0.2">
      <c r="B32" s="24" t="s">
        <v>23</v>
      </c>
      <c r="D32" s="26" t="s">
        <v>1</v>
      </c>
      <c r="E32" s="8">
        <v>91.255385175727213</v>
      </c>
      <c r="F32" s="8">
        <v>101.23376697168037</v>
      </c>
      <c r="G32" s="8">
        <v>94.277371129321281</v>
      </c>
      <c r="H32" s="8">
        <v>75.299562617956752</v>
      </c>
      <c r="K32" s="27" t="s">
        <v>23</v>
      </c>
      <c r="M32" s="27" t="s">
        <v>1</v>
      </c>
      <c r="N32" s="20">
        <f t="shared" si="2"/>
        <v>48320.141770000002</v>
      </c>
      <c r="O32" s="9">
        <v>38968.368770000001</v>
      </c>
      <c r="P32" s="9">
        <v>9351.7729999999992</v>
      </c>
      <c r="Q32" s="22">
        <v>196.630975713</v>
      </c>
      <c r="S32" s="21"/>
      <c r="T32" s="21"/>
    </row>
    <row r="33" spans="2:21" x14ac:dyDescent="0.2">
      <c r="B33" s="24" t="s">
        <v>24</v>
      </c>
      <c r="D33" s="26" t="s">
        <v>2</v>
      </c>
      <c r="E33" s="8">
        <v>91.308982934573962</v>
      </c>
      <c r="F33" s="8">
        <v>101.59549725811488</v>
      </c>
      <c r="G33" s="8">
        <v>94.132426771036464</v>
      </c>
      <c r="H33" s="8">
        <v>74.792256031269986</v>
      </c>
      <c r="K33" s="24" t="s">
        <v>24</v>
      </c>
      <c r="L33" s="24"/>
      <c r="M33" s="26" t="s">
        <v>2</v>
      </c>
      <c r="N33" s="20">
        <f t="shared" si="2"/>
        <v>48462.212769999998</v>
      </c>
      <c r="O33" s="9">
        <v>38695.521769999999</v>
      </c>
      <c r="P33" s="9">
        <v>9766.6909999999989</v>
      </c>
      <c r="Q33" s="22">
        <v>72.345914773000004</v>
      </c>
      <c r="S33" s="21"/>
      <c r="T33" s="21"/>
    </row>
    <row r="34" spans="2:21" x14ac:dyDescent="0.2">
      <c r="B34" s="24" t="s">
        <v>25</v>
      </c>
      <c r="D34" s="26" t="s">
        <v>3</v>
      </c>
      <c r="E34" s="8">
        <v>90.425144272116711</v>
      </c>
      <c r="F34" s="8">
        <v>101.81605356692501</v>
      </c>
      <c r="G34" s="8">
        <v>92.031807603164836</v>
      </c>
      <c r="H34" s="8">
        <v>71.670175928561463</v>
      </c>
      <c r="K34" s="24" t="s">
        <v>25</v>
      </c>
      <c r="L34" s="24"/>
      <c r="M34" s="26" t="s">
        <v>3</v>
      </c>
      <c r="N34" s="20">
        <f t="shared" si="2"/>
        <v>49141.308770000003</v>
      </c>
      <c r="O34" s="9">
        <v>39133.20177</v>
      </c>
      <c r="P34" s="9">
        <v>10008.107</v>
      </c>
      <c r="Q34" s="22">
        <v>-25.082116551999899</v>
      </c>
      <c r="S34" s="21"/>
      <c r="T34" s="21"/>
    </row>
    <row r="35" spans="2:21" x14ac:dyDescent="0.2">
      <c r="B35" s="24" t="s">
        <v>26</v>
      </c>
      <c r="D35" s="26" t="s">
        <v>4</v>
      </c>
      <c r="E35" s="8">
        <v>90.781525446962775</v>
      </c>
      <c r="F35" s="8">
        <v>101.8727819515296</v>
      </c>
      <c r="G35" s="8">
        <v>91.564715465188144</v>
      </c>
      <c r="H35" s="8">
        <v>72.900760029172901</v>
      </c>
      <c r="K35" s="24" t="s">
        <v>26</v>
      </c>
      <c r="L35" s="24"/>
      <c r="M35" s="26" t="s">
        <v>4</v>
      </c>
      <c r="N35" s="20">
        <f t="shared" si="2"/>
        <v>49587.95177</v>
      </c>
      <c r="O35" s="9">
        <v>39331.649770000004</v>
      </c>
      <c r="P35" s="9">
        <v>10256.302</v>
      </c>
      <c r="Q35" s="32">
        <v>61.633609493000002</v>
      </c>
      <c r="S35" s="21"/>
      <c r="T35" s="21"/>
    </row>
    <row r="36" spans="2:21" x14ac:dyDescent="0.2">
      <c r="B36" s="24" t="s">
        <v>27</v>
      </c>
      <c r="D36" s="26" t="s">
        <v>5</v>
      </c>
      <c r="E36" s="8">
        <v>91.186629892709576</v>
      </c>
      <c r="F36" s="8">
        <v>101.949890215095</v>
      </c>
      <c r="G36" s="8">
        <v>92.140025633011362</v>
      </c>
      <c r="H36" s="8">
        <v>74.155426466260394</v>
      </c>
      <c r="K36" s="24" t="s">
        <v>27</v>
      </c>
      <c r="L36" s="24"/>
      <c r="M36" s="26" t="s">
        <v>5</v>
      </c>
      <c r="N36" s="20">
        <f t="shared" si="2"/>
        <v>49781.674769999998</v>
      </c>
      <c r="O36" s="9">
        <v>39495.243770000001</v>
      </c>
      <c r="P36" s="9">
        <v>10286.430999999999</v>
      </c>
      <c r="Q36" s="32">
        <v>96.030348474999997</v>
      </c>
      <c r="S36" s="21"/>
      <c r="T36" s="21"/>
    </row>
    <row r="37" spans="2:21" x14ac:dyDescent="0.2">
      <c r="B37" s="24" t="s">
        <v>28</v>
      </c>
      <c r="D37" s="26" t="s">
        <v>6</v>
      </c>
      <c r="E37" s="8">
        <v>89.840258094351071</v>
      </c>
      <c r="F37" s="8">
        <v>102.05100378758975</v>
      </c>
      <c r="G37" s="8">
        <v>90.489180420926346</v>
      </c>
      <c r="H37" s="8">
        <v>69.790051093229891</v>
      </c>
      <c r="K37" s="24" t="s">
        <v>28</v>
      </c>
      <c r="L37" s="24"/>
      <c r="M37" s="26" t="s">
        <v>6</v>
      </c>
      <c r="N37" s="20">
        <f t="shared" si="2"/>
        <v>49713.433999999994</v>
      </c>
      <c r="O37" s="9">
        <v>39255.510999999991</v>
      </c>
      <c r="P37" s="9">
        <v>10457.922999999999</v>
      </c>
      <c r="Q37" s="32">
        <v>96.834720419000007</v>
      </c>
      <c r="S37" s="39"/>
      <c r="T37" s="21"/>
    </row>
    <row r="38" spans="2:21" x14ac:dyDescent="0.2">
      <c r="B38" s="24" t="s">
        <v>29</v>
      </c>
      <c r="D38" s="26" t="s">
        <v>7</v>
      </c>
      <c r="E38" s="8">
        <v>89.755841552137284</v>
      </c>
      <c r="F38" s="8">
        <v>102.14317320076101</v>
      </c>
      <c r="G38" s="8">
        <v>90.55868260720618</v>
      </c>
      <c r="H38" s="8">
        <v>70.295168783325352</v>
      </c>
      <c r="K38" s="24" t="s">
        <v>29</v>
      </c>
      <c r="L38" s="24"/>
      <c r="M38" s="26" t="s">
        <v>7</v>
      </c>
      <c r="N38" s="20">
        <f t="shared" si="2"/>
        <v>51477.111999999994</v>
      </c>
      <c r="O38" s="9">
        <v>40913.479999999996</v>
      </c>
      <c r="P38" s="9">
        <v>10563.632</v>
      </c>
      <c r="Q38" s="39">
        <v>61.849756415000002</v>
      </c>
      <c r="S38" s="39"/>
      <c r="T38" s="21"/>
    </row>
    <row r="39" spans="2:21" x14ac:dyDescent="0.2">
      <c r="B39" s="24" t="s">
        <v>30</v>
      </c>
      <c r="D39" s="26" t="s">
        <v>8</v>
      </c>
      <c r="E39" s="8">
        <v>89.724576164767626</v>
      </c>
      <c r="F39" s="8">
        <v>101.8463510634373</v>
      </c>
      <c r="G39" s="8">
        <v>91.330465814929795</v>
      </c>
      <c r="H39" s="8">
        <v>69.249280655309093</v>
      </c>
      <c r="K39" s="24" t="s">
        <v>30</v>
      </c>
      <c r="L39" s="24"/>
      <c r="M39" s="26" t="s">
        <v>8</v>
      </c>
      <c r="N39" s="20">
        <f t="shared" si="2"/>
        <v>51432.817999999985</v>
      </c>
      <c r="O39" s="9">
        <v>40841.349999999991</v>
      </c>
      <c r="P39" s="9">
        <v>10591.467999999997</v>
      </c>
      <c r="Q39" s="40">
        <v>-178.22596741300001</v>
      </c>
      <c r="S39" s="40"/>
      <c r="T39" s="21"/>
    </row>
    <row r="40" spans="2:21" s="16" customFormat="1" x14ac:dyDescent="0.2">
      <c r="B40" s="24" t="s">
        <v>31</v>
      </c>
      <c r="C40" s="24"/>
      <c r="D40" s="26" t="s">
        <v>9</v>
      </c>
      <c r="E40" s="8">
        <v>90.507551749029432</v>
      </c>
      <c r="F40" s="8">
        <v>102.51311820423643</v>
      </c>
      <c r="G40" s="8">
        <v>93.162078515231798</v>
      </c>
      <c r="H40" s="8">
        <v>70.691004921877749</v>
      </c>
      <c r="J40" s="24"/>
      <c r="K40" s="24" t="s">
        <v>31</v>
      </c>
      <c r="L40" s="24"/>
      <c r="M40" s="26" t="s">
        <v>9</v>
      </c>
      <c r="N40" s="20">
        <f t="shared" si="2"/>
        <v>51325.243999999992</v>
      </c>
      <c r="O40" s="9">
        <v>40791.012999999992</v>
      </c>
      <c r="P40" s="9">
        <v>10534.231</v>
      </c>
      <c r="Q40" s="40">
        <v>209.171562857</v>
      </c>
      <c r="S40" s="40"/>
      <c r="T40" s="33"/>
    </row>
    <row r="41" spans="2:21" s="16" customFormat="1" x14ac:dyDescent="0.2">
      <c r="B41" s="24" t="s">
        <v>32</v>
      </c>
      <c r="C41" s="24"/>
      <c r="D41" s="26" t="s">
        <v>10</v>
      </c>
      <c r="E41" s="8">
        <v>91.012921326556253</v>
      </c>
      <c r="F41" s="8">
        <v>102.69513492354272</v>
      </c>
      <c r="G41" s="8">
        <v>93.6129287725458</v>
      </c>
      <c r="H41" s="8">
        <v>71.466046348604522</v>
      </c>
      <c r="J41" s="24"/>
      <c r="K41" s="24"/>
      <c r="L41" s="24"/>
      <c r="M41" s="24"/>
      <c r="T41" s="33"/>
    </row>
    <row r="42" spans="2:21" s="16" customFormat="1" x14ac:dyDescent="0.2">
      <c r="B42" s="24"/>
      <c r="C42" s="24"/>
      <c r="D42" s="24"/>
      <c r="J42" s="24"/>
      <c r="K42" s="24"/>
      <c r="L42" s="24"/>
      <c r="M42" s="24"/>
      <c r="O42" s="34"/>
      <c r="P42" s="35"/>
      <c r="S42" s="33"/>
      <c r="T42" s="34"/>
    </row>
    <row r="43" spans="2:21" s="16" customFormat="1" x14ac:dyDescent="0.2">
      <c r="B43" s="24"/>
      <c r="C43" s="24"/>
      <c r="D43" s="24"/>
      <c r="H43" s="34"/>
      <c r="J43" s="24"/>
      <c r="K43" s="24"/>
      <c r="L43" s="24"/>
      <c r="M43" s="24"/>
      <c r="S43" s="33"/>
      <c r="U43" s="36"/>
    </row>
    <row r="44" spans="2:21" s="16" customFormat="1" x14ac:dyDescent="0.2">
      <c r="B44" s="24"/>
      <c r="C44" s="24"/>
      <c r="D44" s="24"/>
      <c r="J44" s="24"/>
      <c r="K44" s="24"/>
      <c r="L44" s="24"/>
      <c r="M44" s="24"/>
      <c r="O44" s="34"/>
      <c r="Q44" s="37"/>
      <c r="S44" s="33"/>
      <c r="U44" s="36"/>
    </row>
    <row r="45" spans="2:21" s="16" customFormat="1" x14ac:dyDescent="0.2">
      <c r="B45" s="24"/>
      <c r="C45" s="24"/>
      <c r="D45" s="24"/>
      <c r="J45" s="24"/>
      <c r="K45" s="24"/>
      <c r="L45" s="24"/>
      <c r="M45" s="24"/>
      <c r="O45" s="38"/>
      <c r="Q45" s="37"/>
      <c r="T45" s="38"/>
      <c r="U45" s="36"/>
    </row>
    <row r="46" spans="2:21" s="16" customFormat="1" x14ac:dyDescent="0.2">
      <c r="B46" s="24"/>
      <c r="C46" s="24"/>
      <c r="D46" s="24"/>
      <c r="J46" s="24"/>
      <c r="K46" s="24"/>
      <c r="L46" s="24"/>
      <c r="M46" s="24"/>
      <c r="Q46" s="37"/>
      <c r="S46" s="33"/>
    </row>
    <row r="47" spans="2:21" s="16" customFormat="1" x14ac:dyDescent="0.2">
      <c r="B47" s="24"/>
      <c r="C47" s="24"/>
      <c r="D47" s="24"/>
      <c r="J47" s="24"/>
      <c r="K47" s="24"/>
      <c r="L47" s="24"/>
      <c r="M47" s="24"/>
      <c r="Q47" s="37"/>
      <c r="S47" s="33"/>
    </row>
    <row r="48" spans="2:21" s="16" customFormat="1" x14ac:dyDescent="0.2">
      <c r="B48" s="24"/>
      <c r="C48" s="24"/>
      <c r="D48" s="24"/>
      <c r="I48" s="35"/>
      <c r="J48" s="24"/>
      <c r="K48" s="24"/>
      <c r="L48" s="24"/>
      <c r="M48" s="24"/>
      <c r="Q48" s="37"/>
    </row>
    <row r="49" spans="2:17" s="16" customFormat="1" x14ac:dyDescent="0.2">
      <c r="B49" s="24"/>
      <c r="C49" s="24"/>
      <c r="D49" s="24"/>
      <c r="J49" s="24"/>
      <c r="K49" s="24"/>
      <c r="L49" s="24"/>
      <c r="M49" s="24"/>
      <c r="Q49" s="37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P17" sqref="P17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2019-06-13T15:58:11Z</cp:lastPrinted>
  <dcterms:created xsi:type="dcterms:W3CDTF">2000-02-01T20:18:45Z</dcterms:created>
  <dcterms:modified xsi:type="dcterms:W3CDTF">2020-01-10T17:12:30Z</dcterms:modified>
</cp:coreProperties>
</file>