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14400" yWindow="-15" windowWidth="14445" windowHeight="12450" tabRatio="636" firstSheet="1" activeTab="1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62913"/>
</workbook>
</file>

<file path=xl/calcChain.xml><?xml version="1.0" encoding="utf-8"?>
<calcChain xmlns="http://schemas.openxmlformats.org/spreadsheetml/2006/main">
  <c r="N41" i="1" l="1"/>
  <c r="N30" i="1"/>
  <c r="N40" i="1"/>
  <c r="N39" i="1"/>
  <c r="N38" i="1" l="1"/>
  <c r="N37" i="1"/>
  <c r="N36" i="1"/>
  <c r="N35" i="1" l="1"/>
  <c r="N33" i="1"/>
  <c r="N34" i="1"/>
  <c r="N32" i="1" l="1"/>
  <c r="N31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6" i="1"/>
  <c r="N7" i="1"/>
</calcChain>
</file>

<file path=xl/sharedStrings.xml><?xml version="1.0" encoding="utf-8"?>
<sst xmlns="http://schemas.openxmlformats.org/spreadsheetml/2006/main" count="140" uniqueCount="42">
  <si>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</si>
  <si>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</si>
  <si>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</si>
  <si>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</si>
  <si>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</si>
  <si>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</si>
  <si>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</si>
  <si>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</si>
  <si>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</si>
  <si>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</si>
  <si>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</si>
  <si>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</si>
  <si>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</si>
  <si>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</si>
  <si>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</si>
  <si>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</si>
  <si>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</si>
  <si>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</si>
  <si>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</si>
  <si>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</si>
  <si>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</si>
  <si>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</si>
  <si>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</si>
  <si>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</si>
  <si>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</si>
  <si>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</si>
  <si>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</si>
  <si>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</si>
  <si>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</si>
  <si>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</si>
  <si>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</si>
  <si>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</si>
  <si>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</si>
  <si>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</si>
  <si>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</si>
  <si>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</si>
  <si>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</si>
  <si>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</si>
  <si>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</si>
  <si>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</si>
  <si>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2014 = 100</t>
  </si>
  <si>
    <t>United States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</si>
</sst>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#,##0.0"/>
    <numFmt numFmtId="165" formatCode="[$-C0A]mmm\-yy;@"/>
    <numFmt numFmtId="166" formatCode="#,###,##0.0;\-#,###,##0.0;0.0"/>
    <numFmt numFmtId="167" formatCode="0.0"/>
  </numFmts>
  <fonts count="14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4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43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4" fontId="0" fillId="2" borderId="0" xfId="0" applyNumberFormat="1" applyFill="1"/>
    <xf numFmtId="164" fontId="0" fillId="0" borderId="0" xfId="0" applyNumberFormat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5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9" fontId="0" fillId="0" borderId="0" xfId="2" applyFont="1"/>
    <xf numFmtId="166" fontId="11" fillId="3" borderId="0" xfId="0" applyNumberFormat="1" applyFont="1" applyFill="1" applyAlignment="1">
      <alignment horizontal="right" vertical="center"/>
    </xf>
    <xf numFmtId="164" fontId="0" fillId="0" borderId="0" xfId="0" applyNumberFormat="1" applyFill="1"/>
    <xf numFmtId="9" fontId="0" fillId="0" borderId="0" xfId="0" applyNumberFormat="1" applyFill="1"/>
    <xf numFmtId="9" fontId="0" fillId="0" borderId="0" xfId="2" applyFont="1" applyFill="1"/>
    <xf numFmtId="167" fontId="0" fillId="0" borderId="0" xfId="0" applyNumberFormat="1" applyFill="1"/>
    <xf numFmtId="0" fontId="2" fillId="0" borderId="0" xfId="0" applyFont="1" applyFill="1"/>
    <xf numFmtId="2" fontId="0" fillId="0" borderId="0" xfId="0" applyNumberFormat="1" applyFill="1"/>
    <xf numFmtId="166" fontId="12" fillId="3" borderId="0" xfId="0" applyNumberFormat="1" applyFont="1" applyFill="1" applyAlignment="1">
      <alignment horizontal="right" vertical="center"/>
    </xf>
    <xf numFmtId="166" fontId="13" fillId="3" borderId="0" xfId="0" applyNumberFormat="1" applyFont="1" applyFill="1" applyAlignment="1">
      <alignment horizontal="right" vertic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79534"/>
          <c:y val="3.426758150408047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79"/>
          <c:w val="0.91034687128879188"/>
          <c:h val="0.700849788426045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'Datos_Sector_Externo-ei'!$Q$5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'Datos_Sector_Externo-ei'!$L$6:$M$41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'Datos_Sector_Externo-ei'!$Q$6:$Q$41</c:f>
              <c:numCache>
                <c:formatCode>#,###,##0.0;\-#,###,##0.0;0.0</c:formatCode>
                <c:ptCount val="36"/>
                <c:pt idx="0">
                  <c:v>92.898201748999995</c:v>
                </c:pt>
                <c:pt idx="1">
                  <c:v>340.05809910900001</c:v>
                </c:pt>
                <c:pt idx="2">
                  <c:v>21.724254858999998</c:v>
                </c:pt>
                <c:pt idx="3">
                  <c:v>198.63710677</c:v>
                </c:pt>
                <c:pt idx="4">
                  <c:v>80.413540189999793</c:v>
                </c:pt>
                <c:pt idx="5">
                  <c:v>-183.641051371</c:v>
                </c:pt>
                <c:pt idx="6">
                  <c:v>30.5388462609999</c:v>
                </c:pt>
                <c:pt idx="7">
                  <c:v>-321.21650649499998</c:v>
                </c:pt>
                <c:pt idx="8">
                  <c:v>-61.466140084999999</c:v>
                </c:pt>
                <c:pt idx="9">
                  <c:v>-60.893293307</c:v>
                </c:pt>
                <c:pt idx="10">
                  <c:v>-158.94752952299999</c:v>
                </c:pt>
                <c:pt idx="11">
                  <c:v>81.101033314000006</c:v>
                </c:pt>
                <c:pt idx="12">
                  <c:v>-13.3851744630001</c:v>
                </c:pt>
                <c:pt idx="13">
                  <c:v>31.510116269000001</c:v>
                </c:pt>
                <c:pt idx="14">
                  <c:v>174.657075728</c:v>
                </c:pt>
                <c:pt idx="15">
                  <c:v>-5.6519114239999899</c:v>
                </c:pt>
                <c:pt idx="16">
                  <c:v>-33.682531216999898</c:v>
                </c:pt>
                <c:pt idx="17">
                  <c:v>53.258072469999902</c:v>
                </c:pt>
                <c:pt idx="18">
                  <c:v>-40.169390149999799</c:v>
                </c:pt>
                <c:pt idx="19">
                  <c:v>-148.99797401000001</c:v>
                </c:pt>
                <c:pt idx="20">
                  <c:v>-3.6713836689998498</c:v>
                </c:pt>
                <c:pt idx="21">
                  <c:v>-246.31489535899999</c:v>
                </c:pt>
                <c:pt idx="22">
                  <c:v>-255.05883090899999</c:v>
                </c:pt>
                <c:pt idx="23">
                  <c:v>9.8724694889997409</c:v>
                </c:pt>
                <c:pt idx="24">
                  <c:v>-297.18027977100002</c:v>
                </c:pt>
                <c:pt idx="25">
                  <c:v>53.628014600999897</c:v>
                </c:pt>
                <c:pt idx="26">
                  <c:v>200.376876348</c:v>
                </c:pt>
                <c:pt idx="27">
                  <c:v>85.867896660000099</c:v>
                </c:pt>
                <c:pt idx="28">
                  <c:v>-2.3813789380001298</c:v>
                </c:pt>
                <c:pt idx="29">
                  <c:v>74.826451683000002</c:v>
                </c:pt>
                <c:pt idx="30">
                  <c:v>105.339487525</c:v>
                </c:pt>
                <c:pt idx="31">
                  <c:v>111.181054549</c:v>
                </c:pt>
                <c:pt idx="32">
                  <c:v>61.895660555000198</c:v>
                </c:pt>
                <c:pt idx="33">
                  <c:v>-176.50152547299999</c:v>
                </c:pt>
                <c:pt idx="34">
                  <c:v>208.23638301700001</c:v>
                </c:pt>
                <c:pt idx="35">
                  <c:v>394.83722103399998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B3-4BED-A2DB-1E81180CDD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47234176"/>
        <c:axId val="155276416"/>
      </c:barChart>
      <c:catAx>
        <c:axId val="147234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276416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55276416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7234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46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659"/>
          <c:w val="0.937933140115705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'Datos_Sector_Externo-ei'!$E$6:$E$30</c:f>
              <c:numCache>
                <c:formatCode>#,##0.00_);\(#,##0.00\)</c:formatCode>
                <c:ptCount val="25"/>
                <c:pt idx="0">
                  <c:v>92.590874578722861</c:v>
                </c:pt>
                <c:pt idx="1">
                  <c:v>93.444622454454034</c:v>
                </c:pt>
                <c:pt idx="2">
                  <c:v>93.37730537589357</c:v>
                </c:pt>
                <c:pt idx="3">
                  <c:v>93.767053171840203</c:v>
                </c:pt>
                <c:pt idx="4">
                  <c:v>92.551163143915431</c:v>
                </c:pt>
                <c:pt idx="5">
                  <c:v>92.155462850710975</c:v>
                </c:pt>
                <c:pt idx="6">
                  <c:v>91.756003533306881</c:v>
                </c:pt>
                <c:pt idx="7">
                  <c:v>90.935624310435202</c:v>
                </c:pt>
                <c:pt idx="8">
                  <c:v>90.29310287096682</c:v>
                </c:pt>
                <c:pt idx="9">
                  <c:v>90.346251655210395</c:v>
                </c:pt>
                <c:pt idx="10">
                  <c:v>89.65060877600061</c:v>
                </c:pt>
                <c:pt idx="11">
                  <c:v>89.526252876166268</c:v>
                </c:pt>
                <c:pt idx="12">
                  <c:v>89.995160817006266</c:v>
                </c:pt>
                <c:pt idx="13">
                  <c:v>90.948436122433563</c:v>
                </c:pt>
                <c:pt idx="14">
                  <c:v>91.255546401667246</c:v>
                </c:pt>
                <c:pt idx="15">
                  <c:v>91.309144255208068</c:v>
                </c:pt>
                <c:pt idx="16">
                  <c:v>90.425304031224186</c:v>
                </c:pt>
                <c:pt idx="17">
                  <c:v>90.781685835708629</c:v>
                </c:pt>
                <c:pt idx="18">
                  <c:v>91.186790997175819</c:v>
                </c:pt>
                <c:pt idx="19">
                  <c:v>89.840381106768049</c:v>
                </c:pt>
                <c:pt idx="20">
                  <c:v>89.761171049836875</c:v>
                </c:pt>
                <c:pt idx="21">
                  <c:v>89.723527842226531</c:v>
                </c:pt>
                <c:pt idx="22">
                  <c:v>90.504479508978974</c:v>
                </c:pt>
                <c:pt idx="23">
                  <c:v>90.916676288625325</c:v>
                </c:pt>
                <c:pt idx="24">
                  <c:v>91.326035780051242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2A-4E84-82C9-DD5FE5F14C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6521216"/>
        <c:axId val="156522752"/>
      </c:areaChart>
      <c:catAx>
        <c:axId val="156521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6522752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56522752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6521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465" l="0.25" r="0.25" t="0.750000000000014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68"/>
          <c:w val="0.94253085158686145"/>
          <c:h val="0.602147037371229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'Datos_Sector_Externo-ei'!$F$6:$F$30</c:f>
              <c:numCache>
                <c:formatCode>#,##0.00_);\(#,##0.00\)</c:formatCode>
                <c:ptCount val="25"/>
                <c:pt idx="0">
                  <c:v>98.80821694022697</c:v>
                </c:pt>
                <c:pt idx="1">
                  <c:v>99.104497090834016</c:v>
                </c:pt>
                <c:pt idx="2">
                  <c:v>99.265351105143537</c:v>
                </c:pt>
                <c:pt idx="3">
                  <c:v>99.798555376463426</c:v>
                </c:pt>
                <c:pt idx="4">
                  <c:v>100.39692837688101</c:v>
                </c:pt>
                <c:pt idx="5">
                  <c:v>100.83346178641852</c:v>
                </c:pt>
                <c:pt idx="6">
                  <c:v>100.84441696362944</c:v>
                </c:pt>
                <c:pt idx="7">
                  <c:v>100.62925600360488</c:v>
                </c:pt>
                <c:pt idx="8">
                  <c:v>100.35292804456336</c:v>
                </c:pt>
                <c:pt idx="9">
                  <c:v>100.57751349740197</c:v>
                </c:pt>
                <c:pt idx="10">
                  <c:v>100.49471409890262</c:v>
                </c:pt>
                <c:pt idx="11">
                  <c:v>100.07448871888261</c:v>
                </c:pt>
                <c:pt idx="12">
                  <c:v>99.800761554079457</c:v>
                </c:pt>
                <c:pt idx="13">
                  <c:v>100.45301069286849</c:v>
                </c:pt>
                <c:pt idx="14">
                  <c:v>101.23376697168037</c:v>
                </c:pt>
                <c:pt idx="15">
                  <c:v>101.59549725811488</c:v>
                </c:pt>
                <c:pt idx="16">
                  <c:v>101.81605356692501</c:v>
                </c:pt>
                <c:pt idx="17">
                  <c:v>101.8727819515296</c:v>
                </c:pt>
                <c:pt idx="18">
                  <c:v>101.949890215095</c:v>
                </c:pt>
                <c:pt idx="19">
                  <c:v>102.05100378758975</c:v>
                </c:pt>
                <c:pt idx="20">
                  <c:v>102.14317320076101</c:v>
                </c:pt>
                <c:pt idx="21">
                  <c:v>101.8463510634373</c:v>
                </c:pt>
                <c:pt idx="22">
                  <c:v>102.51311820423643</c:v>
                </c:pt>
                <c:pt idx="23">
                  <c:v>102.42824025021721</c:v>
                </c:pt>
                <c:pt idx="24">
                  <c:v>102.38884254308181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6B59-41CB-ABB5-CD1023F458AD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'Datos_Sector_Externo-ei'!$G$6:$G$30</c:f>
              <c:numCache>
                <c:formatCode>#,##0.00_);\(#,##0.00\)</c:formatCode>
                <c:ptCount val="25"/>
                <c:pt idx="0">
                  <c:v>96.23166874356852</c:v>
                </c:pt>
                <c:pt idx="1">
                  <c:v>99.052008446404756</c:v>
                </c:pt>
                <c:pt idx="2">
                  <c:v>97.780595671724598</c:v>
                </c:pt>
                <c:pt idx="3">
                  <c:v>98.039401912617777</c:v>
                </c:pt>
                <c:pt idx="4">
                  <c:v>96.882894612378777</c:v>
                </c:pt>
                <c:pt idx="5">
                  <c:v>95.775777122735434</c:v>
                </c:pt>
                <c:pt idx="6">
                  <c:v>92.432893390124164</c:v>
                </c:pt>
                <c:pt idx="7">
                  <c:v>90.998881207274323</c:v>
                </c:pt>
                <c:pt idx="8">
                  <c:v>91.179629428159387</c:v>
                </c:pt>
                <c:pt idx="9">
                  <c:v>90.342182662814736</c:v>
                </c:pt>
                <c:pt idx="10">
                  <c:v>90.174186637852685</c:v>
                </c:pt>
                <c:pt idx="11">
                  <c:v>90.893198177038812</c:v>
                </c:pt>
                <c:pt idx="12">
                  <c:v>92.207734173724276</c:v>
                </c:pt>
                <c:pt idx="13">
                  <c:v>94.090964651569507</c:v>
                </c:pt>
                <c:pt idx="14">
                  <c:v>94.277371129321281</c:v>
                </c:pt>
                <c:pt idx="15">
                  <c:v>94.132426771036464</c:v>
                </c:pt>
                <c:pt idx="16">
                  <c:v>92.031807603164836</c:v>
                </c:pt>
                <c:pt idx="17">
                  <c:v>91.564715465188144</c:v>
                </c:pt>
                <c:pt idx="18">
                  <c:v>92.140025633011362</c:v>
                </c:pt>
                <c:pt idx="19">
                  <c:v>90.489180420926346</c:v>
                </c:pt>
                <c:pt idx="20">
                  <c:v>90.55868260720618</c:v>
                </c:pt>
                <c:pt idx="21">
                  <c:v>91.330465814929795</c:v>
                </c:pt>
                <c:pt idx="22">
                  <c:v>93.162078515231798</c:v>
                </c:pt>
                <c:pt idx="23">
                  <c:v>93.140090624790091</c:v>
                </c:pt>
                <c:pt idx="24">
                  <c:v>94.682979110457495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6B59-41CB-ABB5-CD1023F458AD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'Datos_Sector_Externo-ei'!$H$6:$H$30</c:f>
              <c:numCache>
                <c:formatCode>#,##0.00_);\(#,##0.00\)</c:formatCode>
                <c:ptCount val="25"/>
                <c:pt idx="0">
                  <c:v>78.798150786216667</c:v>
                </c:pt>
                <c:pt idx="1">
                  <c:v>79.471042472656535</c:v>
                </c:pt>
                <c:pt idx="2">
                  <c:v>79.857277150228299</c:v>
                </c:pt>
                <c:pt idx="3">
                  <c:v>82.822954858138431</c:v>
                </c:pt>
                <c:pt idx="4">
                  <c:v>80.522575980635438</c:v>
                </c:pt>
                <c:pt idx="5">
                  <c:v>79.907089136133308</c:v>
                </c:pt>
                <c:pt idx="6">
                  <c:v>80.019382788437866</c:v>
                </c:pt>
                <c:pt idx="7">
                  <c:v>77.86752196536429</c:v>
                </c:pt>
                <c:pt idx="8">
                  <c:v>75.656900307387303</c:v>
                </c:pt>
                <c:pt idx="9">
                  <c:v>74.701138945044832</c:v>
                </c:pt>
                <c:pt idx="10">
                  <c:v>72.293334071778332</c:v>
                </c:pt>
                <c:pt idx="11">
                  <c:v>72.200513116638547</c:v>
                </c:pt>
                <c:pt idx="12">
                  <c:v>73.259941871961175</c:v>
                </c:pt>
                <c:pt idx="13">
                  <c:v>75.092926319791658</c:v>
                </c:pt>
                <c:pt idx="14">
                  <c:v>75.299562617956752</c:v>
                </c:pt>
                <c:pt idx="15">
                  <c:v>74.792256031269986</c:v>
                </c:pt>
                <c:pt idx="16">
                  <c:v>71.670175928561463</c:v>
                </c:pt>
                <c:pt idx="17">
                  <c:v>72.900760029172901</c:v>
                </c:pt>
                <c:pt idx="18">
                  <c:v>74.155426466260394</c:v>
                </c:pt>
                <c:pt idx="19">
                  <c:v>69.790051093229891</c:v>
                </c:pt>
                <c:pt idx="20">
                  <c:v>70.295168783325352</c:v>
                </c:pt>
                <c:pt idx="21">
                  <c:v>69.249280655309093</c:v>
                </c:pt>
                <c:pt idx="22">
                  <c:v>70.691004921877749</c:v>
                </c:pt>
                <c:pt idx="23">
                  <c:v>70.929872331015815</c:v>
                </c:pt>
                <c:pt idx="24">
                  <c:v>72.748014037819203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6B59-41CB-ABB5-CD1023F458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47712"/>
        <c:axId val="156558080"/>
      </c:lineChart>
      <c:catAx>
        <c:axId val="156547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6558080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56558080"/>
        <c:scaling>
          <c:orientation val="minMax"/>
          <c:min val="6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654771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249"/>
          <c:w val="0.92000207332198025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282"/>
          <c:y val="3.2740376906264239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3015988573205727E-2"/>
          <c:y val="0.1125896650595184"/>
          <c:w val="0.83715690084407801"/>
          <c:h val="0.565513665754837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'Datos_Sector_Externo-ei'!$O$5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'Datos_Sector_Externo-ei'!$L$6:$M$41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'Datos_Sector_Externo-ei'!$O$6:$O$41</c:f>
              <c:numCache>
                <c:formatCode>#,##0.0</c:formatCode>
                <c:ptCount val="36"/>
                <c:pt idx="0">
                  <c:v>26389.162</c:v>
                </c:pt>
                <c:pt idx="1">
                  <c:v>26500.074000000001</c:v>
                </c:pt>
                <c:pt idx="2">
                  <c:v>26487.343999999997</c:v>
                </c:pt>
                <c:pt idx="3">
                  <c:v>26908.757000000001</c:v>
                </c:pt>
                <c:pt idx="4">
                  <c:v>26896.607</c:v>
                </c:pt>
                <c:pt idx="5">
                  <c:v>28552.53</c:v>
                </c:pt>
                <c:pt idx="6">
                  <c:v>28620.816000000003</c:v>
                </c:pt>
                <c:pt idx="7">
                  <c:v>28659.713</c:v>
                </c:pt>
                <c:pt idx="8">
                  <c:v>28148.179</c:v>
                </c:pt>
                <c:pt idx="9">
                  <c:v>31210.700000000004</c:v>
                </c:pt>
                <c:pt idx="10">
                  <c:v>31626.989999999998</c:v>
                </c:pt>
                <c:pt idx="11">
                  <c:v>31750.108</c:v>
                </c:pt>
                <c:pt idx="12">
                  <c:v>34969.601999999992</c:v>
                </c:pt>
                <c:pt idx="13">
                  <c:v>35053.210999999996</c:v>
                </c:pt>
                <c:pt idx="14">
                  <c:v>34567.130000000005</c:v>
                </c:pt>
                <c:pt idx="15">
                  <c:v>34492.726000000002</c:v>
                </c:pt>
                <c:pt idx="16">
                  <c:v>34380.682999999997</c:v>
                </c:pt>
                <c:pt idx="17">
                  <c:v>34000.326999999997</c:v>
                </c:pt>
                <c:pt idx="18">
                  <c:v>34459.660000000003</c:v>
                </c:pt>
                <c:pt idx="19">
                  <c:v>34940.880000000005</c:v>
                </c:pt>
                <c:pt idx="20">
                  <c:v>34875.281000000003</c:v>
                </c:pt>
                <c:pt idx="21">
                  <c:v>35193.131999999991</c:v>
                </c:pt>
                <c:pt idx="22">
                  <c:v>35052.582999999999</c:v>
                </c:pt>
                <c:pt idx="23">
                  <c:v>35730.101000000002</c:v>
                </c:pt>
                <c:pt idx="24">
                  <c:v>38736.656769999994</c:v>
                </c:pt>
                <c:pt idx="25">
                  <c:v>38602.892999999996</c:v>
                </c:pt>
                <c:pt idx="26">
                  <c:v>38968.368770000001</c:v>
                </c:pt>
                <c:pt idx="27">
                  <c:v>38695.521769999999</c:v>
                </c:pt>
                <c:pt idx="28">
                  <c:v>39133.20177</c:v>
                </c:pt>
                <c:pt idx="29">
                  <c:v>39331.649770000004</c:v>
                </c:pt>
                <c:pt idx="30">
                  <c:v>39495.243770000001</c:v>
                </c:pt>
                <c:pt idx="31">
                  <c:v>39255.510999999991</c:v>
                </c:pt>
                <c:pt idx="32">
                  <c:v>40913.479999999996</c:v>
                </c:pt>
                <c:pt idx="33">
                  <c:v>40841.349999999991</c:v>
                </c:pt>
                <c:pt idx="34">
                  <c:v>40791.012999999992</c:v>
                </c:pt>
                <c:pt idx="35">
                  <c:v>41495.583769999997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2EA-4AFC-B08B-23FF88814AB6}"/>
            </c:ext>
          </c:extLst>
        </c:ser>
        <c:ser>
          <c:idx val="1"/>
          <c:order val="1"/>
          <c:tx>
            <c:strRef>
              <c:f>'Datos_Sector_Externo-ei'!$P$5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'Datos_Sector_Externo-ei'!$L$6:$M$41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'Datos_Sector_Externo-ei'!$P$6:$P$41</c:f>
              <c:numCache>
                <c:formatCode>#,##0.0</c:formatCode>
                <c:ptCount val="36"/>
                <c:pt idx="0">
                  <c:v>8807.0320000000011</c:v>
                </c:pt>
                <c:pt idx="1">
                  <c:v>8796.4950000000008</c:v>
                </c:pt>
                <c:pt idx="2">
                  <c:v>8670.0260000000017</c:v>
                </c:pt>
                <c:pt idx="3">
                  <c:v>8632.3220000000001</c:v>
                </c:pt>
                <c:pt idx="4">
                  <c:v>8635.488000000003</c:v>
                </c:pt>
                <c:pt idx="5">
                  <c:v>8771.6670000000013</c:v>
                </c:pt>
                <c:pt idx="6">
                  <c:v>8727.8100000000013</c:v>
                </c:pt>
                <c:pt idx="7">
                  <c:v>8726.6320000000014</c:v>
                </c:pt>
                <c:pt idx="8">
                  <c:v>8710.4780000000028</c:v>
                </c:pt>
                <c:pt idx="9">
                  <c:v>8744.1860000000015</c:v>
                </c:pt>
                <c:pt idx="10">
                  <c:v>8710.6510000000035</c:v>
                </c:pt>
                <c:pt idx="11">
                  <c:v>8562.1520000000037</c:v>
                </c:pt>
                <c:pt idx="12">
                  <c:v>8505.5850000000028</c:v>
                </c:pt>
                <c:pt idx="13">
                  <c:v>8482.502000000004</c:v>
                </c:pt>
                <c:pt idx="14">
                  <c:v>8483.8100000000031</c:v>
                </c:pt>
                <c:pt idx="15">
                  <c:v>8468.3170000000046</c:v>
                </c:pt>
                <c:pt idx="16">
                  <c:v>8416.1390000000047</c:v>
                </c:pt>
                <c:pt idx="17">
                  <c:v>8370.2540000000045</c:v>
                </c:pt>
                <c:pt idx="18">
                  <c:v>8324.2490000000034</c:v>
                </c:pt>
                <c:pt idx="19">
                  <c:v>8265.5000000000036</c:v>
                </c:pt>
                <c:pt idx="20">
                  <c:v>8156.1850000000031</c:v>
                </c:pt>
                <c:pt idx="21">
                  <c:v>8269.9860000000044</c:v>
                </c:pt>
                <c:pt idx="22">
                  <c:v>8390.9590000000026</c:v>
                </c:pt>
                <c:pt idx="23">
                  <c:v>8487.489000000005</c:v>
                </c:pt>
                <c:pt idx="24">
                  <c:v>8733.9140000000043</c:v>
                </c:pt>
                <c:pt idx="25">
                  <c:v>8728.5400000000045</c:v>
                </c:pt>
                <c:pt idx="26">
                  <c:v>9354.1960000000036</c:v>
                </c:pt>
                <c:pt idx="27">
                  <c:v>9774.4130000000041</c:v>
                </c:pt>
                <c:pt idx="28">
                  <c:v>9983.7040000000052</c:v>
                </c:pt>
                <c:pt idx="29">
                  <c:v>10302.963000000005</c:v>
                </c:pt>
                <c:pt idx="30">
                  <c:v>10329.921000000006</c:v>
                </c:pt>
                <c:pt idx="31">
                  <c:v>10436.295000000004</c:v>
                </c:pt>
                <c:pt idx="32">
                  <c:v>10482.803000000004</c:v>
                </c:pt>
                <c:pt idx="33">
                  <c:v>10467.112000000006</c:v>
                </c:pt>
                <c:pt idx="34">
                  <c:v>10552.334000000006</c:v>
                </c:pt>
                <c:pt idx="35">
                  <c:v>10799.873000000007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2EA-4AFC-B08B-23FF88814A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7308032"/>
        <c:axId val="157309568"/>
      </c:barChart>
      <c:catAx>
        <c:axId val="157308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7309568"/>
        <c:crosses val="autoZero"/>
        <c:auto val="1"/>
        <c:lblAlgn val="ctr"/>
        <c:lblOffset val="100"/>
        <c:tickLblSkip val="1"/>
        <c:noMultiLvlLbl val="0"/>
      </c:catAx>
      <c:valAx>
        <c:axId val="157309568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7308032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084"/>
          <c:y val="0.91563635989133163"/>
          <c:w val="0.23348755610842944"/>
          <c:h val="5.2109386335280304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465" l="0.25" r="0.25" t="0.750000000000014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</xdr:colOff>
      <xdr:row>0</xdr:row>
      <xdr:rowOff>68580</xdr:rowOff>
    </xdr:from>
    <xdr:to>
      <xdr:col>6</xdr:col>
      <xdr:colOff>640080</xdr:colOff>
      <xdr:row>18</xdr:row>
      <xdr:rowOff>121920</xdr:rowOff>
    </xdr:to>
    <xdr:graphicFrame macro="">
      <xdr:nvGraphicFramePr>
        <xdr:cNvPr id="105326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13</xdr:col>
      <xdr:colOff>640080</xdr:colOff>
      <xdr:row>38</xdr:row>
      <xdr:rowOff>45720</xdr:rowOff>
    </xdr:to>
    <xdr:graphicFrame macro="">
      <xdr:nvGraphicFramePr>
        <xdr:cNvPr id="105326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49"/>
  <sheetViews>
    <sheetView zoomScaleNormal="100" workbookViewId="0">
      <pane xSplit="4" ySplit="5" topLeftCell="I6" activePane="bottomRight" state="frozen"/>
      <selection pane="topRight" activeCell="E1" sqref="E1"/>
      <selection pane="bottomLeft" activeCell="A6" sqref="A6"/>
      <selection pane="bottomRight" activeCell="N41" sqref="N41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1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9" width="6.1640625" bestFit="1" customWidth="1"/>
    <col min="10" max="10" width="6.1640625" style="25" bestFit="1" customWidth="1"/>
    <col min="11" max="11" width="4.6640625" style="25" customWidth="1"/>
    <col min="12" max="12" width="5.1640625" style="25" bestFit="1" customWidth="1"/>
    <col min="13" max="13" width="4.6640625" style="25" customWidth="1"/>
    <col min="15" max="15" width="12.6640625" customWidth="1"/>
    <col min="16" max="16" width="12.5" customWidth="1"/>
    <col min="17" max="17" width="16" style="1" customWidth="1"/>
    <col min="18" max="18" width="6.6640625" customWidth="1"/>
    <col min="19" max="19" width="14" customWidth="1"/>
    <col min="20" max="20" width="8.5" bestFit="1" customWidth="1"/>
    <col min="21" max="21" width="12.1640625" bestFit="1" customWidth="1"/>
  </cols>
  <sheetData>
    <row r="1" spans="1:28" s="5" customFormat="1" x14ac:dyDescent="0.2">
      <c r="A1" s="2"/>
      <c r="B1" s="22"/>
      <c r="C1" s="26"/>
      <c r="D1" s="26"/>
      <c r="E1" s="3" t="s">
        <v>40</v>
      </c>
      <c r="F1" s="4"/>
      <c r="G1" s="4"/>
      <c r="H1" s="4"/>
      <c r="J1" s="22"/>
      <c r="K1" s="22"/>
      <c r="L1" s="22"/>
      <c r="M1" s="22"/>
    </row>
    <row r="2" spans="1:28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23"/>
      <c r="K2" s="23"/>
      <c r="L2" s="23"/>
      <c r="M2" s="23"/>
      <c r="O2" s="7" t="s">
        <v>17</v>
      </c>
      <c r="P2" s="7" t="s">
        <v>18</v>
      </c>
      <c r="Q2" s="11" t="s">
        <v>19</v>
      </c>
    </row>
    <row r="3" spans="1:28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23"/>
      <c r="K3" s="23"/>
      <c r="L3" s="23"/>
      <c r="M3" s="23"/>
      <c r="N3" s="37" t="s">
        <v>33</v>
      </c>
      <c r="O3" s="37"/>
      <c r="P3" s="38"/>
      <c r="Q3" s="11"/>
    </row>
    <row r="4" spans="1:28" s="5" customFormat="1" x14ac:dyDescent="0.2">
      <c r="A4" s="2"/>
      <c r="B4" s="22"/>
      <c r="C4" s="26"/>
      <c r="D4" s="26"/>
      <c r="E4" s="6"/>
      <c r="F4" s="14" t="s">
        <v>41</v>
      </c>
      <c r="H4" s="4"/>
      <c r="I4" s="6"/>
      <c r="J4" s="23"/>
      <c r="K4" s="23"/>
      <c r="L4" s="23"/>
      <c r="M4" s="23"/>
      <c r="N4" s="12"/>
      <c r="O4" s="12" t="s">
        <v>37</v>
      </c>
      <c r="P4" s="13" t="s">
        <v>38</v>
      </c>
      <c r="Q4" s="11"/>
    </row>
    <row r="5" spans="1:28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23"/>
      <c r="K5" s="23"/>
      <c r="L5" s="23"/>
      <c r="M5" s="23"/>
      <c r="N5" s="7" t="s">
        <v>34</v>
      </c>
      <c r="O5" s="7" t="s">
        <v>35</v>
      </c>
      <c r="P5" s="7" t="s">
        <v>36</v>
      </c>
      <c r="Q5" s="7" t="s">
        <v>15</v>
      </c>
    </row>
    <row r="6" spans="1:28" x14ac:dyDescent="0.2">
      <c r="A6" s="16">
        <v>2018</v>
      </c>
      <c r="B6" s="22" t="s">
        <v>21</v>
      </c>
      <c r="C6" s="22">
        <v>2018</v>
      </c>
      <c r="D6" s="24" t="s">
        <v>20</v>
      </c>
      <c r="E6" s="8">
        <v>92.590874578722861</v>
      </c>
      <c r="F6" s="8">
        <v>98.80821694022697</v>
      </c>
      <c r="G6" s="8">
        <v>96.23166874356852</v>
      </c>
      <c r="H6" s="8">
        <v>78.798150786216667</v>
      </c>
      <c r="I6" s="10"/>
      <c r="J6" s="22">
        <v>2017</v>
      </c>
      <c r="K6" s="22" t="s">
        <v>21</v>
      </c>
      <c r="L6" s="22">
        <v>2017</v>
      </c>
      <c r="M6" s="24" t="s">
        <v>20</v>
      </c>
      <c r="N6" s="20">
        <f t="shared" ref="N6" si="0">SUM(O6:P6)</f>
        <v>35196.194000000003</v>
      </c>
      <c r="O6" s="9">
        <v>26389.162</v>
      </c>
      <c r="P6" s="9">
        <v>8807.0320000000011</v>
      </c>
      <c r="Q6" s="28">
        <v>92.898201748999995</v>
      </c>
      <c r="T6" s="21"/>
      <c r="W6" s="15"/>
      <c r="X6" s="15"/>
      <c r="Y6" s="15"/>
      <c r="Z6" s="15"/>
      <c r="AA6" s="15"/>
      <c r="AB6" s="15"/>
    </row>
    <row r="7" spans="1:28" x14ac:dyDescent="0.2">
      <c r="B7" s="22" t="s">
        <v>22</v>
      </c>
      <c r="D7" s="24" t="s">
        <v>0</v>
      </c>
      <c r="E7" s="8">
        <v>93.444622454454034</v>
      </c>
      <c r="F7" s="8">
        <v>99.104497090834016</v>
      </c>
      <c r="G7" s="8">
        <v>99.052008446404756</v>
      </c>
      <c r="H7" s="8">
        <v>79.471042472656535</v>
      </c>
      <c r="J7" s="22"/>
      <c r="K7" s="22" t="s">
        <v>22</v>
      </c>
      <c r="L7" s="22"/>
      <c r="M7" s="24" t="s">
        <v>0</v>
      </c>
      <c r="N7" s="20">
        <f t="shared" ref="N7:N17" si="1">SUM(O7:P7)</f>
        <v>35296.569000000003</v>
      </c>
      <c r="O7" s="9">
        <v>26500.074000000001</v>
      </c>
      <c r="P7" s="9">
        <v>8796.4950000000008</v>
      </c>
      <c r="Q7" s="28">
        <v>340.05809910900001</v>
      </c>
      <c r="T7" s="21"/>
      <c r="W7" s="15"/>
      <c r="X7" s="15"/>
      <c r="Y7" s="15"/>
      <c r="Z7" s="15"/>
      <c r="AA7" s="15"/>
      <c r="AB7" s="15"/>
    </row>
    <row r="8" spans="1:28" x14ac:dyDescent="0.2">
      <c r="B8" s="22" t="s">
        <v>23</v>
      </c>
      <c r="D8" s="24" t="s">
        <v>1</v>
      </c>
      <c r="E8" s="8">
        <v>93.37730537589357</v>
      </c>
      <c r="F8" s="8">
        <v>99.265351105143537</v>
      </c>
      <c r="G8" s="8">
        <v>97.780595671724598</v>
      </c>
      <c r="H8" s="8">
        <v>79.857277150228299</v>
      </c>
      <c r="J8" s="22"/>
      <c r="K8" s="22" t="s">
        <v>23</v>
      </c>
      <c r="L8" s="22"/>
      <c r="M8" s="24" t="s">
        <v>1</v>
      </c>
      <c r="N8" s="20">
        <f t="shared" si="1"/>
        <v>35157.369999999995</v>
      </c>
      <c r="O8" s="9">
        <v>26487.343999999997</v>
      </c>
      <c r="P8" s="9">
        <v>8670.0260000000017</v>
      </c>
      <c r="Q8" s="28">
        <v>21.724254858999998</v>
      </c>
      <c r="T8" s="21"/>
      <c r="W8" s="15"/>
      <c r="X8" s="15"/>
      <c r="Y8" s="15"/>
      <c r="Z8" s="15"/>
      <c r="AA8" s="15"/>
      <c r="AB8" s="15"/>
    </row>
    <row r="9" spans="1:28" x14ac:dyDescent="0.2">
      <c r="B9" s="22" t="s">
        <v>24</v>
      </c>
      <c r="D9" s="24" t="s">
        <v>2</v>
      </c>
      <c r="E9" s="8">
        <v>93.767053171840203</v>
      </c>
      <c r="F9" s="8">
        <v>99.798555376463426</v>
      </c>
      <c r="G9" s="8">
        <v>98.039401912617777</v>
      </c>
      <c r="H9" s="8">
        <v>82.822954858138431</v>
      </c>
      <c r="J9" s="22"/>
      <c r="K9" s="22" t="s">
        <v>24</v>
      </c>
      <c r="L9" s="22"/>
      <c r="M9" s="24" t="s">
        <v>2</v>
      </c>
      <c r="N9" s="20">
        <f t="shared" si="1"/>
        <v>35541.078999999998</v>
      </c>
      <c r="O9" s="9">
        <v>26908.757000000001</v>
      </c>
      <c r="P9" s="9">
        <v>8632.3220000000001</v>
      </c>
      <c r="Q9" s="28">
        <v>198.63710677</v>
      </c>
      <c r="T9" s="21"/>
      <c r="W9" s="15"/>
      <c r="X9" s="15"/>
      <c r="Y9" s="15"/>
      <c r="Z9" s="15"/>
      <c r="AA9" s="15"/>
      <c r="AB9" s="15"/>
    </row>
    <row r="10" spans="1:28" x14ac:dyDescent="0.2">
      <c r="B10" s="22" t="s">
        <v>25</v>
      </c>
      <c r="D10" s="24" t="s">
        <v>3</v>
      </c>
      <c r="E10" s="8">
        <v>92.551163143915431</v>
      </c>
      <c r="F10" s="8">
        <v>100.39692837688101</v>
      </c>
      <c r="G10" s="8">
        <v>96.882894612378777</v>
      </c>
      <c r="H10" s="8">
        <v>80.522575980635438</v>
      </c>
      <c r="J10" s="22"/>
      <c r="K10" s="22" t="s">
        <v>25</v>
      </c>
      <c r="L10" s="22"/>
      <c r="M10" s="24" t="s">
        <v>3</v>
      </c>
      <c r="N10" s="20">
        <f t="shared" si="1"/>
        <v>35532.095000000001</v>
      </c>
      <c r="O10" s="9">
        <v>26896.607</v>
      </c>
      <c r="P10" s="9">
        <v>8635.488000000003</v>
      </c>
      <c r="Q10" s="28">
        <v>80.413540189999793</v>
      </c>
      <c r="T10" s="21"/>
      <c r="W10" s="15"/>
      <c r="X10" s="15"/>
      <c r="Y10" s="15"/>
      <c r="Z10" s="15"/>
      <c r="AA10" s="15"/>
      <c r="AB10" s="15"/>
    </row>
    <row r="11" spans="1:28" x14ac:dyDescent="0.2">
      <c r="B11" s="22" t="s">
        <v>26</v>
      </c>
      <c r="D11" s="24" t="s">
        <v>4</v>
      </c>
      <c r="E11" s="8">
        <v>92.155462850710975</v>
      </c>
      <c r="F11" s="8">
        <v>100.83346178641852</v>
      </c>
      <c r="G11" s="8">
        <v>95.775777122735434</v>
      </c>
      <c r="H11" s="8">
        <v>79.907089136133308</v>
      </c>
      <c r="J11" s="22"/>
      <c r="K11" s="22" t="s">
        <v>26</v>
      </c>
      <c r="L11" s="22"/>
      <c r="M11" s="24" t="s">
        <v>4</v>
      </c>
      <c r="N11" s="20">
        <f t="shared" si="1"/>
        <v>37324.197</v>
      </c>
      <c r="O11" s="9">
        <v>28552.53</v>
      </c>
      <c r="P11" s="9">
        <v>8771.6670000000013</v>
      </c>
      <c r="Q11" s="28">
        <v>-183.641051371</v>
      </c>
      <c r="T11" s="21"/>
      <c r="W11" s="15"/>
      <c r="X11" s="15"/>
      <c r="Y11" s="15"/>
      <c r="Z11" s="15"/>
      <c r="AA11" s="15"/>
      <c r="AB11" s="15"/>
    </row>
    <row r="12" spans="1:28" x14ac:dyDescent="0.2">
      <c r="B12" s="22" t="s">
        <v>27</v>
      </c>
      <c r="D12" s="24" t="s">
        <v>5</v>
      </c>
      <c r="E12" s="8">
        <v>91.756003533306881</v>
      </c>
      <c r="F12" s="8">
        <v>100.84441696362944</v>
      </c>
      <c r="G12" s="8">
        <v>92.432893390124164</v>
      </c>
      <c r="H12" s="8">
        <v>80.019382788437866</v>
      </c>
      <c r="J12" s="22"/>
      <c r="K12" s="22" t="s">
        <v>27</v>
      </c>
      <c r="L12" s="22"/>
      <c r="M12" s="24" t="s">
        <v>5</v>
      </c>
      <c r="N12" s="20">
        <f t="shared" si="1"/>
        <v>37348.626000000004</v>
      </c>
      <c r="O12" s="9">
        <v>28620.816000000003</v>
      </c>
      <c r="P12" s="9">
        <v>8727.8100000000013</v>
      </c>
      <c r="Q12" s="28">
        <v>30.5388462609999</v>
      </c>
      <c r="T12" s="21"/>
      <c r="W12" s="15"/>
      <c r="X12" s="15"/>
      <c r="Y12" s="15"/>
      <c r="Z12" s="15"/>
      <c r="AA12" s="15"/>
      <c r="AB12" s="15"/>
    </row>
    <row r="13" spans="1:28" x14ac:dyDescent="0.2">
      <c r="B13" s="22" t="s">
        <v>28</v>
      </c>
      <c r="D13" s="24" t="s">
        <v>6</v>
      </c>
      <c r="E13" s="8">
        <v>90.935624310435202</v>
      </c>
      <c r="F13" s="8">
        <v>100.62925600360488</v>
      </c>
      <c r="G13" s="8">
        <v>90.998881207274323</v>
      </c>
      <c r="H13" s="8">
        <v>77.86752196536429</v>
      </c>
      <c r="J13" s="22"/>
      <c r="K13" s="22" t="s">
        <v>28</v>
      </c>
      <c r="L13" s="22"/>
      <c r="M13" s="24" t="s">
        <v>6</v>
      </c>
      <c r="N13" s="20">
        <f t="shared" si="1"/>
        <v>37386.345000000001</v>
      </c>
      <c r="O13" s="9">
        <v>28659.713</v>
      </c>
      <c r="P13" s="9">
        <v>8726.6320000000014</v>
      </c>
      <c r="Q13" s="28">
        <v>-321.21650649499998</v>
      </c>
      <c r="T13" s="21"/>
      <c r="W13" s="15"/>
      <c r="X13" s="15"/>
      <c r="Y13" s="15"/>
      <c r="Z13" s="15"/>
      <c r="AA13" s="15"/>
      <c r="AB13" s="15"/>
    </row>
    <row r="14" spans="1:28" x14ac:dyDescent="0.2">
      <c r="B14" s="22" t="s">
        <v>29</v>
      </c>
      <c r="D14" s="24" t="s">
        <v>7</v>
      </c>
      <c r="E14" s="8">
        <v>90.29310287096682</v>
      </c>
      <c r="F14" s="8">
        <v>100.35292804456336</v>
      </c>
      <c r="G14" s="8">
        <v>91.179629428159387</v>
      </c>
      <c r="H14" s="8">
        <v>75.656900307387303</v>
      </c>
      <c r="J14" s="22"/>
      <c r="K14" s="22" t="s">
        <v>29</v>
      </c>
      <c r="L14" s="22"/>
      <c r="M14" s="24" t="s">
        <v>7</v>
      </c>
      <c r="N14" s="20">
        <f t="shared" si="1"/>
        <v>36858.657000000007</v>
      </c>
      <c r="O14" s="9">
        <v>28148.179</v>
      </c>
      <c r="P14" s="9">
        <v>8710.4780000000028</v>
      </c>
      <c r="Q14" s="28">
        <v>-61.466140084999999</v>
      </c>
      <c r="T14" s="21"/>
      <c r="W14" s="15"/>
      <c r="X14" s="15"/>
      <c r="Y14" s="15"/>
      <c r="Z14" s="15"/>
      <c r="AA14" s="15"/>
      <c r="AB14" s="15"/>
    </row>
    <row r="15" spans="1:28" x14ac:dyDescent="0.2">
      <c r="B15" s="22" t="s">
        <v>30</v>
      </c>
      <c r="D15" s="24" t="s">
        <v>8</v>
      </c>
      <c r="E15" s="8">
        <v>90.346251655210395</v>
      </c>
      <c r="F15" s="8">
        <v>100.57751349740197</v>
      </c>
      <c r="G15" s="8">
        <v>90.342182662814736</v>
      </c>
      <c r="H15" s="8">
        <v>74.701138945044832</v>
      </c>
      <c r="J15" s="22"/>
      <c r="K15" s="22" t="s">
        <v>30</v>
      </c>
      <c r="L15" s="22"/>
      <c r="M15" s="24" t="s">
        <v>8</v>
      </c>
      <c r="N15" s="20">
        <f t="shared" si="1"/>
        <v>39954.886000000006</v>
      </c>
      <c r="O15" s="9">
        <v>31210.700000000004</v>
      </c>
      <c r="P15" s="9">
        <v>8744.1860000000015</v>
      </c>
      <c r="Q15" s="28">
        <v>-60.893293307</v>
      </c>
      <c r="T15" s="21"/>
      <c r="W15" s="15"/>
      <c r="X15" s="15"/>
      <c r="Y15" s="15"/>
      <c r="Z15" s="15"/>
      <c r="AA15" s="15"/>
      <c r="AB15" s="15"/>
    </row>
    <row r="16" spans="1:28" x14ac:dyDescent="0.2">
      <c r="B16" s="22" t="s">
        <v>31</v>
      </c>
      <c r="D16" s="24" t="s">
        <v>9</v>
      </c>
      <c r="E16" s="8">
        <v>89.65060877600061</v>
      </c>
      <c r="F16" s="8">
        <v>100.49471409890262</v>
      </c>
      <c r="G16" s="8">
        <v>90.174186637852685</v>
      </c>
      <c r="H16" s="8">
        <v>72.293334071778332</v>
      </c>
      <c r="J16" s="22"/>
      <c r="K16" s="22" t="s">
        <v>31</v>
      </c>
      <c r="L16" s="22"/>
      <c r="M16" s="24" t="s">
        <v>9</v>
      </c>
      <c r="N16" s="20">
        <f t="shared" si="1"/>
        <v>40337.641000000003</v>
      </c>
      <c r="O16" s="9">
        <v>31626.989999999998</v>
      </c>
      <c r="P16" s="9">
        <v>8710.6510000000035</v>
      </c>
      <c r="Q16" s="28">
        <v>-158.94752952299999</v>
      </c>
      <c r="T16" s="21"/>
      <c r="W16" s="15"/>
      <c r="X16" s="15"/>
      <c r="Y16" s="15"/>
      <c r="Z16" s="15"/>
      <c r="AA16" s="15"/>
      <c r="AB16" s="15"/>
    </row>
    <row r="17" spans="1:28" x14ac:dyDescent="0.2">
      <c r="B17" s="22" t="s">
        <v>32</v>
      </c>
      <c r="D17" s="24" t="s">
        <v>10</v>
      </c>
      <c r="E17" s="8">
        <v>89.526252876166268</v>
      </c>
      <c r="F17" s="8">
        <v>100.07448871888261</v>
      </c>
      <c r="G17" s="8">
        <v>90.893198177038812</v>
      </c>
      <c r="H17" s="8">
        <v>72.200513116638547</v>
      </c>
      <c r="J17" s="22"/>
      <c r="K17" s="22" t="s">
        <v>32</v>
      </c>
      <c r="L17" s="22"/>
      <c r="M17" s="24" t="s">
        <v>10</v>
      </c>
      <c r="N17" s="20">
        <f t="shared" si="1"/>
        <v>40312.26</v>
      </c>
      <c r="O17" s="9">
        <v>31750.108</v>
      </c>
      <c r="P17" s="9">
        <v>8562.1520000000037</v>
      </c>
      <c r="Q17" s="28">
        <v>81.101033314000006</v>
      </c>
      <c r="T17" s="21"/>
      <c r="W17" s="15"/>
      <c r="X17" s="15"/>
      <c r="Y17" s="15"/>
      <c r="Z17" s="15"/>
      <c r="AA17" s="15"/>
      <c r="AB17" s="15"/>
    </row>
    <row r="18" spans="1:28" x14ac:dyDescent="0.2">
      <c r="A18" s="16">
        <v>2019</v>
      </c>
      <c r="B18" s="22" t="s">
        <v>21</v>
      </c>
      <c r="C18" s="22">
        <v>2019</v>
      </c>
      <c r="D18" s="24" t="s">
        <v>20</v>
      </c>
      <c r="E18" s="8">
        <v>89.995160817006266</v>
      </c>
      <c r="F18" s="8">
        <v>99.800761554079457</v>
      </c>
      <c r="G18" s="8">
        <v>92.207734173724276</v>
      </c>
      <c r="H18" s="8">
        <v>73.259941871961175</v>
      </c>
      <c r="J18" s="16">
        <v>2018</v>
      </c>
      <c r="K18" s="22" t="s">
        <v>21</v>
      </c>
      <c r="L18" s="22">
        <v>2018</v>
      </c>
      <c r="M18" s="24" t="s">
        <v>20</v>
      </c>
      <c r="N18" s="20">
        <f t="shared" ref="N18:N41" si="2">SUM(O18:P18)</f>
        <v>43475.186999999991</v>
      </c>
      <c r="O18" s="9">
        <v>34969.601999999992</v>
      </c>
      <c r="P18" s="9">
        <v>8505.5850000000028</v>
      </c>
      <c r="Q18" s="28">
        <v>-13.3851744630001</v>
      </c>
      <c r="T18" s="21"/>
      <c r="W18" s="15"/>
      <c r="X18" s="15"/>
      <c r="Y18" s="15"/>
      <c r="Z18" s="15"/>
      <c r="AA18" s="15"/>
      <c r="AB18" s="15"/>
    </row>
    <row r="19" spans="1:28" x14ac:dyDescent="0.2">
      <c r="B19" s="22" t="s">
        <v>22</v>
      </c>
      <c r="D19" s="24" t="s">
        <v>0</v>
      </c>
      <c r="E19" s="8">
        <v>90.948436122433563</v>
      </c>
      <c r="F19" s="8">
        <v>100.45301069286849</v>
      </c>
      <c r="G19" s="8">
        <v>94.090964651569507</v>
      </c>
      <c r="H19" s="8">
        <v>75.092926319791658</v>
      </c>
      <c r="K19" s="22" t="s">
        <v>22</v>
      </c>
      <c r="L19" s="22"/>
      <c r="M19" s="24" t="s">
        <v>0</v>
      </c>
      <c r="N19" s="20">
        <f t="shared" si="2"/>
        <v>43535.713000000003</v>
      </c>
      <c r="O19" s="9">
        <v>35053.210999999996</v>
      </c>
      <c r="P19" s="9">
        <v>8482.502000000004</v>
      </c>
      <c r="Q19" s="28">
        <v>31.510116269000001</v>
      </c>
      <c r="T19" s="21"/>
      <c r="W19" s="15"/>
      <c r="X19" s="15"/>
      <c r="Y19" s="15"/>
      <c r="Z19" s="15"/>
      <c r="AA19" s="15"/>
      <c r="AB19" s="15"/>
    </row>
    <row r="20" spans="1:28" x14ac:dyDescent="0.2">
      <c r="B20" s="22" t="s">
        <v>23</v>
      </c>
      <c r="D20" s="24" t="s">
        <v>1</v>
      </c>
      <c r="E20" s="8">
        <v>91.255546401667246</v>
      </c>
      <c r="F20" s="8">
        <v>101.23376697168037</v>
      </c>
      <c r="G20" s="8">
        <v>94.277371129321281</v>
      </c>
      <c r="H20" s="8">
        <v>75.299562617956752</v>
      </c>
      <c r="K20" s="22" t="s">
        <v>23</v>
      </c>
      <c r="L20" s="22"/>
      <c r="M20" s="24" t="s">
        <v>1</v>
      </c>
      <c r="N20" s="20">
        <f t="shared" si="2"/>
        <v>43050.94000000001</v>
      </c>
      <c r="O20" s="9">
        <v>34567.130000000005</v>
      </c>
      <c r="P20" s="9">
        <v>8483.8100000000031</v>
      </c>
      <c r="Q20" s="28">
        <v>174.657075728</v>
      </c>
      <c r="T20" s="21"/>
      <c r="X20" s="15"/>
      <c r="Y20" s="15"/>
      <c r="Z20" s="15"/>
      <c r="AA20" s="15"/>
      <c r="AB20" s="15"/>
    </row>
    <row r="21" spans="1:28" x14ac:dyDescent="0.2">
      <c r="B21" s="22" t="s">
        <v>24</v>
      </c>
      <c r="D21" s="24" t="s">
        <v>2</v>
      </c>
      <c r="E21" s="8">
        <v>91.309144255208068</v>
      </c>
      <c r="F21" s="8">
        <v>101.59549725811488</v>
      </c>
      <c r="G21" s="8">
        <v>94.132426771036464</v>
      </c>
      <c r="H21" s="8">
        <v>74.792256031269986</v>
      </c>
      <c r="K21" s="22" t="s">
        <v>24</v>
      </c>
      <c r="L21" s="22"/>
      <c r="M21" s="24" t="s">
        <v>2</v>
      </c>
      <c r="N21" s="20">
        <f t="shared" si="2"/>
        <v>42961.043000000005</v>
      </c>
      <c r="O21" s="9">
        <v>34492.726000000002</v>
      </c>
      <c r="P21" s="9">
        <v>8468.3170000000046</v>
      </c>
      <c r="Q21" s="28">
        <v>-5.6519114239999899</v>
      </c>
      <c r="T21" s="21"/>
    </row>
    <row r="22" spans="1:28" x14ac:dyDescent="0.2">
      <c r="B22" s="22" t="s">
        <v>25</v>
      </c>
      <c r="D22" s="24" t="s">
        <v>3</v>
      </c>
      <c r="E22" s="8">
        <v>90.425304031224186</v>
      </c>
      <c r="F22" s="8">
        <v>101.81605356692501</v>
      </c>
      <c r="G22" s="8">
        <v>92.031807603164836</v>
      </c>
      <c r="H22" s="8">
        <v>71.670175928561463</v>
      </c>
      <c r="K22" s="22" t="s">
        <v>25</v>
      </c>
      <c r="L22" s="22"/>
      <c r="M22" s="24" t="s">
        <v>3</v>
      </c>
      <c r="N22" s="20">
        <f t="shared" si="2"/>
        <v>42796.822</v>
      </c>
      <c r="O22" s="9">
        <v>34380.682999999997</v>
      </c>
      <c r="P22" s="9">
        <v>8416.1390000000047</v>
      </c>
      <c r="Q22" s="28">
        <v>-33.682531216999898</v>
      </c>
      <c r="T22" s="21"/>
    </row>
    <row r="23" spans="1:28" x14ac:dyDescent="0.2">
      <c r="B23" s="22" t="s">
        <v>26</v>
      </c>
      <c r="D23" s="24" t="s">
        <v>4</v>
      </c>
      <c r="E23" s="8">
        <v>90.781685835708629</v>
      </c>
      <c r="F23" s="8">
        <v>101.8727819515296</v>
      </c>
      <c r="G23" s="8">
        <v>91.564715465188144</v>
      </c>
      <c r="H23" s="8">
        <v>72.900760029172901</v>
      </c>
      <c r="K23" s="22" t="s">
        <v>26</v>
      </c>
      <c r="L23" s="22"/>
      <c r="M23" s="24" t="s">
        <v>4</v>
      </c>
      <c r="N23" s="20">
        <f t="shared" si="2"/>
        <v>42370.581000000006</v>
      </c>
      <c r="O23" s="9">
        <v>34000.326999999997</v>
      </c>
      <c r="P23" s="9">
        <v>8370.2540000000045</v>
      </c>
      <c r="Q23" s="28">
        <v>53.258072469999902</v>
      </c>
      <c r="T23" s="21"/>
    </row>
    <row r="24" spans="1:28" x14ac:dyDescent="0.2">
      <c r="B24" s="22" t="s">
        <v>27</v>
      </c>
      <c r="D24" s="24" t="s">
        <v>5</v>
      </c>
      <c r="E24" s="8">
        <v>91.186790997175819</v>
      </c>
      <c r="F24" s="8">
        <v>101.949890215095</v>
      </c>
      <c r="G24" s="8">
        <v>92.140025633011362</v>
      </c>
      <c r="H24" s="8">
        <v>74.155426466260394</v>
      </c>
      <c r="K24" s="22" t="s">
        <v>27</v>
      </c>
      <c r="L24" s="22"/>
      <c r="M24" s="24" t="s">
        <v>5</v>
      </c>
      <c r="N24" s="20">
        <f t="shared" si="2"/>
        <v>42783.909000000007</v>
      </c>
      <c r="O24" s="9">
        <v>34459.660000000003</v>
      </c>
      <c r="P24" s="9">
        <v>8324.2490000000034</v>
      </c>
      <c r="Q24" s="28">
        <v>-40.169390149999799</v>
      </c>
      <c r="T24" s="21"/>
    </row>
    <row r="25" spans="1:28" x14ac:dyDescent="0.2">
      <c r="B25" s="22" t="s">
        <v>28</v>
      </c>
      <c r="D25" s="24" t="s">
        <v>6</v>
      </c>
      <c r="E25" s="8">
        <v>89.840381106768049</v>
      </c>
      <c r="F25" s="8">
        <v>102.05100378758975</v>
      </c>
      <c r="G25" s="8">
        <v>90.489180420926346</v>
      </c>
      <c r="H25" s="8">
        <v>69.790051093229891</v>
      </c>
      <c r="K25" s="22" t="s">
        <v>28</v>
      </c>
      <c r="L25" s="22"/>
      <c r="M25" s="24" t="s">
        <v>6</v>
      </c>
      <c r="N25" s="20">
        <f t="shared" si="2"/>
        <v>43206.380000000005</v>
      </c>
      <c r="O25" s="9">
        <v>34940.880000000005</v>
      </c>
      <c r="P25" s="9">
        <v>8265.5000000000036</v>
      </c>
      <c r="Q25" s="28">
        <v>-148.99797401000001</v>
      </c>
      <c r="T25" s="21"/>
    </row>
    <row r="26" spans="1:28" x14ac:dyDescent="0.2">
      <c r="B26" s="22" t="s">
        <v>29</v>
      </c>
      <c r="D26" s="24" t="s">
        <v>7</v>
      </c>
      <c r="E26" s="8">
        <v>89.761171049836875</v>
      </c>
      <c r="F26" s="8">
        <v>102.14317320076101</v>
      </c>
      <c r="G26" s="8">
        <v>90.55868260720618</v>
      </c>
      <c r="H26" s="8">
        <v>70.295168783325352</v>
      </c>
      <c r="K26" s="22" t="s">
        <v>29</v>
      </c>
      <c r="L26" s="22"/>
      <c r="M26" s="24" t="s">
        <v>7</v>
      </c>
      <c r="N26" s="20">
        <f t="shared" si="2"/>
        <v>43031.466000000008</v>
      </c>
      <c r="O26" s="9">
        <v>34875.281000000003</v>
      </c>
      <c r="P26" s="9">
        <v>8156.1850000000031</v>
      </c>
      <c r="Q26" s="28">
        <v>-3.6713836689998498</v>
      </c>
      <c r="T26" s="21"/>
    </row>
    <row r="27" spans="1:28" x14ac:dyDescent="0.2">
      <c r="B27" s="22" t="s">
        <v>30</v>
      </c>
      <c r="D27" s="24" t="s">
        <v>8</v>
      </c>
      <c r="E27" s="8">
        <v>89.723527842226531</v>
      </c>
      <c r="F27" s="8">
        <v>101.8463510634373</v>
      </c>
      <c r="G27" s="8">
        <v>91.330465814929795</v>
      </c>
      <c r="H27" s="8">
        <v>69.249280655309093</v>
      </c>
      <c r="K27" s="22" t="s">
        <v>30</v>
      </c>
      <c r="L27" s="22"/>
      <c r="M27" s="24" t="s">
        <v>8</v>
      </c>
      <c r="N27" s="20">
        <f t="shared" si="2"/>
        <v>43463.117999999995</v>
      </c>
      <c r="O27" s="9">
        <v>35193.131999999991</v>
      </c>
      <c r="P27" s="9">
        <v>8269.9860000000044</v>
      </c>
      <c r="Q27" s="28">
        <v>-246.31489535899999</v>
      </c>
      <c r="S27" s="21"/>
      <c r="T27" s="21"/>
    </row>
    <row r="28" spans="1:28" x14ac:dyDescent="0.2">
      <c r="B28" s="22" t="s">
        <v>31</v>
      </c>
      <c r="D28" s="24" t="s">
        <v>9</v>
      </c>
      <c r="E28" s="8">
        <v>90.504479508978974</v>
      </c>
      <c r="F28" s="8">
        <v>102.51311820423643</v>
      </c>
      <c r="G28" s="8">
        <v>93.162078515231798</v>
      </c>
      <c r="H28" s="8">
        <v>70.691004921877749</v>
      </c>
      <c r="K28" s="22" t="s">
        <v>31</v>
      </c>
      <c r="L28" s="22"/>
      <c r="M28" s="24" t="s">
        <v>9</v>
      </c>
      <c r="N28" s="20">
        <f t="shared" si="2"/>
        <v>43443.542000000001</v>
      </c>
      <c r="O28" s="9">
        <v>35052.582999999999</v>
      </c>
      <c r="P28" s="9">
        <v>8390.9590000000026</v>
      </c>
      <c r="Q28" s="28">
        <v>-255.05883090899999</v>
      </c>
      <c r="S28" s="21"/>
      <c r="T28" s="21"/>
    </row>
    <row r="29" spans="1:28" x14ac:dyDescent="0.2">
      <c r="B29" s="22" t="s">
        <v>32</v>
      </c>
      <c r="D29" s="24" t="s">
        <v>10</v>
      </c>
      <c r="E29" s="8">
        <v>90.916676288625325</v>
      </c>
      <c r="F29" s="8">
        <v>102.42824025021721</v>
      </c>
      <c r="G29" s="8">
        <v>93.140090624790091</v>
      </c>
      <c r="H29" s="8">
        <v>70.929872331015815</v>
      </c>
      <c r="K29" s="22" t="s">
        <v>32</v>
      </c>
      <c r="L29" s="22"/>
      <c r="M29" s="24" t="s">
        <v>10</v>
      </c>
      <c r="N29" s="20">
        <f t="shared" si="2"/>
        <v>44217.590000000011</v>
      </c>
      <c r="O29" s="9">
        <v>35730.101000000002</v>
      </c>
      <c r="P29" s="9">
        <v>8487.489000000005</v>
      </c>
      <c r="Q29" s="28">
        <v>9.8724694889997409</v>
      </c>
      <c r="S29" s="21"/>
      <c r="T29" s="21"/>
    </row>
    <row r="30" spans="1:28" x14ac:dyDescent="0.2">
      <c r="A30" s="16">
        <v>2020</v>
      </c>
      <c r="B30" s="22" t="s">
        <v>21</v>
      </c>
      <c r="C30" s="22">
        <v>2020</v>
      </c>
      <c r="D30" s="24" t="s">
        <v>20</v>
      </c>
      <c r="E30" s="8">
        <v>91.326035780051242</v>
      </c>
      <c r="F30" s="8">
        <v>102.38884254308181</v>
      </c>
      <c r="G30" s="8">
        <v>94.682979110457495</v>
      </c>
      <c r="H30" s="8">
        <v>72.748014037819203</v>
      </c>
      <c r="J30" s="16">
        <v>2019</v>
      </c>
      <c r="K30" s="22" t="s">
        <v>21</v>
      </c>
      <c r="L30" s="16">
        <v>2019</v>
      </c>
      <c r="M30" s="24" t="s">
        <v>20</v>
      </c>
      <c r="N30" s="20">
        <f t="shared" si="2"/>
        <v>47470.570769999998</v>
      </c>
      <c r="O30" s="9">
        <v>38736.656769999994</v>
      </c>
      <c r="P30" s="9">
        <v>8733.9140000000043</v>
      </c>
      <c r="Q30" s="28">
        <v>-297.18027977100002</v>
      </c>
      <c r="S30" s="21"/>
      <c r="T30" s="21"/>
    </row>
    <row r="31" spans="1:28" x14ac:dyDescent="0.2">
      <c r="K31" s="22" t="s">
        <v>22</v>
      </c>
      <c r="L31" s="22"/>
      <c r="M31" s="24" t="s">
        <v>0</v>
      </c>
      <c r="N31" s="20">
        <f t="shared" si="2"/>
        <v>47331.433000000005</v>
      </c>
      <c r="O31" s="9">
        <v>38602.892999999996</v>
      </c>
      <c r="P31" s="9">
        <v>8728.5400000000045</v>
      </c>
      <c r="Q31" s="28">
        <v>53.628014600999897</v>
      </c>
      <c r="S31" s="27"/>
      <c r="T31" s="21"/>
    </row>
    <row r="32" spans="1:28" x14ac:dyDescent="0.2">
      <c r="K32" s="25" t="s">
        <v>23</v>
      </c>
      <c r="M32" s="25" t="s">
        <v>1</v>
      </c>
      <c r="N32" s="20">
        <f t="shared" si="2"/>
        <v>48322.564770000005</v>
      </c>
      <c r="O32" s="9">
        <v>38968.368770000001</v>
      </c>
      <c r="P32" s="9">
        <v>9354.1960000000036</v>
      </c>
      <c r="Q32" s="28">
        <v>200.376876348</v>
      </c>
      <c r="S32" s="21"/>
      <c r="T32" s="21"/>
    </row>
    <row r="33" spans="2:21" x14ac:dyDescent="0.2">
      <c r="K33" s="22" t="s">
        <v>24</v>
      </c>
      <c r="L33" s="22"/>
      <c r="M33" s="24" t="s">
        <v>2</v>
      </c>
      <c r="N33" s="20">
        <f t="shared" si="2"/>
        <v>48469.934770000007</v>
      </c>
      <c r="O33" s="9">
        <v>38695.521769999999</v>
      </c>
      <c r="P33" s="9">
        <v>9774.4130000000041</v>
      </c>
      <c r="Q33" s="28">
        <v>85.867896660000099</v>
      </c>
      <c r="S33" s="21"/>
      <c r="T33" s="21"/>
    </row>
    <row r="34" spans="2:21" x14ac:dyDescent="0.2">
      <c r="K34" s="22" t="s">
        <v>25</v>
      </c>
      <c r="L34" s="22"/>
      <c r="M34" s="24" t="s">
        <v>3</v>
      </c>
      <c r="N34" s="20">
        <f t="shared" si="2"/>
        <v>49116.905770000005</v>
      </c>
      <c r="O34" s="9">
        <v>39133.20177</v>
      </c>
      <c r="P34" s="9">
        <v>9983.7040000000052</v>
      </c>
      <c r="Q34" s="28">
        <v>-2.3813789380001298</v>
      </c>
      <c r="S34" s="21"/>
      <c r="T34" s="21"/>
    </row>
    <row r="35" spans="2:21" x14ac:dyDescent="0.2">
      <c r="K35" s="22" t="s">
        <v>26</v>
      </c>
      <c r="L35" s="22"/>
      <c r="M35" s="24" t="s">
        <v>4</v>
      </c>
      <c r="N35" s="20">
        <f t="shared" si="2"/>
        <v>49634.612770000007</v>
      </c>
      <c r="O35" s="9">
        <v>39331.649770000004</v>
      </c>
      <c r="P35" s="9">
        <v>10302.963000000005</v>
      </c>
      <c r="Q35" s="28">
        <v>74.826451683000002</v>
      </c>
      <c r="S35" s="21"/>
      <c r="T35" s="21"/>
    </row>
    <row r="36" spans="2:21" x14ac:dyDescent="0.2">
      <c r="K36" s="22" t="s">
        <v>27</v>
      </c>
      <c r="L36" s="22"/>
      <c r="M36" s="24" t="s">
        <v>5</v>
      </c>
      <c r="N36" s="20">
        <f t="shared" si="2"/>
        <v>49825.164770000003</v>
      </c>
      <c r="O36" s="9">
        <v>39495.243770000001</v>
      </c>
      <c r="P36" s="9">
        <v>10329.921000000006</v>
      </c>
      <c r="Q36" s="28">
        <v>105.339487525</v>
      </c>
      <c r="S36" s="21"/>
      <c r="T36" s="21"/>
    </row>
    <row r="37" spans="2:21" x14ac:dyDescent="0.2">
      <c r="K37" s="22" t="s">
        <v>28</v>
      </c>
      <c r="L37" s="22"/>
      <c r="M37" s="24" t="s">
        <v>6</v>
      </c>
      <c r="N37" s="20">
        <f t="shared" si="2"/>
        <v>49691.805999999997</v>
      </c>
      <c r="O37" s="9">
        <v>39255.510999999991</v>
      </c>
      <c r="P37" s="9">
        <v>10436.295000000004</v>
      </c>
      <c r="Q37" s="28">
        <v>111.181054549</v>
      </c>
      <c r="S37" s="35"/>
      <c r="T37" s="21"/>
    </row>
    <row r="38" spans="2:21" x14ac:dyDescent="0.2">
      <c r="K38" s="22" t="s">
        <v>29</v>
      </c>
      <c r="L38" s="22"/>
      <c r="M38" s="24" t="s">
        <v>7</v>
      </c>
      <c r="N38" s="20">
        <f t="shared" si="2"/>
        <v>51396.282999999996</v>
      </c>
      <c r="O38" s="9">
        <v>40913.479999999996</v>
      </c>
      <c r="P38" s="9">
        <v>10482.803000000004</v>
      </c>
      <c r="Q38" s="28">
        <v>61.895660555000198</v>
      </c>
      <c r="S38" s="35"/>
      <c r="T38" s="21"/>
    </row>
    <row r="39" spans="2:21" x14ac:dyDescent="0.2">
      <c r="K39" s="22" t="s">
        <v>30</v>
      </c>
      <c r="L39" s="22"/>
      <c r="M39" s="24" t="s">
        <v>8</v>
      </c>
      <c r="N39" s="20">
        <f t="shared" si="2"/>
        <v>51308.462</v>
      </c>
      <c r="O39" s="9">
        <v>40841.349999999991</v>
      </c>
      <c r="P39" s="9">
        <v>10467.112000000006</v>
      </c>
      <c r="Q39" s="28">
        <v>-176.50152547299999</v>
      </c>
      <c r="S39" s="36"/>
      <c r="T39" s="21"/>
    </row>
    <row r="40" spans="2:21" s="16" customFormat="1" x14ac:dyDescent="0.2">
      <c r="J40" s="22"/>
      <c r="K40" s="22" t="s">
        <v>31</v>
      </c>
      <c r="L40" s="22"/>
      <c r="M40" s="24" t="s">
        <v>9</v>
      </c>
      <c r="N40" s="20">
        <f t="shared" si="2"/>
        <v>51343.346999999994</v>
      </c>
      <c r="O40" s="9">
        <v>40791.012999999992</v>
      </c>
      <c r="P40" s="9">
        <v>10552.334000000006</v>
      </c>
      <c r="Q40" s="28">
        <v>208.23638301700001</v>
      </c>
      <c r="S40" s="36"/>
      <c r="T40" s="29"/>
    </row>
    <row r="41" spans="2:21" s="16" customFormat="1" x14ac:dyDescent="0.2">
      <c r="J41" s="22"/>
      <c r="K41" s="22" t="s">
        <v>32</v>
      </c>
      <c r="L41" s="22"/>
      <c r="M41" s="24" t="s">
        <v>10</v>
      </c>
      <c r="N41" s="20">
        <f t="shared" si="2"/>
        <v>52295.456770000004</v>
      </c>
      <c r="O41" s="9">
        <v>41495.583769999997</v>
      </c>
      <c r="P41" s="9">
        <v>10799.873000000007</v>
      </c>
      <c r="Q41" s="28">
        <v>394.83722103399998</v>
      </c>
      <c r="T41" s="29"/>
    </row>
    <row r="42" spans="2:21" s="16" customFormat="1" x14ac:dyDescent="0.2">
      <c r="J42" s="22"/>
      <c r="K42" s="22"/>
      <c r="L42" s="22"/>
      <c r="M42" s="22"/>
      <c r="O42" s="30"/>
      <c r="P42" s="31"/>
      <c r="S42" s="29"/>
      <c r="T42" s="30"/>
    </row>
    <row r="43" spans="2:21" s="16" customFormat="1" x14ac:dyDescent="0.2">
      <c r="B43" s="22"/>
      <c r="C43" s="22"/>
      <c r="D43" s="22"/>
      <c r="H43" s="30"/>
      <c r="J43" s="22"/>
      <c r="K43" s="22"/>
      <c r="L43" s="22"/>
      <c r="M43" s="22"/>
      <c r="S43" s="29"/>
      <c r="U43" s="32"/>
    </row>
    <row r="44" spans="2:21" s="16" customFormat="1" x14ac:dyDescent="0.2">
      <c r="B44" s="22"/>
      <c r="C44" s="22"/>
      <c r="D44" s="22"/>
      <c r="J44" s="22"/>
      <c r="K44" s="22"/>
      <c r="L44" s="22"/>
      <c r="M44" s="22"/>
      <c r="O44" s="30"/>
      <c r="Q44" s="33"/>
      <c r="S44" s="29"/>
      <c r="U44" s="32"/>
    </row>
    <row r="45" spans="2:21" s="16" customFormat="1" x14ac:dyDescent="0.2">
      <c r="B45" s="22"/>
      <c r="C45" s="22"/>
      <c r="D45" s="22"/>
      <c r="J45" s="22"/>
      <c r="K45" s="22"/>
      <c r="L45" s="22"/>
      <c r="M45" s="22"/>
      <c r="O45" s="34"/>
      <c r="Q45" s="33"/>
      <c r="T45" s="34"/>
      <c r="U45" s="32"/>
    </row>
    <row r="46" spans="2:21" s="16" customFormat="1" x14ac:dyDescent="0.2">
      <c r="B46" s="22"/>
      <c r="C46" s="22"/>
      <c r="D46" s="22"/>
      <c r="J46" s="22"/>
      <c r="K46" s="22"/>
      <c r="L46" s="22"/>
      <c r="M46" s="22"/>
      <c r="Q46" s="33"/>
      <c r="S46" s="29"/>
    </row>
    <row r="47" spans="2:21" s="16" customFormat="1" x14ac:dyDescent="0.2">
      <c r="B47" s="22"/>
      <c r="C47" s="22"/>
      <c r="D47" s="22"/>
      <c r="J47" s="22"/>
      <c r="K47" s="22"/>
      <c r="L47" s="22"/>
      <c r="M47" s="22"/>
      <c r="Q47" s="33"/>
      <c r="S47" s="29"/>
    </row>
    <row r="48" spans="2:21" s="16" customFormat="1" x14ac:dyDescent="0.2">
      <c r="B48" s="22"/>
      <c r="C48" s="22"/>
      <c r="D48" s="22"/>
      <c r="I48" s="31"/>
      <c r="J48" s="22"/>
      <c r="K48" s="22"/>
      <c r="L48" s="22"/>
      <c r="M48" s="22"/>
      <c r="Q48" s="33"/>
    </row>
    <row r="49" spans="2:17" s="16" customFormat="1" x14ac:dyDescent="0.2">
      <c r="B49" s="22"/>
      <c r="C49" s="22"/>
      <c r="D49" s="22"/>
      <c r="J49" s="22"/>
      <c r="K49" s="22"/>
      <c r="L49" s="22"/>
      <c r="M49" s="22"/>
      <c r="Q49" s="33"/>
    </row>
  </sheetData>
  <mergeCells count="1">
    <mergeCell ref="N3:P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showGridLines="0" tabSelected="1" showWhiteSpace="0" view="pageLayout" zoomScaleNormal="70" workbookViewId="0">
      <selection activeCell="Q14" sqref="Q14"/>
    </sheetView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2019-06-13T15:58:11Z</cp:lastPrinted>
  <dcterms:created xsi:type="dcterms:W3CDTF">2000-02-01T20:18:45Z</dcterms:created>
  <dcterms:modified xsi:type="dcterms:W3CDTF">2020-02-10T22:20:46Z</dcterms:modified>
</cp:coreProperties>
</file>