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6\Español\"/>
    </mc:Choice>
  </mc:AlternateContent>
  <bookViews>
    <workbookView xWindow="12000" yWindow="-15" windowWidth="12045" windowHeight="9690"/>
  </bookViews>
  <sheets>
    <sheet name="IEM-243-e" sheetId="4" r:id="rId1"/>
  </sheets>
  <definedNames>
    <definedName name="A_impresión_IM" localSheetId="0">#REF!</definedName>
    <definedName name="A_impresión_IM">#REF!</definedName>
    <definedName name="_xlnm.Print_Area" localSheetId="0">'IEM-243-e'!$A$1:$N$63</definedName>
  </definedNames>
  <calcPr calcId="162913"/>
</workbook>
</file>

<file path=xl/calcChain.xml><?xml version="1.0" encoding="utf-8"?>
<calcChain xmlns="http://schemas.openxmlformats.org/spreadsheetml/2006/main">
  <c r="C42" i="4" l="1"/>
  <c r="D42" i="4"/>
  <c r="E42" i="4"/>
  <c r="F42" i="4"/>
  <c r="G42" i="4"/>
  <c r="H42" i="4"/>
  <c r="I42" i="4"/>
  <c r="J42" i="4"/>
  <c r="K42" i="4"/>
  <c r="L42" i="4"/>
  <c r="M42" i="4"/>
  <c r="N42" i="4"/>
  <c r="B42" i="4"/>
  <c r="C28" i="4"/>
  <c r="D28" i="4"/>
  <c r="E28" i="4"/>
  <c r="F28" i="4"/>
  <c r="G28" i="4"/>
  <c r="H28" i="4"/>
  <c r="I28" i="4"/>
  <c r="J28" i="4"/>
  <c r="K28" i="4"/>
  <c r="L28" i="4"/>
  <c r="M28" i="4"/>
  <c r="N28" i="4"/>
  <c r="B28" i="4"/>
</calcChain>
</file>

<file path=xl/sharedStrings.xml><?xml version="1.0" encoding="utf-8"?>
<sst xmlns="http://schemas.openxmlformats.org/spreadsheetml/2006/main" count="79" uniqueCount="63">
  <si>
    <t xml:space="preserve"> T O T A L</t>
  </si>
  <si>
    <t xml:space="preserve">a=b-l-m </t>
  </si>
  <si>
    <t>b=c+d+e+f+g+h+i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</si>
  <si>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</si>
  <si>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</si>
  <si>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</si>
  <si>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</si>
  <si>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</si>
  <si>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 h </t>
  </si>
  <si>
    <t xml:space="preserve">i=j+k+l+m </t>
  </si>
  <si>
    <t xml:space="preserve">j </t>
  </si>
  <si>
    <t>k</t>
  </si>
  <si>
    <t xml:space="preserve">l </t>
  </si>
  <si>
    <t xml:space="preserve">m </t>
  </si>
  <si>
    <t xml:space="preserve">TOTAL  </t>
  </si>
  <si>
    <t>Período</t>
  </si>
  <si>
    <t>2015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</si>
  <si>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</si>
  <si>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</si>
  <si>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</si>
  <si>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</si>
  <si>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</si>
  <si>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</si>
  <si>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</si>
  <si>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Octubre</t>
  </si>
  <si>
    <t xml:space="preserve">     Noviembre</t>
  </si>
  <si>
    <t xml:space="preserve">     Diciembre</t>
  </si>
  <si>
    <t xml:space="preserve">     Agosto</t>
  </si>
  <si>
    <t xml:space="preserve">     Septiembre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</si>
  <si>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</si>
  <si>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</si>
  <si>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</si>
  <si>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</si>
  <si>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</si>
  <si>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</si>
  <si>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</si>
  <si>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 xml:space="preserve">Otros  </t>
  </si>
  <si>
    <t xml:space="preserve">           S  E  C  T  O  R E  S</t>
  </si>
  <si>
    <t xml:space="preserve"> Servicio de la deuda</t>
  </si>
  <si>
    <t>Intereses</t>
  </si>
  <si>
    <t>Amortización</t>
  </si>
  <si>
    <t>Externa</t>
  </si>
  <si>
    <t>Interna</t>
  </si>
  <si>
    <t>Porcentaje del PIB</t>
  </si>
  <si>
    <t>Millones de USD;  Porcentaje del PIB</t>
  </si>
  <si>
    <t>2.4.3  EGRESOS DEL PRESUPUESTO DEL GOBIERNO CENTRAL -BASE CAJA- (1)</t>
  </si>
  <si>
    <t>2015 (2)(3)</t>
  </si>
  <si>
    <t xml:space="preserve">(1) Los valores están presentados en US dólares. </t>
  </si>
  <si>
    <t>(2) Cifras provisionales en razón que el Ministerio de Finanzas no ha presentado la liquidación presupuestaria respectiva.</t>
  </si>
  <si>
    <t>(3) Cifras actualizadas del Gobierno Central en base a los datos del eSIGEF.</t>
  </si>
  <si>
    <t>(4) A partir del año 2011 los datos corresponden a las Operaciones de la Administración del Estado.</t>
  </si>
  <si>
    <t>2016 (2)(3)</t>
  </si>
  <si>
    <t>2016</t>
  </si>
  <si>
    <r>
      <t>Fuente:</t>
    </r>
    <r>
      <rPr>
        <sz val="9"/>
        <rFont val="Calibri"/>
        <family val="2"/>
        <scheme val="minor"/>
      </rPr>
      <t>Ministerio de Economía y Finanzas.</t>
    </r>
  </si>
  <si>
    <t>2017</t>
  </si>
  <si>
    <t>2017 (2)(3)</t>
  </si>
  <si>
    <t>2018 (2)(3)</t>
  </si>
  <si>
    <t>2018</t>
  </si>
  <si>
    <t>2019 (2)(3)</t>
  </si>
  <si>
    <t>2019</t>
  </si>
  <si>
    <t>2018 Enero (2)</t>
  </si>
  <si>
    <t>2019 Enero  (2)</t>
  </si>
  <si>
    <t>2020 Enero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</si>
</sst>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_);\(#,##0.0\)"/>
    <numFmt numFmtId="165" formatCode="#,##0.0"/>
    <numFmt numFmtId="166" formatCode="#,##0.00000_);\(#,##0.00000\)"/>
    <numFmt numFmtId="167" formatCode="#,##0.000000_);\(#,##0.000000\)"/>
  </numFmts>
  <fonts count="8" x14ac:knownFonts="1"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8">
    <xf numFmtId="37" fontId="0" fillId="0" borderId="0" xfId="0"/>
    <xf numFmtId="37" fontId="2" fillId="0" borderId="0" xfId="0" applyFont="1" applyFill="1" applyAlignment="1">
      <alignment horizontal="left" vertical="top"/>
    </xf>
    <xf numFmtId="37" fontId="3" fillId="0" borderId="0" xfId="0" applyNumberFormat="1" applyFont="1" applyFill="1" applyAlignment="1" applyProtection="1">
      <alignment horizontal="left" vertical="top"/>
    </xf>
    <xf numFmtId="37" fontId="3" fillId="0" borderId="1" xfId="0" applyNumberFormat="1" applyFont="1" applyFill="1" applyBorder="1" applyAlignment="1" applyProtection="1">
      <alignment horizontal="center"/>
    </xf>
    <xf numFmtId="37" fontId="2" fillId="0" borderId="0" xfId="0" applyFont="1" applyFill="1" applyBorder="1"/>
    <xf numFmtId="37" fontId="2" fillId="0" borderId="0" xfId="0" applyFont="1" applyFill="1"/>
    <xf numFmtId="37" fontId="3" fillId="0" borderId="0" xfId="0" applyNumberFormat="1" applyFont="1" applyFill="1" applyBorder="1" applyAlignment="1" applyProtection="1">
      <alignment horizontal="center" vertical="center" wrapText="1"/>
    </xf>
    <xf numFmtId="37" fontId="3" fillId="0" borderId="0" xfId="0" applyNumberFormat="1" applyFont="1" applyFill="1" applyBorder="1" applyAlignment="1" applyProtection="1">
      <alignment horizontal="center"/>
    </xf>
    <xf numFmtId="165" fontId="2" fillId="0" borderId="0" xfId="0" applyNumberFormat="1" applyFont="1" applyFill="1" applyProtection="1"/>
    <xf numFmtId="165" fontId="2" fillId="0" borderId="0" xfId="0" applyNumberFormat="1" applyFont="1" applyFill="1"/>
    <xf numFmtId="37" fontId="2" fillId="0" borderId="0" xfId="0" applyNumberFormat="1" applyFont="1" applyFill="1" applyProtection="1"/>
    <xf numFmtId="39" fontId="2" fillId="0" borderId="0" xfId="0" applyNumberFormat="1" applyFont="1" applyFill="1" applyProtection="1"/>
    <xf numFmtId="37" fontId="2" fillId="0" borderId="0" xfId="0" applyNumberFormat="1" applyFont="1" applyFill="1" applyAlignment="1" applyProtection="1">
      <alignment horizontal="left"/>
    </xf>
    <xf numFmtId="49" fontId="2" fillId="0" borderId="0" xfId="0" applyNumberFormat="1" applyFont="1" applyFill="1" applyAlignment="1" applyProtection="1">
      <alignment horizontal="left"/>
    </xf>
    <xf numFmtId="3" fontId="2" fillId="0" borderId="0" xfId="1" applyNumberFormat="1" applyFont="1" applyFill="1" applyBorder="1" applyAlignment="1">
      <alignment horizontal="right" indent="1"/>
    </xf>
    <xf numFmtId="49" fontId="3" fillId="0" borderId="0" xfId="0" applyNumberFormat="1" applyFont="1" applyFill="1" applyAlignment="1" applyProtection="1">
      <alignment horizontal="left"/>
    </xf>
    <xf numFmtId="165" fontId="2" fillId="0" borderId="0" xfId="0" applyNumberFormat="1" applyFont="1" applyFill="1" applyBorder="1" applyProtection="1"/>
    <xf numFmtId="164" fontId="2" fillId="0" borderId="0" xfId="0" applyNumberFormat="1" applyFont="1" applyFill="1" applyBorder="1"/>
    <xf numFmtId="37" fontId="4" fillId="0" borderId="0" xfId="0" applyNumberFormat="1" applyFont="1" applyFill="1" applyAlignment="1" applyProtection="1">
      <alignment horizontal="left" vertical="top"/>
    </xf>
    <xf numFmtId="37" fontId="2" fillId="0" borderId="5" xfId="0" applyFont="1" applyFill="1" applyBorder="1"/>
    <xf numFmtId="165" fontId="2" fillId="0" borderId="5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 applyBorder="1"/>
    <xf numFmtId="37" fontId="5" fillId="0" borderId="0" xfId="0" applyFont="1" applyFill="1"/>
    <xf numFmtId="4" fontId="2" fillId="0" borderId="0" xfId="0" applyNumberFormat="1" applyFont="1" applyFill="1" applyProtection="1"/>
    <xf numFmtId="164" fontId="2" fillId="0" borderId="0" xfId="0" applyNumberFormat="1" applyFont="1" applyFill="1" applyBorder="1" applyAlignment="1"/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6" fillId="0" borderId="0" xfId="0" applyFont="1" applyFill="1"/>
    <xf numFmtId="37" fontId="3" fillId="0" borderId="0" xfId="0" applyFont="1" applyFill="1" applyAlignment="1">
      <alignment vertical="top"/>
    </xf>
    <xf numFmtId="37" fontId="7" fillId="0" borderId="0" xfId="0" applyFont="1" applyFill="1" applyAlignment="1">
      <alignment horizontal="left" vertical="top"/>
    </xf>
    <xf numFmtId="3" fontId="5" fillId="0" borderId="0" xfId="0" applyNumberFormat="1" applyFont="1" applyFill="1" applyProtection="1"/>
    <xf numFmtId="37" fontId="3" fillId="0" borderId="0" xfId="0" applyFont="1" applyFill="1" applyBorder="1"/>
    <xf numFmtId="166" fontId="3" fillId="0" borderId="0" xfId="0" applyNumberFormat="1" applyFont="1" applyFill="1" applyBorder="1" applyAlignment="1" applyProtection="1">
      <alignment horizontal="center"/>
    </xf>
    <xf numFmtId="167" fontId="3" fillId="0" borderId="0" xfId="0" applyNumberFormat="1" applyFont="1" applyFill="1" applyBorder="1" applyAlignment="1" applyProtection="1">
      <alignment horizontal="center"/>
    </xf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3" fillId="0" borderId="2" xfId="0" applyNumberFormat="1" applyFont="1" applyFill="1" applyBorder="1" applyAlignment="1" applyProtection="1">
      <alignment horizontal="center" vertical="center" wrapText="1"/>
    </xf>
    <xf numFmtId="37" fontId="3" fillId="0" borderId="3" xfId="0" applyNumberFormat="1" applyFont="1" applyFill="1" applyBorder="1" applyAlignment="1" applyProtection="1">
      <alignment horizontal="center" vertical="center" wrapText="1"/>
    </xf>
    <xf numFmtId="37" fontId="3" fillId="0" borderId="4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40822</xdr:rowOff>
    </xdr:from>
    <xdr:to>
      <xdr:col>1</xdr:col>
      <xdr:colOff>151382</xdr:colOff>
      <xdr:row>3</xdr:row>
      <xdr:rowOff>157503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40822"/>
          <a:ext cx="2138025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M114"/>
  <sheetViews>
    <sheetView showGridLines="0" tabSelected="1" zoomScale="70" zoomScaleNormal="70" zoomScaleSheetLayoutView="40" workbookViewId="0">
      <selection activeCell="A30" sqref="A30"/>
    </sheetView>
  </sheetViews>
  <sheetFormatPr baseColWidth="10" defaultColWidth="14.6640625" defaultRowHeight="15.75" x14ac:dyDescent="0.25"/>
  <cols>
    <col min="1" max="1" width="23.21875" style="5" customWidth="1"/>
    <col min="2" max="14" width="20.77734375" style="5" customWidth="1"/>
    <col min="15" max="16384" width="14.6640625" style="5"/>
  </cols>
  <sheetData>
    <row r="1" spans="1:27" s="1" customFormat="1" x14ac:dyDescent="0.25"/>
    <row r="2" spans="1:27" s="1" customFormat="1" x14ac:dyDescent="0.25"/>
    <row r="3" spans="1:27" s="1" customFormat="1" x14ac:dyDescent="0.25"/>
    <row r="4" spans="1:27" s="1" customFormat="1" x14ac:dyDescent="0.25"/>
    <row r="5" spans="1:27" s="1" customFormat="1" x14ac:dyDescent="0.25">
      <c r="A5" s="28" t="s">
        <v>45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27" s="29" customFormat="1" ht="15" x14ac:dyDescent="0.25">
      <c r="A6" s="18" t="s">
        <v>44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27" s="1" customFormat="1" x14ac:dyDescent="0.25">
      <c r="A7" s="18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27" s="4" customFormat="1" ht="15" customHeight="1" x14ac:dyDescent="0.25">
      <c r="A8" s="34" t="s">
        <v>15</v>
      </c>
      <c r="B8" s="34" t="s">
        <v>0</v>
      </c>
      <c r="C8" s="34"/>
      <c r="D8" s="34" t="s">
        <v>37</v>
      </c>
      <c r="E8" s="34"/>
      <c r="F8" s="34"/>
      <c r="G8" s="34"/>
      <c r="H8" s="34"/>
      <c r="I8" s="34"/>
      <c r="J8" s="34"/>
      <c r="K8" s="34"/>
      <c r="L8" s="34"/>
      <c r="M8" s="34"/>
      <c r="N8" s="34"/>
    </row>
    <row r="9" spans="1:27" ht="15" customHeight="1" x14ac:dyDescent="0.25">
      <c r="A9" s="34" t="s">
        <v>15</v>
      </c>
      <c r="B9" s="34" t="s">
        <v>29</v>
      </c>
      <c r="C9" s="34" t="s">
        <v>30</v>
      </c>
      <c r="D9" s="35" t="s">
        <v>31</v>
      </c>
      <c r="E9" s="35" t="s">
        <v>32</v>
      </c>
      <c r="F9" s="35" t="s">
        <v>33</v>
      </c>
      <c r="G9" s="35" t="s">
        <v>34</v>
      </c>
      <c r="H9" s="35" t="s">
        <v>35</v>
      </c>
      <c r="I9" s="35" t="s">
        <v>36</v>
      </c>
      <c r="J9" s="34" t="s">
        <v>38</v>
      </c>
      <c r="K9" s="34"/>
      <c r="L9" s="34"/>
      <c r="M9" s="34"/>
      <c r="N9" s="34"/>
    </row>
    <row r="10" spans="1:27" ht="15" customHeight="1" x14ac:dyDescent="0.25">
      <c r="A10" s="34"/>
      <c r="B10" s="34"/>
      <c r="C10" s="34"/>
      <c r="D10" s="36"/>
      <c r="E10" s="36"/>
      <c r="F10" s="36"/>
      <c r="G10" s="36"/>
      <c r="H10" s="36"/>
      <c r="I10" s="36"/>
      <c r="J10" s="34" t="s">
        <v>14</v>
      </c>
      <c r="K10" s="34" t="s">
        <v>39</v>
      </c>
      <c r="L10" s="34"/>
      <c r="M10" s="34" t="s">
        <v>40</v>
      </c>
      <c r="N10" s="34"/>
    </row>
    <row r="11" spans="1:27" ht="15.6" customHeight="1" x14ac:dyDescent="0.25">
      <c r="A11" s="34"/>
      <c r="B11" s="34"/>
      <c r="C11" s="34"/>
      <c r="D11" s="37"/>
      <c r="E11" s="37"/>
      <c r="F11" s="37"/>
      <c r="G11" s="37"/>
      <c r="H11" s="37"/>
      <c r="I11" s="37"/>
      <c r="J11" s="34"/>
      <c r="K11" s="26" t="s">
        <v>41</v>
      </c>
      <c r="L11" s="26" t="s">
        <v>42</v>
      </c>
      <c r="M11" s="26" t="s">
        <v>41</v>
      </c>
      <c r="N11" s="26" t="s">
        <v>42</v>
      </c>
    </row>
    <row r="12" spans="1:27" x14ac:dyDescent="0.25">
      <c r="A12" s="34"/>
      <c r="B12" s="3" t="s">
        <v>1</v>
      </c>
      <c r="C12" s="3" t="s">
        <v>2</v>
      </c>
      <c r="D12" s="3" t="s">
        <v>3</v>
      </c>
      <c r="E12" s="3" t="s">
        <v>4</v>
      </c>
      <c r="F12" s="3" t="s">
        <v>5</v>
      </c>
      <c r="G12" s="3" t="s">
        <v>6</v>
      </c>
      <c r="H12" s="3" t="s">
        <v>7</v>
      </c>
      <c r="I12" s="3" t="s">
        <v>8</v>
      </c>
      <c r="J12" s="3" t="s">
        <v>9</v>
      </c>
      <c r="K12" s="3" t="s">
        <v>10</v>
      </c>
      <c r="L12" s="3" t="s">
        <v>11</v>
      </c>
      <c r="M12" s="3" t="s">
        <v>12</v>
      </c>
      <c r="N12" s="3" t="s">
        <v>13</v>
      </c>
    </row>
    <row r="13" spans="1:27" x14ac:dyDescent="0.25">
      <c r="A13" s="6"/>
      <c r="B13" s="33"/>
      <c r="C13" s="32"/>
      <c r="D13" s="7"/>
      <c r="E13" s="7"/>
      <c r="F13" s="7"/>
      <c r="G13" s="7"/>
      <c r="H13" s="7"/>
      <c r="I13" s="7"/>
      <c r="J13" s="7"/>
      <c r="K13" s="7"/>
      <c r="L13" s="33"/>
      <c r="M13" s="7"/>
      <c r="N13" s="7"/>
    </row>
    <row r="14" spans="1:27" x14ac:dyDescent="0.25">
      <c r="A14" s="13" t="s">
        <v>46</v>
      </c>
      <c r="B14" s="9">
        <v>21784.295762490001</v>
      </c>
      <c r="C14" s="9">
        <v>27373.249305490004</v>
      </c>
      <c r="D14" s="9">
        <v>10501.075827229999</v>
      </c>
      <c r="E14" s="9">
        <v>3078.7410761199999</v>
      </c>
      <c r="F14" s="9">
        <v>2119.30183296</v>
      </c>
      <c r="G14" s="9">
        <v>452.07423840000001</v>
      </c>
      <c r="H14" s="9">
        <v>796.15434562999997</v>
      </c>
      <c r="I14" s="9">
        <v>3075.1634910600001</v>
      </c>
      <c r="J14" s="9">
        <v>7350.738494090001</v>
      </c>
      <c r="K14" s="9">
        <v>656.57828031999998</v>
      </c>
      <c r="L14" s="9">
        <v>1105.2066707700001</v>
      </c>
      <c r="M14" s="9">
        <v>3542.9859258600004</v>
      </c>
      <c r="N14" s="9">
        <v>2045.9676171399999</v>
      </c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</row>
    <row r="15" spans="1:27" x14ac:dyDescent="0.25">
      <c r="A15" s="13" t="s">
        <v>51</v>
      </c>
      <c r="B15" s="9">
        <v>23010.528620759997</v>
      </c>
      <c r="C15" s="9">
        <v>29213.722921690005</v>
      </c>
      <c r="D15" s="9">
        <v>10988.831236599999</v>
      </c>
      <c r="E15" s="9">
        <v>3185.6859908599999</v>
      </c>
      <c r="F15" s="9">
        <v>2363.5497418</v>
      </c>
      <c r="G15" s="9">
        <v>294.53735856999998</v>
      </c>
      <c r="H15" s="9">
        <v>980.49258508999992</v>
      </c>
      <c r="I15" s="9">
        <v>3266.8666239700005</v>
      </c>
      <c r="J15" s="9">
        <v>8133.7593848000006</v>
      </c>
      <c r="K15" s="9">
        <v>797.28183638999985</v>
      </c>
      <c r="L15" s="9">
        <v>1133.2832853499999</v>
      </c>
      <c r="M15" s="9">
        <v>3035.0927583500002</v>
      </c>
      <c r="N15" s="9">
        <v>3168.1015047100004</v>
      </c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</row>
    <row r="16" spans="1:27" x14ac:dyDescent="0.25">
      <c r="A16" s="13" t="s">
        <v>55</v>
      </c>
      <c r="B16" s="9">
        <v>22942.918781689998</v>
      </c>
      <c r="C16" s="9">
        <v>29891.212414579997</v>
      </c>
      <c r="D16" s="9">
        <v>10810.696174479999</v>
      </c>
      <c r="E16" s="9">
        <v>3539.36638017</v>
      </c>
      <c r="F16" s="9">
        <v>2550.0647819599999</v>
      </c>
      <c r="G16" s="9">
        <v>269.46152019999994</v>
      </c>
      <c r="H16" s="9">
        <v>900.25420593000013</v>
      </c>
      <c r="I16" s="9">
        <v>2358.0971493300003</v>
      </c>
      <c r="J16" s="9">
        <v>9463.2722025100011</v>
      </c>
      <c r="K16" s="9">
        <v>817.84884779999993</v>
      </c>
      <c r="L16" s="9">
        <v>1697.12972182</v>
      </c>
      <c r="M16" s="9">
        <v>3727.7449621299997</v>
      </c>
      <c r="N16" s="9">
        <v>3220.5486707600003</v>
      </c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</row>
    <row r="17" spans="1:39" x14ac:dyDescent="0.25">
      <c r="A17" s="13" t="s">
        <v>56</v>
      </c>
      <c r="B17" s="9">
        <v>21893.142919329999</v>
      </c>
      <c r="C17" s="9">
        <v>27135.559148</v>
      </c>
      <c r="D17" s="9">
        <v>10173.734320269999</v>
      </c>
      <c r="E17" s="9">
        <v>3598.4611946200002</v>
      </c>
      <c r="F17" s="9">
        <v>2676.7754894900004</v>
      </c>
      <c r="G17" s="9">
        <v>188.78481112</v>
      </c>
      <c r="H17" s="9">
        <v>356.70969503999999</v>
      </c>
      <c r="I17" s="9">
        <v>1872.1228376100003</v>
      </c>
      <c r="J17" s="9">
        <v>8268.9707998499998</v>
      </c>
      <c r="K17" s="9">
        <v>890.54838236000001</v>
      </c>
      <c r="L17" s="9">
        <v>2136.0061888199998</v>
      </c>
      <c r="M17" s="9">
        <v>3470.3524332200004</v>
      </c>
      <c r="N17" s="9">
        <v>1772.0637954499998</v>
      </c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</row>
    <row r="18" spans="1:39" x14ac:dyDescent="0.25">
      <c r="A18" s="13" t="s">
        <v>58</v>
      </c>
      <c r="B18" s="9">
        <v>21385.215494579999</v>
      </c>
      <c r="C18" s="9">
        <v>27440.648190989996</v>
      </c>
      <c r="D18" s="9">
        <v>9607.3027514199985</v>
      </c>
      <c r="E18" s="9">
        <v>3580.2848864300004</v>
      </c>
      <c r="F18" s="9">
        <v>2657.6339519400003</v>
      </c>
      <c r="G18" s="9">
        <v>140.53885868</v>
      </c>
      <c r="H18" s="9">
        <v>289.58911746000001</v>
      </c>
      <c r="I18" s="9">
        <v>1769.6360485799996</v>
      </c>
      <c r="J18" s="9">
        <v>9395.6625764799992</v>
      </c>
      <c r="K18" s="9">
        <v>1061.27974294</v>
      </c>
      <c r="L18" s="9">
        <v>2278.9501371300003</v>
      </c>
      <c r="M18" s="9">
        <v>3068.5956332899996</v>
      </c>
      <c r="N18" s="9">
        <v>2986.8370631199996</v>
      </c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</row>
    <row r="19" spans="1:39" x14ac:dyDescent="0.25">
      <c r="B19" s="14"/>
    </row>
    <row r="20" spans="1:39" x14ac:dyDescent="0.25">
      <c r="A20" s="15" t="s">
        <v>43</v>
      </c>
      <c r="B20" s="14"/>
    </row>
    <row r="21" spans="1:39" x14ac:dyDescent="0.25">
      <c r="A21" s="13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</row>
    <row r="22" spans="1:39" x14ac:dyDescent="0.25">
      <c r="A22" s="13" t="s">
        <v>16</v>
      </c>
      <c r="B22" s="24">
        <v>21.939986072256083</v>
      </c>
      <c r="C22" s="24">
        <v>27.568883339756756</v>
      </c>
      <c r="D22" s="24">
        <v>10.576126026981404</v>
      </c>
      <c r="E22" s="24">
        <v>3.1007445485781751</v>
      </c>
      <c r="F22" s="24">
        <v>2.1344482835250678</v>
      </c>
      <c r="G22" s="24">
        <v>0.45530517039712043</v>
      </c>
      <c r="H22" s="24">
        <v>0.80184438574165617</v>
      </c>
      <c r="I22" s="24">
        <v>3.0971413948547544</v>
      </c>
      <c r="J22" s="24">
        <v>7.4032735296785708</v>
      </c>
      <c r="K22" s="24">
        <v>0.66127078344074441</v>
      </c>
      <c r="L22" s="24">
        <v>1.1131054787371599</v>
      </c>
      <c r="M22" s="24">
        <v>3.5683073125280891</v>
      </c>
      <c r="N22" s="24">
        <v>2.0605899549725768</v>
      </c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</row>
    <row r="23" spans="1:39" x14ac:dyDescent="0.25">
      <c r="A23" s="13" t="s">
        <v>52</v>
      </c>
      <c r="B23" s="24">
        <v>23.024874038280807</v>
      </c>
      <c r="C23" s="24">
        <v>29.231935586838031</v>
      </c>
      <c r="D23" s="24">
        <v>10.995681986304746</v>
      </c>
      <c r="E23" s="24">
        <v>3.1876720380465842</v>
      </c>
      <c r="F23" s="24">
        <v>2.3650232458831151</v>
      </c>
      <c r="G23" s="24">
        <v>0.29472098153033266</v>
      </c>
      <c r="H23" s="24">
        <v>0.98110385203397121</v>
      </c>
      <c r="I23" s="24">
        <v>3.2689032814704881</v>
      </c>
      <c r="J23" s="24">
        <v>8.138830201568787</v>
      </c>
      <c r="K23" s="24">
        <v>0.79777888454622758</v>
      </c>
      <c r="L23" s="24">
        <v>1.133989806358954</v>
      </c>
      <c r="M23" s="24">
        <v>3.0369849214354514</v>
      </c>
      <c r="N23" s="24">
        <v>3.1700765892281533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</row>
    <row r="24" spans="1:39" x14ac:dyDescent="0.25">
      <c r="A24" s="13" t="s">
        <v>54</v>
      </c>
      <c r="B24" s="24">
        <v>21.997918557583809</v>
      </c>
      <c r="C24" s="24">
        <v>28.660017608924885</v>
      </c>
      <c r="D24" s="24">
        <v>10.365412363608442</v>
      </c>
      <c r="E24" s="24">
        <v>3.3935827484411609</v>
      </c>
      <c r="F24" s="24">
        <v>2.4450296810049856</v>
      </c>
      <c r="G24" s="24">
        <v>0.25836261864348942</v>
      </c>
      <c r="H24" s="24">
        <v>0.86317346505079962</v>
      </c>
      <c r="I24" s="24">
        <v>2.2609690395291047</v>
      </c>
      <c r="J24" s="24">
        <v>9.0734876926469052</v>
      </c>
      <c r="K24" s="24">
        <v>0.78416231681368143</v>
      </c>
      <c r="L24" s="24">
        <v>1.6272263244921454</v>
      </c>
      <c r="M24" s="24">
        <v>3.5742021693343879</v>
      </c>
      <c r="N24" s="24">
        <v>3.0878968820066901</v>
      </c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</row>
    <row r="25" spans="1:39" x14ac:dyDescent="0.25">
      <c r="A25" s="13" t="s">
        <v>57</v>
      </c>
      <c r="B25" s="24">
        <v>20.35397379280052</v>
      </c>
      <c r="C25" s="24">
        <v>25.227828721828992</v>
      </c>
      <c r="D25" s="24">
        <v>9.4584830735681322</v>
      </c>
      <c r="E25" s="24">
        <v>3.345476029621909</v>
      </c>
      <c r="F25" s="24">
        <v>2.4885882471532144</v>
      </c>
      <c r="G25" s="24">
        <v>0.17551253888826618</v>
      </c>
      <c r="H25" s="24">
        <v>0.3316316808068514</v>
      </c>
      <c r="I25" s="24">
        <v>1.7405056603350135</v>
      </c>
      <c r="J25" s="24">
        <v>7.6876314914556074</v>
      </c>
      <c r="K25" s="24">
        <v>0.82793952894594536</v>
      </c>
      <c r="L25" s="24">
        <v>1.9858370334811897</v>
      </c>
      <c r="M25" s="24">
        <v>3.2263737891728463</v>
      </c>
      <c r="N25" s="24">
        <v>1.6474811398556259</v>
      </c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</row>
    <row r="26" spans="1:39" x14ac:dyDescent="0.25">
      <c r="A26" s="13" t="s">
        <v>59</v>
      </c>
      <c r="B26" s="24">
        <v>19.921276208445413</v>
      </c>
      <c r="C26" s="24">
        <v>25.562180193603222</v>
      </c>
      <c r="D26" s="24">
        <v>8.9496283905907976</v>
      </c>
      <c r="E26" s="24">
        <v>3.3351940804885229</v>
      </c>
      <c r="F26" s="24">
        <v>2.4757038352481135</v>
      </c>
      <c r="G26" s="24">
        <v>0.13091817674194273</v>
      </c>
      <c r="H26" s="24">
        <v>0.26976509997492099</v>
      </c>
      <c r="I26" s="24">
        <v>1.6484944246233542</v>
      </c>
      <c r="J26" s="24">
        <v>8.752476185935576</v>
      </c>
      <c r="K26" s="24">
        <v>0.98862912552338122</v>
      </c>
      <c r="L26" s="24">
        <v>2.1229430752543803</v>
      </c>
      <c r="M26" s="24">
        <v>2.8585328587543488</v>
      </c>
      <c r="N26" s="24">
        <v>2.7823711264034667</v>
      </c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</row>
    <row r="27" spans="1:39" x14ac:dyDescent="0.25">
      <c r="B27" s="16"/>
      <c r="C27" s="16"/>
      <c r="D27" s="17"/>
      <c r="E27" s="17"/>
      <c r="F27" s="17"/>
      <c r="G27" s="17"/>
      <c r="H27" s="17"/>
      <c r="I27" s="17"/>
      <c r="J27" s="16"/>
      <c r="K27" s="17"/>
      <c r="L27" s="17"/>
      <c r="M27" s="17"/>
      <c r="N27" s="25"/>
    </row>
    <row r="28" spans="1:39" x14ac:dyDescent="0.25">
      <c r="A28" s="31" t="s">
        <v>60</v>
      </c>
      <c r="B28" s="16">
        <f>B29</f>
        <v>1145.42375707</v>
      </c>
      <c r="C28" s="16">
        <f t="shared" ref="C28:N28" si="0">C29</f>
        <v>1299.2238031400002</v>
      </c>
      <c r="D28" s="16">
        <f t="shared" si="0"/>
        <v>656.04119375000005</v>
      </c>
      <c r="E28" s="16">
        <f t="shared" si="0"/>
        <v>177.84433833</v>
      </c>
      <c r="F28" s="16">
        <f t="shared" si="0"/>
        <v>109.98010790000001</v>
      </c>
      <c r="G28" s="16">
        <f t="shared" si="0"/>
        <v>7.48728076</v>
      </c>
      <c r="H28" s="16">
        <f t="shared" si="0"/>
        <v>8.2851095800000003</v>
      </c>
      <c r="I28" s="16">
        <f t="shared" si="0"/>
        <v>78.434204140000006</v>
      </c>
      <c r="J28" s="16">
        <f t="shared" si="0"/>
        <v>261.15156867999997</v>
      </c>
      <c r="K28" s="16">
        <f t="shared" si="0"/>
        <v>65.180327579999997</v>
      </c>
      <c r="L28" s="16">
        <f t="shared" si="0"/>
        <v>42.171195029999993</v>
      </c>
      <c r="M28" s="16">
        <f t="shared" si="0"/>
        <v>150.24456249000002</v>
      </c>
      <c r="N28" s="16">
        <f t="shared" si="0"/>
        <v>3.5554835800000002</v>
      </c>
      <c r="O28" s="16"/>
    </row>
    <row r="29" spans="1:39" x14ac:dyDescent="0.25">
      <c r="A29" s="4" t="s">
        <v>17</v>
      </c>
      <c r="B29" s="16">
        <v>1145.42375707</v>
      </c>
      <c r="C29" s="16">
        <v>1299.2238031400002</v>
      </c>
      <c r="D29" s="17">
        <v>656.04119375000005</v>
      </c>
      <c r="E29" s="17">
        <v>177.84433833</v>
      </c>
      <c r="F29" s="17">
        <v>109.98010790000001</v>
      </c>
      <c r="G29" s="17">
        <v>7.48728076</v>
      </c>
      <c r="H29" s="17">
        <v>8.2851095800000003</v>
      </c>
      <c r="I29" s="17">
        <v>78.434204140000006</v>
      </c>
      <c r="J29" s="16">
        <v>261.15156867999997</v>
      </c>
      <c r="K29" s="17">
        <v>65.180327579999997</v>
      </c>
      <c r="L29" s="17">
        <v>42.171195029999993</v>
      </c>
      <c r="M29" s="17">
        <v>150.24456249000002</v>
      </c>
      <c r="N29" s="17">
        <v>3.5554835800000002</v>
      </c>
    </row>
    <row r="30" spans="1:39" x14ac:dyDescent="0.25">
      <c r="A30" s="4" t="s">
        <v>18</v>
      </c>
      <c r="B30" s="16">
        <v>1549.52606567</v>
      </c>
      <c r="C30" s="16">
        <v>1702.3113739</v>
      </c>
      <c r="D30" s="17">
        <v>864.25274037999986</v>
      </c>
      <c r="E30" s="17">
        <v>236.58051940999999</v>
      </c>
      <c r="F30" s="17">
        <v>191.33746044</v>
      </c>
      <c r="G30" s="17">
        <v>12.917608789999999</v>
      </c>
      <c r="H30" s="17">
        <v>26.164881019999999</v>
      </c>
      <c r="I30" s="17">
        <v>109.44716294000003</v>
      </c>
      <c r="J30" s="16">
        <v>261.61100092000004</v>
      </c>
      <c r="K30" s="17">
        <v>34.936120180000003</v>
      </c>
      <c r="L30" s="17">
        <v>73.889572510000008</v>
      </c>
      <c r="M30" s="17">
        <v>141.39995373000002</v>
      </c>
      <c r="N30" s="17">
        <v>11.3853545</v>
      </c>
    </row>
    <row r="31" spans="1:39" x14ac:dyDescent="0.25">
      <c r="A31" s="4" t="s">
        <v>19</v>
      </c>
      <c r="B31" s="16">
        <v>1879.2844540199999</v>
      </c>
      <c r="C31" s="16">
        <v>2736.6689982600001</v>
      </c>
      <c r="D31" s="17">
        <v>702.73406191000026</v>
      </c>
      <c r="E31" s="17">
        <v>286.05853968000002</v>
      </c>
      <c r="F31" s="17">
        <v>274.62485423999999</v>
      </c>
      <c r="G31" s="17">
        <v>13.67194527</v>
      </c>
      <c r="H31" s="17">
        <v>22.146268239999998</v>
      </c>
      <c r="I31" s="17">
        <v>160.69396685000001</v>
      </c>
      <c r="J31" s="16">
        <v>1276.73936207</v>
      </c>
      <c r="K31" s="17">
        <v>134.85567077999997</v>
      </c>
      <c r="L31" s="17">
        <v>284.49914705000009</v>
      </c>
      <c r="M31" s="17">
        <v>448.62395146</v>
      </c>
      <c r="N31" s="17">
        <v>408.76059277999997</v>
      </c>
    </row>
    <row r="32" spans="1:39" x14ac:dyDescent="0.25">
      <c r="A32" s="4" t="s">
        <v>20</v>
      </c>
      <c r="B32" s="16">
        <v>1706.0967889000001</v>
      </c>
      <c r="C32" s="16">
        <v>1839.3386465399999</v>
      </c>
      <c r="D32" s="17">
        <v>826.02347038999972</v>
      </c>
      <c r="E32" s="17">
        <v>333.66739892999999</v>
      </c>
      <c r="F32" s="17">
        <v>173.00756849000001</v>
      </c>
      <c r="G32" s="17">
        <v>16.228457049999999</v>
      </c>
      <c r="H32" s="17">
        <v>14.47220272</v>
      </c>
      <c r="I32" s="17">
        <v>100.43380959</v>
      </c>
      <c r="J32" s="16">
        <v>375.50573937000001</v>
      </c>
      <c r="K32" s="17">
        <v>52.408262560000004</v>
      </c>
      <c r="L32" s="17">
        <v>189.85561916999998</v>
      </c>
      <c r="M32" s="17">
        <v>124.03349915000001</v>
      </c>
      <c r="N32" s="17">
        <v>9.2083584900000002</v>
      </c>
    </row>
    <row r="33" spans="1:14" x14ac:dyDescent="0.25">
      <c r="A33" s="4" t="s">
        <v>21</v>
      </c>
      <c r="B33" s="16">
        <v>1607.3740908599998</v>
      </c>
      <c r="C33" s="16">
        <v>1973.8862502899999</v>
      </c>
      <c r="D33" s="17">
        <v>756.48556859999997</v>
      </c>
      <c r="E33" s="17">
        <v>326.58892089</v>
      </c>
      <c r="F33" s="17">
        <v>278.71419194999999</v>
      </c>
      <c r="G33" s="17">
        <v>16.498096570000001</v>
      </c>
      <c r="H33" s="17">
        <v>22.856720670000001</v>
      </c>
      <c r="I33" s="17">
        <v>124.43252479000002</v>
      </c>
      <c r="J33" s="16">
        <v>448.31022681999997</v>
      </c>
      <c r="K33" s="17">
        <v>44.127295250000003</v>
      </c>
      <c r="L33" s="17">
        <v>37.670772140000004</v>
      </c>
      <c r="M33" s="17">
        <v>359.84328128999999</v>
      </c>
      <c r="N33" s="17">
        <v>6.6688781399999995</v>
      </c>
    </row>
    <row r="34" spans="1:14" x14ac:dyDescent="0.25">
      <c r="A34" s="4" t="s">
        <v>22</v>
      </c>
      <c r="B34" s="16">
        <v>1870.4303336799999</v>
      </c>
      <c r="C34" s="16">
        <v>2600.07941682</v>
      </c>
      <c r="D34" s="17">
        <v>781.60765173000004</v>
      </c>
      <c r="E34" s="17">
        <v>279.31363923000004</v>
      </c>
      <c r="F34" s="17">
        <v>190.76599863999999</v>
      </c>
      <c r="G34" s="17">
        <v>11.53243773</v>
      </c>
      <c r="H34" s="17">
        <v>17.661813719999998</v>
      </c>
      <c r="I34" s="17">
        <v>127.47754403</v>
      </c>
      <c r="J34" s="16">
        <v>1191.7203317399999</v>
      </c>
      <c r="K34" s="17">
        <v>72.767132939999996</v>
      </c>
      <c r="L34" s="17">
        <v>389.30411565999998</v>
      </c>
      <c r="M34" s="17">
        <v>359.48768962999998</v>
      </c>
      <c r="N34" s="17">
        <v>370.16139350999998</v>
      </c>
    </row>
    <row r="35" spans="1:14" x14ac:dyDescent="0.25">
      <c r="A35" s="4" t="s">
        <v>23</v>
      </c>
      <c r="B35" s="16">
        <v>1780.1805310299997</v>
      </c>
      <c r="C35" s="16">
        <v>2143.4583484699997</v>
      </c>
      <c r="D35" s="17">
        <v>843.25028813999984</v>
      </c>
      <c r="E35" s="17">
        <v>310.94328017000004</v>
      </c>
      <c r="F35" s="17">
        <v>183.4392004</v>
      </c>
      <c r="G35" s="17">
        <v>13.3936727</v>
      </c>
      <c r="H35" s="17">
        <v>54.52703795</v>
      </c>
      <c r="I35" s="17">
        <v>123.61154191</v>
      </c>
      <c r="J35" s="16">
        <v>614.29332720000002</v>
      </c>
      <c r="K35" s="17">
        <v>95.64640159999999</v>
      </c>
      <c r="L35" s="17">
        <v>155.36910816000002</v>
      </c>
      <c r="M35" s="17">
        <v>336.51602879000001</v>
      </c>
      <c r="N35" s="17">
        <v>26.761788650000003</v>
      </c>
    </row>
    <row r="36" spans="1:14" x14ac:dyDescent="0.25">
      <c r="A36" s="4" t="s">
        <v>27</v>
      </c>
      <c r="B36" s="16">
        <v>1801.4146510800006</v>
      </c>
      <c r="C36" s="16">
        <v>1984.7257728100005</v>
      </c>
      <c r="D36" s="17">
        <v>843.79572226000028</v>
      </c>
      <c r="E36" s="17">
        <v>323.66646410000004</v>
      </c>
      <c r="F36" s="17">
        <v>237.98811624999999</v>
      </c>
      <c r="G36" s="17">
        <v>20.766094370000001</v>
      </c>
      <c r="H36" s="17">
        <v>52.839082210000001</v>
      </c>
      <c r="I36" s="17">
        <v>222.72463080000003</v>
      </c>
      <c r="J36" s="16">
        <v>282.94566282</v>
      </c>
      <c r="K36" s="17">
        <v>33.125641519999995</v>
      </c>
      <c r="L36" s="17">
        <v>66.508899569999997</v>
      </c>
      <c r="M36" s="17">
        <v>159.70540091000001</v>
      </c>
      <c r="N36" s="17">
        <v>23.605720820000002</v>
      </c>
    </row>
    <row r="37" spans="1:14" x14ac:dyDescent="0.25">
      <c r="A37" s="4" t="s">
        <v>28</v>
      </c>
      <c r="B37" s="16">
        <v>1998.1257855899996</v>
      </c>
      <c r="C37" s="16">
        <v>2411.0100792299995</v>
      </c>
      <c r="D37" s="17">
        <v>983.22220313999969</v>
      </c>
      <c r="E37" s="17">
        <v>289.28101339</v>
      </c>
      <c r="F37" s="17">
        <v>241.07171618999999</v>
      </c>
      <c r="G37" s="17">
        <v>22.740078190000002</v>
      </c>
      <c r="H37" s="17">
        <v>44.986734040000002</v>
      </c>
      <c r="I37" s="17">
        <v>135.20209658999997</v>
      </c>
      <c r="J37" s="16">
        <v>694.50623768999992</v>
      </c>
      <c r="K37" s="17">
        <v>109.07594934999999</v>
      </c>
      <c r="L37" s="17">
        <v>172.54599469999999</v>
      </c>
      <c r="M37" s="17">
        <v>354.55645348999997</v>
      </c>
      <c r="N37" s="17">
        <v>58.32784015</v>
      </c>
    </row>
    <row r="38" spans="1:14" x14ac:dyDescent="0.25">
      <c r="A38" s="4" t="s">
        <v>24</v>
      </c>
      <c r="B38" s="16">
        <v>1596.2010150800002</v>
      </c>
      <c r="C38" s="16">
        <v>2044.9718726700003</v>
      </c>
      <c r="D38" s="17">
        <v>833.1548739399999</v>
      </c>
      <c r="E38" s="17">
        <v>287.30188292000003</v>
      </c>
      <c r="F38" s="17">
        <v>191.33003074000001</v>
      </c>
      <c r="G38" s="17">
        <v>16.130702240000002</v>
      </c>
      <c r="H38" s="17">
        <v>33.026037109999997</v>
      </c>
      <c r="I38" s="17">
        <v>136.2483277</v>
      </c>
      <c r="J38" s="16">
        <v>547.78001802000006</v>
      </c>
      <c r="K38" s="17">
        <v>65.099980430000002</v>
      </c>
      <c r="L38" s="17">
        <v>33.909179999999999</v>
      </c>
      <c r="M38" s="17">
        <v>428.53400114999999</v>
      </c>
      <c r="N38" s="17">
        <v>20.23685644</v>
      </c>
    </row>
    <row r="39" spans="1:14" x14ac:dyDescent="0.25">
      <c r="A39" s="4" t="s">
        <v>25</v>
      </c>
      <c r="B39" s="16">
        <v>1706.3665722400001</v>
      </c>
      <c r="C39" s="16">
        <v>1938.4691002700001</v>
      </c>
      <c r="D39" s="17">
        <v>855.63215025</v>
      </c>
      <c r="E39" s="17">
        <v>273.94386541</v>
      </c>
      <c r="F39" s="17">
        <v>269.12818213999998</v>
      </c>
      <c r="G39" s="17">
        <v>14.8029099</v>
      </c>
      <c r="H39" s="17">
        <v>19.711180559999999</v>
      </c>
      <c r="I39" s="17">
        <v>131.94769487000002</v>
      </c>
      <c r="J39" s="16">
        <v>373.30311713999998</v>
      </c>
      <c r="K39" s="17">
        <v>78.170421340000004</v>
      </c>
      <c r="L39" s="17">
        <v>63.030167769999998</v>
      </c>
      <c r="M39" s="17">
        <v>232.10252802999997</v>
      </c>
      <c r="N39" s="17">
        <v>0</v>
      </c>
    </row>
    <row r="40" spans="1:14" x14ac:dyDescent="0.25">
      <c r="A40" s="4" t="s">
        <v>26</v>
      </c>
      <c r="B40" s="16">
        <v>3252.7188741099985</v>
      </c>
      <c r="C40" s="16">
        <v>4461.4154855999986</v>
      </c>
      <c r="D40" s="17">
        <v>1227.5343957799992</v>
      </c>
      <c r="E40" s="17">
        <v>473.27133216000004</v>
      </c>
      <c r="F40" s="17">
        <v>335.38806211000002</v>
      </c>
      <c r="G40" s="17">
        <v>22.615527549999999</v>
      </c>
      <c r="H40" s="17">
        <v>40.032627220000002</v>
      </c>
      <c r="I40" s="17">
        <v>421.46933340000004</v>
      </c>
      <c r="J40" s="16">
        <v>1941.1042073799999</v>
      </c>
      <c r="K40" s="17">
        <v>105.15517883000001</v>
      </c>
      <c r="L40" s="17">
        <v>627.25241705999997</v>
      </c>
      <c r="M40" s="17">
        <v>375.30508310000005</v>
      </c>
      <c r="N40" s="17">
        <v>833.39152838999996</v>
      </c>
    </row>
    <row r="41" spans="1:14" x14ac:dyDescent="0.25">
      <c r="A41" s="4"/>
      <c r="B41" s="16"/>
      <c r="C41" s="16"/>
      <c r="D41" s="17"/>
      <c r="E41" s="17"/>
      <c r="F41" s="17"/>
      <c r="G41" s="17"/>
      <c r="H41" s="17"/>
      <c r="I41" s="17"/>
      <c r="J41" s="16"/>
      <c r="K41" s="17"/>
      <c r="L41" s="17"/>
      <c r="M41" s="17"/>
      <c r="N41" s="17"/>
    </row>
    <row r="42" spans="1:14" x14ac:dyDescent="0.25">
      <c r="A42" s="31" t="s">
        <v>61</v>
      </c>
      <c r="B42" s="16">
        <f>B43</f>
        <v>1059.9309954400001</v>
      </c>
      <c r="C42" s="16">
        <f t="shared" ref="C42:N42" si="1">C43</f>
        <v>1141.6243163200002</v>
      </c>
      <c r="D42" s="16">
        <f t="shared" si="1"/>
        <v>571.43559232000007</v>
      </c>
      <c r="E42" s="16">
        <f t="shared" si="1"/>
        <v>143.60223571</v>
      </c>
      <c r="F42" s="16">
        <f t="shared" si="1"/>
        <v>79.962805010000011</v>
      </c>
      <c r="G42" s="16">
        <f t="shared" si="1"/>
        <v>3.7422003199999998</v>
      </c>
      <c r="H42" s="16">
        <f t="shared" si="1"/>
        <v>6.2161883800000002</v>
      </c>
      <c r="I42" s="16">
        <f t="shared" si="1"/>
        <v>72.385516190000004</v>
      </c>
      <c r="J42" s="16">
        <f t="shared" si="1"/>
        <v>264.27977838999999</v>
      </c>
      <c r="K42" s="16">
        <f t="shared" si="1"/>
        <v>29.700919600000002</v>
      </c>
      <c r="L42" s="16">
        <f t="shared" si="1"/>
        <v>152.88553790999998</v>
      </c>
      <c r="M42" s="16">
        <f t="shared" si="1"/>
        <v>81.693320880000002</v>
      </c>
      <c r="N42" s="16">
        <f t="shared" si="1"/>
        <v>0</v>
      </c>
    </row>
    <row r="43" spans="1:14" x14ac:dyDescent="0.25">
      <c r="A43" s="4" t="s">
        <v>17</v>
      </c>
      <c r="B43" s="16">
        <v>1059.9309954400001</v>
      </c>
      <c r="C43" s="16">
        <v>1141.6243163200002</v>
      </c>
      <c r="D43" s="17">
        <v>571.43559232000007</v>
      </c>
      <c r="E43" s="17">
        <v>143.60223571</v>
      </c>
      <c r="F43" s="17">
        <v>79.962805010000011</v>
      </c>
      <c r="G43" s="17">
        <v>3.7422003199999998</v>
      </c>
      <c r="H43" s="17">
        <v>6.2161883800000002</v>
      </c>
      <c r="I43" s="17">
        <v>72.385516190000004</v>
      </c>
      <c r="J43" s="16">
        <v>264.27977838999999</v>
      </c>
      <c r="K43" s="17">
        <v>29.700919600000002</v>
      </c>
      <c r="L43" s="17">
        <v>152.88553790999998</v>
      </c>
      <c r="M43" s="17">
        <v>81.693320880000002</v>
      </c>
      <c r="N43" s="17">
        <v>0</v>
      </c>
    </row>
    <row r="44" spans="1:14" x14ac:dyDescent="0.25">
      <c r="A44" s="4" t="s">
        <v>18</v>
      </c>
      <c r="B44" s="16">
        <v>1623.2820101999998</v>
      </c>
      <c r="C44" s="16">
        <v>1761.2520814699999</v>
      </c>
      <c r="D44" s="17">
        <v>847.40703322000002</v>
      </c>
      <c r="E44" s="17">
        <v>282.18739122000005</v>
      </c>
      <c r="F44" s="17">
        <v>212.10949171000001</v>
      </c>
      <c r="G44" s="17">
        <v>9.3177629399999997</v>
      </c>
      <c r="H44" s="17">
        <v>8.2727181099999996</v>
      </c>
      <c r="I44" s="17">
        <v>97.357868390000021</v>
      </c>
      <c r="J44" s="16">
        <v>304.59981587999999</v>
      </c>
      <c r="K44" s="17">
        <v>99.26046113000001</v>
      </c>
      <c r="L44" s="17">
        <v>67.369283479999993</v>
      </c>
      <c r="M44" s="17">
        <v>137.91679031999999</v>
      </c>
      <c r="N44" s="17">
        <v>5.3280949999999994E-2</v>
      </c>
    </row>
    <row r="45" spans="1:14" x14ac:dyDescent="0.25">
      <c r="A45" s="4" t="s">
        <v>19</v>
      </c>
      <c r="B45" s="16">
        <v>1189.2211425099999</v>
      </c>
      <c r="C45" s="16">
        <v>1698.20515269</v>
      </c>
      <c r="D45" s="17">
        <v>481.18692385999998</v>
      </c>
      <c r="E45" s="17">
        <v>267.95641345000001</v>
      </c>
      <c r="F45" s="17">
        <v>198.13999680000001</v>
      </c>
      <c r="G45" s="17">
        <v>11.20271084</v>
      </c>
      <c r="H45" s="17">
        <v>8.8479842799999986</v>
      </c>
      <c r="I45" s="17">
        <v>112.63064573</v>
      </c>
      <c r="J45" s="16">
        <v>618.24047772999995</v>
      </c>
      <c r="K45" s="17">
        <v>105.37529364999999</v>
      </c>
      <c r="L45" s="17">
        <v>3.8811738999999998</v>
      </c>
      <c r="M45" s="17">
        <v>416.20778533000004</v>
      </c>
      <c r="N45" s="17">
        <v>92.776224849999991</v>
      </c>
    </row>
    <row r="46" spans="1:14" x14ac:dyDescent="0.25">
      <c r="A46" s="4" t="s">
        <v>20</v>
      </c>
      <c r="B46" s="16">
        <v>1995.4840904299999</v>
      </c>
      <c r="C46" s="16">
        <v>2108.76643706</v>
      </c>
      <c r="D46" s="17">
        <v>994.03209043000004</v>
      </c>
      <c r="E46" s="17">
        <v>253.07425885000001</v>
      </c>
      <c r="F46" s="17">
        <v>255.12358147</v>
      </c>
      <c r="G46" s="17">
        <v>8.5398614100000003</v>
      </c>
      <c r="H46" s="17">
        <v>42.157736579999998</v>
      </c>
      <c r="I46" s="17">
        <v>121.64683051999998</v>
      </c>
      <c r="J46" s="16">
        <v>434.19207779999999</v>
      </c>
      <c r="K46" s="17">
        <v>21.451980329999998</v>
      </c>
      <c r="L46" s="17">
        <v>299.45775083999996</v>
      </c>
      <c r="M46" s="17">
        <v>112.94957773</v>
      </c>
      <c r="N46" s="17">
        <v>0.33276890000000003</v>
      </c>
    </row>
    <row r="47" spans="1:14" x14ac:dyDescent="0.25">
      <c r="A47" s="4" t="s">
        <v>21</v>
      </c>
      <c r="B47" s="16">
        <v>2072.9568057699998</v>
      </c>
      <c r="C47" s="16">
        <v>2759.2661303499999</v>
      </c>
      <c r="D47" s="17">
        <v>897.2349652900001</v>
      </c>
      <c r="E47" s="17">
        <v>289.06149392000003</v>
      </c>
      <c r="F47" s="17">
        <v>312.72425418</v>
      </c>
      <c r="G47" s="17">
        <v>11.256826759999999</v>
      </c>
      <c r="H47" s="17">
        <v>30.30422613</v>
      </c>
      <c r="I47" s="17">
        <v>152.81818007000001</v>
      </c>
      <c r="J47" s="16">
        <v>1065.866184</v>
      </c>
      <c r="K47" s="17">
        <v>118.16154634999999</v>
      </c>
      <c r="L47" s="17">
        <v>261.39531306999999</v>
      </c>
      <c r="M47" s="17">
        <v>244.56079508999997</v>
      </c>
      <c r="N47" s="17">
        <v>441.74852949000001</v>
      </c>
    </row>
    <row r="48" spans="1:14" x14ac:dyDescent="0.25">
      <c r="A48" s="4" t="s">
        <v>22</v>
      </c>
      <c r="B48" s="16">
        <v>1938.3327119699998</v>
      </c>
      <c r="C48" s="16">
        <v>3612.8427806299997</v>
      </c>
      <c r="D48" s="17">
        <v>747.56121679000034</v>
      </c>
      <c r="E48" s="17">
        <v>257.39681109999998</v>
      </c>
      <c r="F48" s="17">
        <v>228.00072925000001</v>
      </c>
      <c r="G48" s="17">
        <v>8.9502908300000001</v>
      </c>
      <c r="H48" s="17">
        <v>24.433346889999999</v>
      </c>
      <c r="I48" s="17">
        <v>184.09655008999999</v>
      </c>
      <c r="J48" s="16">
        <v>2162.4038356799997</v>
      </c>
      <c r="K48" s="17">
        <v>171.60209302999999</v>
      </c>
      <c r="L48" s="17">
        <v>316.29167398999994</v>
      </c>
      <c r="M48" s="17">
        <v>447.69745461000002</v>
      </c>
      <c r="N48" s="17">
        <v>1226.8126140499999</v>
      </c>
    </row>
    <row r="49" spans="1:14" x14ac:dyDescent="0.25">
      <c r="A49" s="4" t="s">
        <v>23</v>
      </c>
      <c r="B49" s="16">
        <v>2150.5885573199994</v>
      </c>
      <c r="C49" s="16">
        <v>2515.6166116499994</v>
      </c>
      <c r="D49" s="17">
        <v>924.11954530999947</v>
      </c>
      <c r="E49" s="17">
        <v>292.58550085000002</v>
      </c>
      <c r="F49" s="17">
        <v>280.99242586999998</v>
      </c>
      <c r="G49" s="17">
        <v>20.836979729999999</v>
      </c>
      <c r="H49" s="17">
        <v>29.60200051</v>
      </c>
      <c r="I49" s="17">
        <v>198.27907033</v>
      </c>
      <c r="J49" s="16">
        <v>769.20108904999995</v>
      </c>
      <c r="K49" s="17">
        <v>112.33434770999999</v>
      </c>
      <c r="L49" s="17">
        <v>291.83868701</v>
      </c>
      <c r="M49" s="17">
        <v>276.31460713999996</v>
      </c>
      <c r="N49" s="17">
        <v>88.713447189999997</v>
      </c>
    </row>
    <row r="50" spans="1:14" x14ac:dyDescent="0.25">
      <c r="A50" s="4" t="s">
        <v>27</v>
      </c>
      <c r="B50" s="16">
        <v>1711.8396447599996</v>
      </c>
      <c r="C50" s="16">
        <v>1959.0308598399997</v>
      </c>
      <c r="D50" s="17">
        <v>835.84752184000001</v>
      </c>
      <c r="E50" s="17">
        <v>387.80633892999998</v>
      </c>
      <c r="F50" s="17">
        <v>223.55270955</v>
      </c>
      <c r="G50" s="17">
        <v>11.022518300000002</v>
      </c>
      <c r="H50" s="17">
        <v>23.670393489999999</v>
      </c>
      <c r="I50" s="17">
        <v>125.81862437000001</v>
      </c>
      <c r="J50" s="16">
        <v>351.31275335999999</v>
      </c>
      <c r="K50" s="17">
        <v>35.729549080000005</v>
      </c>
      <c r="L50" s="17">
        <v>68.391989199999998</v>
      </c>
      <c r="M50" s="17">
        <v>95.171096210000002</v>
      </c>
      <c r="N50" s="17">
        <v>152.02011886999998</v>
      </c>
    </row>
    <row r="51" spans="1:14" x14ac:dyDescent="0.25">
      <c r="A51" s="4" t="s">
        <v>28</v>
      </c>
      <c r="B51" s="16">
        <v>1384.05790858</v>
      </c>
      <c r="C51" s="16">
        <v>1828.22195145</v>
      </c>
      <c r="D51" s="17">
        <v>529.66562049999993</v>
      </c>
      <c r="E51" s="17">
        <v>341.26634116000002</v>
      </c>
      <c r="F51" s="17">
        <v>175.31620286</v>
      </c>
      <c r="G51" s="17">
        <v>9.5932165399999985</v>
      </c>
      <c r="H51" s="17">
        <v>12.57652128</v>
      </c>
      <c r="I51" s="17">
        <v>144.22133369999995</v>
      </c>
      <c r="J51" s="16">
        <v>615.58271540999999</v>
      </c>
      <c r="K51" s="17">
        <v>94.860636320000012</v>
      </c>
      <c r="L51" s="17">
        <v>76.558036220000005</v>
      </c>
      <c r="M51" s="17">
        <v>257.84837843999998</v>
      </c>
      <c r="N51" s="17">
        <v>186.31566443</v>
      </c>
    </row>
    <row r="52" spans="1:14" x14ac:dyDescent="0.25">
      <c r="A52" s="4" t="s">
        <v>24</v>
      </c>
      <c r="B52" s="16">
        <v>2155.8700821200005</v>
      </c>
      <c r="C52" s="16">
        <v>2833.1333035800003</v>
      </c>
      <c r="D52" s="17">
        <v>988.08892200000025</v>
      </c>
      <c r="E52" s="17">
        <v>322.39114216000002</v>
      </c>
      <c r="F52" s="17">
        <v>198.28753846000001</v>
      </c>
      <c r="G52" s="17">
        <v>13.823950119999999</v>
      </c>
      <c r="H52" s="17">
        <v>37.400186650000002</v>
      </c>
      <c r="I52" s="17">
        <v>156.30466475000003</v>
      </c>
      <c r="J52" s="16">
        <v>1116.83689944</v>
      </c>
      <c r="K52" s="17">
        <v>107.23824525000001</v>
      </c>
      <c r="L52" s="17">
        <v>332.33543273000004</v>
      </c>
      <c r="M52" s="17">
        <v>399.30511484999994</v>
      </c>
      <c r="N52" s="17">
        <v>277.95810661000002</v>
      </c>
    </row>
    <row r="53" spans="1:14" x14ac:dyDescent="0.25">
      <c r="A53" s="4" t="s">
        <v>25</v>
      </c>
      <c r="B53" s="16">
        <v>1356.6341309300001</v>
      </c>
      <c r="C53" s="16">
        <v>1726.3453712</v>
      </c>
      <c r="D53" s="17">
        <v>549.15367030000016</v>
      </c>
      <c r="E53" s="17">
        <v>255.50106855999999</v>
      </c>
      <c r="F53" s="17">
        <v>214.10983044999998</v>
      </c>
      <c r="G53" s="17">
        <v>11.236284339999999</v>
      </c>
      <c r="H53" s="17">
        <v>21.972549269999998</v>
      </c>
      <c r="I53" s="17">
        <v>132.95142051000002</v>
      </c>
      <c r="J53" s="16">
        <v>541.42054776999998</v>
      </c>
      <c r="K53" s="17">
        <v>59.050970519999993</v>
      </c>
      <c r="L53" s="17">
        <v>112.65833698</v>
      </c>
      <c r="M53" s="17">
        <v>215.32085060999998</v>
      </c>
      <c r="N53" s="17">
        <v>154.39038965999998</v>
      </c>
    </row>
    <row r="54" spans="1:14" x14ac:dyDescent="0.25">
      <c r="A54" s="4" t="s">
        <v>26</v>
      </c>
      <c r="B54" s="16">
        <v>2747.01741455</v>
      </c>
      <c r="C54" s="16">
        <v>3496.3431947499998</v>
      </c>
      <c r="D54" s="17">
        <v>1241.56964956</v>
      </c>
      <c r="E54" s="17">
        <v>487.45589051999997</v>
      </c>
      <c r="F54" s="17">
        <v>279.31438632999999</v>
      </c>
      <c r="G54" s="17">
        <v>21.016256550000001</v>
      </c>
      <c r="H54" s="17">
        <v>44.135265889999999</v>
      </c>
      <c r="I54" s="17">
        <v>271.12534392999999</v>
      </c>
      <c r="J54" s="16">
        <v>1151.7264019700001</v>
      </c>
      <c r="K54" s="17">
        <v>106.51369997</v>
      </c>
      <c r="L54" s="17">
        <v>295.88692180000004</v>
      </c>
      <c r="M54" s="17">
        <v>383.60986208000003</v>
      </c>
      <c r="N54" s="17">
        <v>365.71591812000003</v>
      </c>
    </row>
    <row r="55" spans="1:14" x14ac:dyDescent="0.25">
      <c r="A55" s="4"/>
      <c r="B55" s="16"/>
      <c r="C55" s="16"/>
      <c r="D55" s="17"/>
      <c r="E55" s="17"/>
      <c r="F55" s="17"/>
      <c r="G55" s="17"/>
      <c r="H55" s="17"/>
      <c r="I55" s="17"/>
      <c r="J55" s="16"/>
      <c r="K55" s="17"/>
      <c r="L55" s="17"/>
      <c r="M55" s="17"/>
      <c r="N55" s="17"/>
    </row>
    <row r="56" spans="1:14" x14ac:dyDescent="0.25">
      <c r="A56" s="31" t="s">
        <v>62</v>
      </c>
      <c r="B56" s="16">
        <v>1058.5325255</v>
      </c>
      <c r="C56" s="16">
        <v>1308.55375301</v>
      </c>
      <c r="D56" s="17">
        <v>299.7389852099999</v>
      </c>
      <c r="E56" s="17">
        <v>196.31040637000001</v>
      </c>
      <c r="F56" s="17">
        <v>110.23437862999999</v>
      </c>
      <c r="G56" s="17">
        <v>3.8460000499999998</v>
      </c>
      <c r="H56" s="17">
        <v>6.0320211700000002</v>
      </c>
      <c r="I56" s="17">
        <v>92.032274779999995</v>
      </c>
      <c r="J56" s="16">
        <v>600.35968680000008</v>
      </c>
      <c r="K56" s="17">
        <v>78.371227330000011</v>
      </c>
      <c r="L56" s="17">
        <v>271.96723196000005</v>
      </c>
      <c r="M56" s="17">
        <v>224.47696106000001</v>
      </c>
      <c r="N56" s="17">
        <v>25.544266449999999</v>
      </c>
    </row>
    <row r="57" spans="1:14" x14ac:dyDescent="0.25">
      <c r="A57" s="4" t="s">
        <v>17</v>
      </c>
      <c r="B57" s="16">
        <v>1058.5325255</v>
      </c>
      <c r="C57" s="16">
        <v>1308.55375301</v>
      </c>
      <c r="D57" s="17">
        <v>299.7389852099999</v>
      </c>
      <c r="E57" s="17">
        <v>196.31040637000001</v>
      </c>
      <c r="F57" s="17">
        <v>110.23437862999999</v>
      </c>
      <c r="G57" s="17">
        <v>3.8460000499999998</v>
      </c>
      <c r="H57" s="17">
        <v>6.0320211700000002</v>
      </c>
      <c r="I57" s="17">
        <v>92.032274779999995</v>
      </c>
      <c r="J57" s="16">
        <v>600.35968680000008</v>
      </c>
      <c r="K57" s="17">
        <v>78.371227330000011</v>
      </c>
      <c r="L57" s="17">
        <v>271.96723196000005</v>
      </c>
      <c r="M57" s="17">
        <v>224.47696106000001</v>
      </c>
      <c r="N57" s="17">
        <v>25.544266449999999</v>
      </c>
    </row>
    <row r="58" spans="1:14" x14ac:dyDescent="0.25">
      <c r="A58" s="19"/>
      <c r="B58" s="19"/>
      <c r="C58" s="20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</row>
    <row r="59" spans="1:14" s="23" customFormat="1" ht="15" customHeight="1" x14ac:dyDescent="0.2">
      <c r="A59" s="21" t="s">
        <v>47</v>
      </c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</row>
    <row r="60" spans="1:14" s="23" customFormat="1" ht="15" customHeight="1" x14ac:dyDescent="0.2">
      <c r="A60" s="21" t="s">
        <v>48</v>
      </c>
      <c r="I60" s="21"/>
    </row>
    <row r="61" spans="1:14" s="23" customFormat="1" ht="15" customHeight="1" x14ac:dyDescent="0.2">
      <c r="A61" s="21" t="s">
        <v>49</v>
      </c>
      <c r="I61" s="21"/>
    </row>
    <row r="62" spans="1:14" s="23" customFormat="1" ht="15" customHeight="1" x14ac:dyDescent="0.2">
      <c r="A62" s="21" t="s">
        <v>50</v>
      </c>
      <c r="I62" s="21"/>
    </row>
    <row r="63" spans="1:14" s="23" customFormat="1" ht="15" customHeight="1" x14ac:dyDescent="0.2">
      <c r="A63" s="27" t="s">
        <v>53</v>
      </c>
      <c r="L63" s="30"/>
    </row>
    <row r="100" spans="1:5" x14ac:dyDescent="0.25">
      <c r="A100" s="10"/>
      <c r="B100" s="10"/>
      <c r="C100" s="10"/>
      <c r="D100" s="11"/>
    </row>
    <row r="101" spans="1:5" x14ac:dyDescent="0.25">
      <c r="A101" s="10"/>
      <c r="B101" s="10"/>
      <c r="C101" s="10"/>
      <c r="D101" s="11"/>
    </row>
    <row r="102" spans="1:5" x14ac:dyDescent="0.25">
      <c r="A102" s="10"/>
      <c r="B102" s="10"/>
      <c r="C102" s="10"/>
      <c r="D102" s="11"/>
    </row>
    <row r="103" spans="1:5" x14ac:dyDescent="0.25">
      <c r="A103" s="10"/>
      <c r="B103" s="10"/>
      <c r="C103" s="10"/>
      <c r="D103" s="11"/>
    </row>
    <row r="104" spans="1:5" x14ac:dyDescent="0.25">
      <c r="A104" s="10"/>
      <c r="B104" s="10"/>
      <c r="C104" s="10"/>
      <c r="D104" s="11"/>
    </row>
    <row r="105" spans="1:5" x14ac:dyDescent="0.25">
      <c r="A105" s="10"/>
      <c r="B105" s="10"/>
      <c r="C105" s="10"/>
      <c r="D105" s="11"/>
      <c r="E105" s="10"/>
    </row>
    <row r="106" spans="1:5" x14ac:dyDescent="0.25">
      <c r="A106" s="10"/>
      <c r="B106" s="10"/>
      <c r="C106" s="10"/>
      <c r="D106" s="11"/>
    </row>
    <row r="107" spans="1:5" x14ac:dyDescent="0.25">
      <c r="A107" s="10"/>
      <c r="B107" s="10"/>
      <c r="C107" s="10"/>
      <c r="D107" s="11"/>
    </row>
    <row r="108" spans="1:5" x14ac:dyDescent="0.25">
      <c r="A108" s="10"/>
      <c r="B108" s="10"/>
      <c r="C108" s="10"/>
      <c r="D108" s="11"/>
    </row>
    <row r="109" spans="1:5" x14ac:dyDescent="0.25">
      <c r="A109" s="10"/>
      <c r="B109" s="10"/>
      <c r="C109" s="10"/>
      <c r="D109" s="11"/>
      <c r="E109" s="10"/>
    </row>
    <row r="110" spans="1:5" x14ac:dyDescent="0.25">
      <c r="A110" s="12"/>
      <c r="B110" s="10"/>
      <c r="C110" s="10"/>
      <c r="D110" s="11"/>
      <c r="E110" s="10"/>
    </row>
    <row r="111" spans="1:5" x14ac:dyDescent="0.25">
      <c r="A111" s="12"/>
      <c r="B111" s="10"/>
      <c r="C111" s="10"/>
      <c r="D111" s="11"/>
      <c r="E111" s="10"/>
    </row>
    <row r="112" spans="1:5" x14ac:dyDescent="0.25">
      <c r="A112" s="12"/>
      <c r="B112" s="10"/>
      <c r="C112" s="10"/>
      <c r="D112" s="11"/>
    </row>
    <row r="113" spans="1:4" x14ac:dyDescent="0.25">
      <c r="A113" s="10"/>
      <c r="B113" s="10"/>
      <c r="C113" s="10"/>
      <c r="D113" s="11"/>
    </row>
    <row r="114" spans="1:4" x14ac:dyDescent="0.25">
      <c r="A114" s="10"/>
      <c r="B114" s="10"/>
      <c r="C114" s="10"/>
      <c r="D114" s="11"/>
    </row>
  </sheetData>
  <mergeCells count="15">
    <mergeCell ref="C9:C11"/>
    <mergeCell ref="D9:D11"/>
    <mergeCell ref="I9:I11"/>
    <mergeCell ref="J9:N9"/>
    <mergeCell ref="J10:J11"/>
    <mergeCell ref="K10:L10"/>
    <mergeCell ref="M10:N10"/>
    <mergeCell ref="E9:E11"/>
    <mergeCell ref="F9:F11"/>
    <mergeCell ref="G9:G11"/>
    <mergeCell ref="H9:H11"/>
    <mergeCell ref="A8:A12"/>
    <mergeCell ref="B8:C8"/>
    <mergeCell ref="D8:N8"/>
    <mergeCell ref="B9:B11"/>
  </mergeCells>
  <pageMargins left="0.23622047244094491" right="0.23622047244094491" top="0.74803149606299213" bottom="0.74803149606299213" header="0.31496062992125984" footer="0.31496062992125984"/>
  <pageSetup paperSize="9" scale="3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IEM-243-e</vt:lpstr>
      <vt:lpstr>'IEM-243-e'!Área_de_impresión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2019-11-12T17:35:35Z</cp:lastPrinted>
  <dcterms:created xsi:type="dcterms:W3CDTF">2000-02-23T15:17:19Z</dcterms:created>
  <dcterms:modified xsi:type="dcterms:W3CDTF">2020-03-10T21:38:46Z</dcterms:modified>
</cp:coreProperties>
</file>