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externalReferences>
    <externalReference r:id="rId3"/>
    <externalReference r:id="rId4"/>
  </externalReferences>
  <calcPr calcId="162913"/>
</workbook>
</file>

<file path=xl/calcChain.xml><?xml version="1.0" encoding="utf-8"?>
<calcChain xmlns="http://schemas.openxmlformats.org/spreadsheetml/2006/main">
  <c r="R215" i="3" l="1"/>
  <c r="R216" i="3"/>
  <c r="R217" i="3"/>
  <c r="R218" i="3"/>
  <c r="R219" i="3"/>
  <c r="R220" i="3"/>
  <c r="R221" i="3"/>
  <c r="R222" i="3"/>
  <c r="R223" i="3"/>
  <c r="R224" i="3"/>
  <c r="O224" i="3"/>
  <c r="K223" i="3"/>
  <c r="K224" i="3"/>
  <c r="K222" i="3"/>
  <c r="K221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102" i="3" l="1"/>
  <c r="K102" i="3"/>
  <c r="H101" i="3"/>
  <c r="K101" i="3"/>
  <c r="H124" i="3"/>
  <c r="K124" i="3"/>
  <c r="H116" i="3"/>
  <c r="K116" i="3"/>
  <c r="H108" i="3"/>
  <c r="K108" i="3"/>
  <c r="H100" i="3"/>
  <c r="K100" i="3"/>
  <c r="H92" i="3"/>
  <c r="K92" i="3"/>
  <c r="H110" i="3"/>
  <c r="K110" i="3"/>
  <c r="H93" i="3"/>
  <c r="K93" i="3"/>
  <c r="H123" i="3"/>
  <c r="K123" i="3"/>
  <c r="H115" i="3"/>
  <c r="K115" i="3"/>
  <c r="H107" i="3"/>
  <c r="K107" i="3"/>
  <c r="H99" i="3"/>
  <c r="K99" i="3"/>
  <c r="H91" i="3"/>
  <c r="K91" i="3"/>
  <c r="H118" i="3"/>
  <c r="K118" i="3"/>
  <c r="H109" i="3"/>
  <c r="K109" i="3"/>
  <c r="H114" i="3"/>
  <c r="K114" i="3"/>
  <c r="H113" i="3"/>
  <c r="K113" i="3"/>
  <c r="H97" i="3"/>
  <c r="K97" i="3"/>
  <c r="H89" i="3"/>
  <c r="K89" i="3"/>
  <c r="H94" i="3"/>
  <c r="K94" i="3"/>
  <c r="H106" i="3"/>
  <c r="K106" i="3"/>
  <c r="H121" i="3"/>
  <c r="K121" i="3"/>
  <c r="H120" i="3"/>
  <c r="K120" i="3"/>
  <c r="H112" i="3"/>
  <c r="K112" i="3"/>
  <c r="H104" i="3"/>
  <c r="K104" i="3"/>
  <c r="H96" i="3"/>
  <c r="K96" i="3"/>
  <c r="H117" i="3"/>
  <c r="K117" i="3"/>
  <c r="H122" i="3"/>
  <c r="K122" i="3"/>
  <c r="H98" i="3"/>
  <c r="K98" i="3"/>
  <c r="H90" i="3"/>
  <c r="K90" i="3"/>
  <c r="H105" i="3"/>
  <c r="K105" i="3"/>
  <c r="H119" i="3"/>
  <c r="K119" i="3"/>
  <c r="H111" i="3"/>
  <c r="K111" i="3"/>
  <c r="H103" i="3"/>
  <c r="K103" i="3"/>
  <c r="H95" i="3"/>
  <c r="K95" i="3"/>
  <c r="R194" i="3"/>
  <c r="O196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P149" i="3"/>
  <c r="S149" i="3"/>
  <c r="U149" i="3"/>
  <c r="H185" i="3" l="1"/>
  <c r="K185" i="3"/>
  <c r="H192" i="3"/>
  <c r="K192" i="3"/>
  <c r="H191" i="3"/>
  <c r="K191" i="3"/>
  <c r="H183" i="3"/>
  <c r="K183" i="3"/>
  <c r="H193" i="3"/>
  <c r="K193" i="3"/>
  <c r="H181" i="3"/>
  <c r="K181" i="3"/>
  <c r="H182" i="3"/>
  <c r="K182" i="3"/>
  <c r="H189" i="3"/>
  <c r="K189" i="3"/>
  <c r="H196" i="3"/>
  <c r="K196" i="3"/>
  <c r="H188" i="3"/>
  <c r="K188" i="3"/>
  <c r="H184" i="3"/>
  <c r="K184" i="3"/>
  <c r="H190" i="3"/>
  <c r="K190" i="3"/>
  <c r="H195" i="3"/>
  <c r="K195" i="3"/>
  <c r="H187" i="3"/>
  <c r="K187" i="3"/>
  <c r="H194" i="3"/>
  <c r="K194" i="3"/>
  <c r="H186" i="3"/>
  <c r="K186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U162" i="3"/>
  <c r="U163" i="3"/>
  <c r="U164" i="3"/>
  <c r="U165" i="3"/>
  <c r="U166" i="3"/>
  <c r="U167" i="3"/>
  <c r="U168" i="3"/>
  <c r="U169" i="3"/>
  <c r="U170" i="3"/>
  <c r="U171" i="3"/>
  <c r="U172" i="3"/>
  <c r="S162" i="3"/>
  <c r="S163" i="3"/>
  <c r="S164" i="3"/>
  <c r="S165" i="3"/>
  <c r="S166" i="3"/>
  <c r="S167" i="3"/>
  <c r="S168" i="3"/>
  <c r="S169" i="3"/>
  <c r="S170" i="3"/>
  <c r="S171" i="3"/>
  <c r="S172" i="3"/>
  <c r="H162" i="3"/>
  <c r="H163" i="3"/>
  <c r="H164" i="3"/>
  <c r="H165" i="3"/>
  <c r="H166" i="3"/>
  <c r="H167" i="3"/>
  <c r="H168" i="3"/>
  <c r="H169" i="3"/>
  <c r="H170" i="3"/>
  <c r="H171" i="3"/>
  <c r="H172" i="3"/>
  <c r="U161" i="3"/>
  <c r="S161" i="3"/>
  <c r="H161" i="3"/>
  <c r="U150" i="3"/>
  <c r="U151" i="3"/>
  <c r="U152" i="3"/>
  <c r="U153" i="3"/>
  <c r="U154" i="3"/>
  <c r="U155" i="3"/>
  <c r="U156" i="3"/>
  <c r="U157" i="3"/>
  <c r="U158" i="3"/>
  <c r="U159" i="3"/>
  <c r="U160" i="3"/>
  <c r="S150" i="3"/>
  <c r="S151" i="3"/>
  <c r="S152" i="3"/>
  <c r="S153" i="3"/>
  <c r="S154" i="3"/>
  <c r="S155" i="3"/>
  <c r="S156" i="3"/>
  <c r="S157" i="3"/>
  <c r="S158" i="3"/>
  <c r="S159" i="3"/>
  <c r="S160" i="3"/>
  <c r="P150" i="3"/>
  <c r="P151" i="3"/>
  <c r="P152" i="3"/>
  <c r="P153" i="3"/>
  <c r="P154" i="3"/>
  <c r="P155" i="3"/>
  <c r="P156" i="3"/>
  <c r="P157" i="3"/>
  <c r="P158" i="3"/>
  <c r="P159" i="3"/>
  <c r="P160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<sst xmlns="http://schemas.openxmlformats.org/spreadsheetml/2006/main" count="484" uniqueCount="67">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</sst>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'Datos_Sector_Petrolero-ei'!$G$197:$G$224</c:f>
              <c:numCache>
                <c:formatCode>0</c:formatCode>
                <c:ptCount val="28"/>
                <c:pt idx="0">
                  <c:v>11762.51613</c:v>
                </c:pt>
                <c:pt idx="1">
                  <c:v>9538.6526199999989</c:v>
                </c:pt>
                <c:pt idx="2">
                  <c:v>13617.297199999999</c:v>
                </c:pt>
                <c:pt idx="3">
                  <c:v>5260.8164199999992</c:v>
                </c:pt>
                <c:pt idx="4">
                  <c:v>9078.2656299999999</c:v>
                </c:pt>
                <c:pt idx="5">
                  <c:v>12502.082809999998</c:v>
                </c:pt>
                <c:pt idx="6">
                  <c:v>11135.85737</c:v>
                </c:pt>
                <c:pt idx="7">
                  <c:v>11540.41741</c:v>
                </c:pt>
                <c:pt idx="8">
                  <c:v>12669.999030000001</c:v>
                </c:pt>
                <c:pt idx="9">
                  <c:v>11075.38992</c:v>
                </c:pt>
                <c:pt idx="10">
                  <c:v>11172.433120000002</c:v>
                </c:pt>
                <c:pt idx="11">
                  <c:v>12168.08337</c:v>
                </c:pt>
                <c:pt idx="12">
                  <c:v>10942.18132</c:v>
                </c:pt>
                <c:pt idx="13">
                  <c:v>10225.810529999999</c:v>
                </c:pt>
                <c:pt idx="14">
                  <c:v>11486.830549999999</c:v>
                </c:pt>
                <c:pt idx="15">
                  <c:v>10278.29041</c:v>
                </c:pt>
                <c:pt idx="16">
                  <c:v>11079.05409</c:v>
                </c:pt>
                <c:pt idx="17">
                  <c:v>10562.86364</c:v>
                </c:pt>
                <c:pt idx="18">
                  <c:v>9426.3267999999989</c:v>
                </c:pt>
                <c:pt idx="19">
                  <c:v>10125.762470000001</c:v>
                </c:pt>
                <c:pt idx="20">
                  <c:v>9401.4919699999991</c:v>
                </c:pt>
                <c:pt idx="21">
                  <c:v>10703.252489999999</c:v>
                </c:pt>
                <c:pt idx="22">
                  <c:v>10062.452799999999</c:v>
                </c:pt>
                <c:pt idx="23">
                  <c:v>3152.2588399999995</c:v>
                </c:pt>
                <c:pt idx="24">
                  <c:v>8643.821100000001</c:v>
                </c:pt>
                <c:pt idx="25">
                  <c:v>8873.1376899999996</c:v>
                </c:pt>
                <c:pt idx="26">
                  <c:v>10732.76467</c:v>
                </c:pt>
                <c:pt idx="27">
                  <c:v>9376.9267799999998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D6-4544-BA81-9F33E94432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055808"/>
        <c:axId val="112427008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'Datos_Sector_Petrolero-ei'!$H$197:$H$224</c:f>
              <c:numCache>
                <c:formatCode>0</c:formatCode>
                <c:ptCount val="28"/>
                <c:pt idx="0">
                  <c:v>50.532468776304242</c:v>
                </c:pt>
                <c:pt idx="1">
                  <c:v>44.08277492235586</c:v>
                </c:pt>
                <c:pt idx="2">
                  <c:v>22.946922009604073</c:v>
                </c:pt>
                <c:pt idx="3">
                  <c:v>14.220519675537359</c:v>
                </c:pt>
                <c:pt idx="4">
                  <c:v>24.485524807231268</c:v>
                </c:pt>
                <c:pt idx="5">
                  <c:v>34.203675440220515</c:v>
                </c:pt>
                <c:pt idx="6">
                  <c:v>36.209618598949426</c:v>
                </c:pt>
                <c:pt idx="7">
                  <c:v>38.022142417463904</c:v>
                </c:pt>
                <c:pt idx="8">
                  <c:v>35.956662356802156</c:v>
                </c:pt>
                <c:pt idx="9">
                  <c:v>35.927484472536769</c:v>
                </c:pt>
                <c:pt idx="10">
                  <c:v>36.933597198412436</c:v>
                </c:pt>
                <c:pt idx="11">
                  <c:v>43.111772172069664</c:v>
                </c:pt>
                <c:pt idx="12">
                  <c:v>48.548997193916001</c:v>
                </c:pt>
                <c:pt idx="13">
                  <c:v>55.298378195465069</c:v>
                </c:pt>
                <c:pt idx="14">
                  <c:v>58.603586704445902</c:v>
                </c:pt>
                <c:pt idx="15">
                  <c:v>57.094457746272269</c:v>
                </c:pt>
                <c:pt idx="16">
                  <c:v>61.467923204104018</c:v>
                </c:pt>
                <c:pt idx="17">
                  <c:v>67.031945034194436</c:v>
                </c:pt>
                <c:pt idx="18">
                  <c:v>66.734805366750251</c:v>
                </c:pt>
                <c:pt idx="19">
                  <c:v>61.003220370685739</c:v>
                </c:pt>
                <c:pt idx="20">
                  <c:v>64.588977486351666</c:v>
                </c:pt>
                <c:pt idx="21">
                  <c:v>74.800201256819449</c:v>
                </c:pt>
                <c:pt idx="22">
                  <c:v>68.484921737530271</c:v>
                </c:pt>
                <c:pt idx="23">
                  <c:v>59.852048243413954</c:v>
                </c:pt>
                <c:pt idx="24">
                  <c:v>77.392921217174134</c:v>
                </c:pt>
                <c:pt idx="25">
                  <c:v>84.365600441674403</c:v>
                </c:pt>
                <c:pt idx="26">
                  <c:v>99.757269550971728</c:v>
                </c:pt>
                <c:pt idx="27">
                  <c:v>94.242875540430518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DD6-4544-BA81-9F33E94432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428928"/>
        <c:axId val="147497728"/>
      </c:lineChart>
      <c:catAx>
        <c:axId val="11205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124270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2427008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12055808"/>
        <c:crosses val="autoZero"/>
        <c:crossBetween val="between"/>
        <c:majorUnit val="1000"/>
      </c:valAx>
      <c:catAx>
        <c:axId val="1124289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47497728"/>
        <c:crossesAt val="20"/>
        <c:auto val="0"/>
        <c:lblAlgn val="ctr"/>
        <c:lblOffset val="100"/>
        <c:noMultiLvlLbl val="0"/>
      </c:catAx>
      <c:valAx>
        <c:axId val="14749772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12428928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06"/>
          <c:y val="0.90213001468975662"/>
          <c:w val="0.66669320002065846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91" r="0.7500000000000091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74"/>
          <c:y val="3.0413398692810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036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'Datos_Sector_Petrolero-ei'!$S$197:$S$224</c:f>
              <c:numCache>
                <c:formatCode>_ * #,##0_ ;_ * \-#,##0_ ;_ * "-"??_ ;_ @_ </c:formatCode>
                <c:ptCount val="28"/>
                <c:pt idx="0">
                  <c:v>301368.63115999999</c:v>
                </c:pt>
                <c:pt idx="1">
                  <c:v>292568.43072</c:v>
                </c:pt>
                <c:pt idx="2">
                  <c:v>225134.42745999998</c:v>
                </c:pt>
                <c:pt idx="3">
                  <c:v>154796.55616000001</c:v>
                </c:pt>
                <c:pt idx="4">
                  <c:v>79814.386449999991</c:v>
                </c:pt>
                <c:pt idx="5">
                  <c:v>97542.500960000005</c:v>
                </c:pt>
                <c:pt idx="6">
                  <c:v>221459.02706999998</c:v>
                </c:pt>
                <c:pt idx="7">
                  <c:v>190563.86900999999</c:v>
                </c:pt>
                <c:pt idx="8">
                  <c:v>176327.27575999999</c:v>
                </c:pt>
                <c:pt idx="9">
                  <c:v>195197.35550000001</c:v>
                </c:pt>
                <c:pt idx="10">
                  <c:v>222995.88761000001</c:v>
                </c:pt>
                <c:pt idx="11">
                  <c:v>244214.37564999997</c:v>
                </c:pt>
                <c:pt idx="12">
                  <c:v>295730.96711999999</c:v>
                </c:pt>
                <c:pt idx="13">
                  <c:v>253408.15315000003</c:v>
                </c:pt>
                <c:pt idx="14">
                  <c:v>337239.98225</c:v>
                </c:pt>
                <c:pt idx="15">
                  <c:v>300193.14613000001</c:v>
                </c:pt>
                <c:pt idx="16">
                  <c:v>258097.92439</c:v>
                </c:pt>
                <c:pt idx="17">
                  <c:v>289710.83702999994</c:v>
                </c:pt>
                <c:pt idx="18">
                  <c:v>404895.53294999996</c:v>
                </c:pt>
                <c:pt idx="19">
                  <c:v>433798.31902999996</c:v>
                </c:pt>
                <c:pt idx="20">
                  <c:v>324251.53309000004</c:v>
                </c:pt>
                <c:pt idx="21">
                  <c:v>424449.52625</c:v>
                </c:pt>
                <c:pt idx="22">
                  <c:v>510656.88051000005</c:v>
                </c:pt>
                <c:pt idx="23">
                  <c:v>501179.09596999997</c:v>
                </c:pt>
                <c:pt idx="24">
                  <c:v>492080.53486000001</c:v>
                </c:pt>
                <c:pt idx="25">
                  <c:v>449630.84226999996</c:v>
                </c:pt>
                <c:pt idx="26">
                  <c:v>585468.74679999996</c:v>
                </c:pt>
                <c:pt idx="27">
                  <c:v>609786.38061829098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2C-42EF-8A3A-FBEA8771D64C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'Datos_Sector_Petrolero-ei'!$T$197:$T$224</c:f>
              <c:numCache>
                <c:formatCode>_ * #,##0_ ;_ * \-#,##0_ ;_ * "-"??_ ;_ @_ </c:formatCode>
                <c:ptCount val="28"/>
                <c:pt idx="0">
                  <c:v>200767.36742007855</c:v>
                </c:pt>
                <c:pt idx="1">
                  <c:v>211311.298040052</c:v>
                </c:pt>
                <c:pt idx="2">
                  <c:v>187732.45270442503</c:v>
                </c:pt>
                <c:pt idx="3">
                  <c:v>171459.53952466566</c:v>
                </c:pt>
                <c:pt idx="4">
                  <c:v>77366.971592075177</c:v>
                </c:pt>
                <c:pt idx="5">
                  <c:v>81956.714941650149</c:v>
                </c:pt>
                <c:pt idx="6">
                  <c:v>169507.95174128778</c:v>
                </c:pt>
                <c:pt idx="7">
                  <c:v>167111.31264513597</c:v>
                </c:pt>
                <c:pt idx="8">
                  <c:v>158744.26374471255</c:v>
                </c:pt>
                <c:pt idx="9">
                  <c:v>176741.6336967753</c:v>
                </c:pt>
                <c:pt idx="10">
                  <c:v>197401.07458127508</c:v>
                </c:pt>
                <c:pt idx="11">
                  <c:v>212653.44420353026</c:v>
                </c:pt>
                <c:pt idx="12">
                  <c:v>230238.23497540547</c:v>
                </c:pt>
                <c:pt idx="13">
                  <c:v>177685.20659671794</c:v>
                </c:pt>
                <c:pt idx="14">
                  <c:v>224568.7657560599</c:v>
                </c:pt>
                <c:pt idx="15">
                  <c:v>219090.19763540078</c:v>
                </c:pt>
                <c:pt idx="16">
                  <c:v>182738.15401774438</c:v>
                </c:pt>
                <c:pt idx="17">
                  <c:v>196512.50650618944</c:v>
                </c:pt>
                <c:pt idx="18">
                  <c:v>299924.43837084644</c:v>
                </c:pt>
                <c:pt idx="19">
                  <c:v>322354.81410452223</c:v>
                </c:pt>
                <c:pt idx="20">
                  <c:v>230908.9912617704</c:v>
                </c:pt>
                <c:pt idx="21">
                  <c:v>281278.3072815967</c:v>
                </c:pt>
                <c:pt idx="22">
                  <c:v>391705.53802933486</c:v>
                </c:pt>
                <c:pt idx="23">
                  <c:v>392039.47106720443</c:v>
                </c:pt>
                <c:pt idx="24">
                  <c:v>361107.98315902625</c:v>
                </c:pt>
                <c:pt idx="25">
                  <c:v>288415.25510425336</c:v>
                </c:pt>
                <c:pt idx="26">
                  <c:v>324469.76583358197</c:v>
                </c:pt>
                <c:pt idx="27">
                  <c:v>337118.01094868453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2C-42EF-8A3A-FBEA8771D64C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'Datos_Sector_Petrolero-ei'!$U$197:$U$224</c:f>
              <c:numCache>
                <c:formatCode>0</c:formatCode>
                <c:ptCount val="28"/>
                <c:pt idx="0">
                  <c:v>-100601.26373992144</c:v>
                </c:pt>
                <c:pt idx="1">
                  <c:v>-81257.132679948001</c:v>
                </c:pt>
                <c:pt idx="2">
                  <c:v>-37401.974755574949</c:v>
                </c:pt>
                <c:pt idx="3">
                  <c:v>16662.983364665648</c:v>
                </c:pt>
                <c:pt idx="4">
                  <c:v>-2447.414857924814</c:v>
                </c:pt>
                <c:pt idx="5">
                  <c:v>-15585.786018349856</c:v>
                </c:pt>
                <c:pt idx="6">
                  <c:v>-51951.075328712206</c:v>
                </c:pt>
                <c:pt idx="7">
                  <c:v>-23452.556364864024</c:v>
                </c:pt>
                <c:pt idx="8">
                  <c:v>-17583.012015287444</c:v>
                </c:pt>
                <c:pt idx="9">
                  <c:v>-18455.721803224704</c:v>
                </c:pt>
                <c:pt idx="10">
                  <c:v>-25594.813028724922</c:v>
                </c:pt>
                <c:pt idx="11">
                  <c:v>-31560.931446469709</c:v>
                </c:pt>
                <c:pt idx="12">
                  <c:v>-65492.732144594513</c:v>
                </c:pt>
                <c:pt idx="13">
                  <c:v>-75722.94655328209</c:v>
                </c:pt>
                <c:pt idx="14">
                  <c:v>-112671.2164939401</c:v>
                </c:pt>
                <c:pt idx="15">
                  <c:v>-81102.94849459923</c:v>
                </c:pt>
                <c:pt idx="16">
                  <c:v>-75359.770372255618</c:v>
                </c:pt>
                <c:pt idx="17">
                  <c:v>-93198.330523810495</c:v>
                </c:pt>
                <c:pt idx="18">
                  <c:v>-104971.09457915352</c:v>
                </c:pt>
                <c:pt idx="19">
                  <c:v>-111443.50492547773</c:v>
                </c:pt>
                <c:pt idx="20">
                  <c:v>-93342.541828229645</c:v>
                </c:pt>
                <c:pt idx="21">
                  <c:v>-143171.21896840329</c:v>
                </c:pt>
                <c:pt idx="22">
                  <c:v>-118951.34248066519</c:v>
                </c:pt>
                <c:pt idx="23">
                  <c:v>-109139.62490279553</c:v>
                </c:pt>
                <c:pt idx="24">
                  <c:v>-130972.55170097377</c:v>
                </c:pt>
                <c:pt idx="25">
                  <c:v>-161215.58716574661</c:v>
                </c:pt>
                <c:pt idx="26">
                  <c:v>-260998.98096641799</c:v>
                </c:pt>
                <c:pt idx="27">
                  <c:v>-272668.36966960644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22C-42EF-8A3A-FBEA8771D6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897600"/>
        <c:axId val="149900288"/>
      </c:areaChart>
      <c:catAx>
        <c:axId val="14989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49900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49900288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4989760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3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91" r="0.7500000000000091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79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43"/>
          <c:w val="0.87246699225888991"/>
          <c:h val="0.5618943426464309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'Datos_Sector_Petrolero-ei'!$A$197:$B$224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'Datos_Sector_Petrolero-ei'!$O$197:$O$224</c:f>
              <c:numCache>
                <c:formatCode>_ * #,##0_ ;_ * \-#,##0_ ;_ * "-"??_ ;_ @_ </c:formatCode>
                <c:ptCount val="28"/>
                <c:pt idx="0">
                  <c:v>10852.343946379289</c:v>
                </c:pt>
                <c:pt idx="1">
                  <c:v>10474.038639920896</c:v>
                </c:pt>
                <c:pt idx="2">
                  <c:v>9783.7004868684053</c:v>
                </c:pt>
                <c:pt idx="3">
                  <c:v>5587.1820945856525</c:v>
                </c:pt>
                <c:pt idx="4">
                  <c:v>4240.9451854724621</c:v>
                </c:pt>
                <c:pt idx="5">
                  <c:v>7528.2948740062047</c:v>
                </c:pt>
                <c:pt idx="6">
                  <c:v>9747.6394674878247</c:v>
                </c:pt>
                <c:pt idx="7">
                  <c:v>9599.5687771319808</c:v>
                </c:pt>
                <c:pt idx="8">
                  <c:v>9097.0077321779809</c:v>
                </c:pt>
                <c:pt idx="9">
                  <c:v>9747.0322643484687</c:v>
                </c:pt>
                <c:pt idx="10">
                  <c:v>10190.56874329379</c:v>
                </c:pt>
                <c:pt idx="11">
                  <c:v>10279.416884352013</c:v>
                </c:pt>
                <c:pt idx="12">
                  <c:v>10946.022511942414</c:v>
                </c:pt>
                <c:pt idx="13">
                  <c:v>9270.6939194815241</c:v>
                </c:pt>
                <c:pt idx="14">
                  <c:v>10798.372736208705</c:v>
                </c:pt>
                <c:pt idx="15">
                  <c:v>10204.778099577346</c:v>
                </c:pt>
                <c:pt idx="16">
                  <c:v>10769.66698613791</c:v>
                </c:pt>
                <c:pt idx="17">
                  <c:v>10664.439313180925</c:v>
                </c:pt>
                <c:pt idx="18">
                  <c:v>12186.467520871987</c:v>
                </c:pt>
                <c:pt idx="19">
                  <c:v>12114.795603102728</c:v>
                </c:pt>
                <c:pt idx="20">
                  <c:v>10431.541091726556</c:v>
                </c:pt>
                <c:pt idx="21">
                  <c:v>11565.342389687321</c:v>
                </c:pt>
                <c:pt idx="22">
                  <c:v>12410.044817634938</c:v>
                </c:pt>
                <c:pt idx="23">
                  <c:v>11084.45952184232</c:v>
                </c:pt>
                <c:pt idx="24">
                  <c:v>11406.05752075801</c:v>
                </c:pt>
                <c:pt idx="25">
                  <c:v>10351.635999197941</c:v>
                </c:pt>
                <c:pt idx="26">
                  <c:v>11398.269926418976</c:v>
                </c:pt>
                <c:pt idx="27">
                  <c:v>11468.390916382195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25-48BC-9123-68F974DE0E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0364544"/>
        <c:axId val="150366080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'Datos_Sector_Petrolero-ei'!$L$197:$L$224</c:f>
              <c:numCache>
                <c:formatCode>_ * #,##0_ ;_ * \-#,##0_ ;_ * "-"??_ ;_ @_ </c:formatCode>
                <c:ptCount val="28"/>
                <c:pt idx="0">
                  <c:v>6564.2151663792902</c:v>
                </c:pt>
                <c:pt idx="1">
                  <c:v>6019.7512399208963</c:v>
                </c:pt>
                <c:pt idx="2">
                  <c:v>5815.203306868405</c:v>
                </c:pt>
                <c:pt idx="3">
                  <c:v>1728.5190545856524</c:v>
                </c:pt>
                <c:pt idx="4">
                  <c:v>1852.0040954724618</c:v>
                </c:pt>
                <c:pt idx="5">
                  <c:v>5080.7197440062046</c:v>
                </c:pt>
                <c:pt idx="6">
                  <c:v>5218.0864174878234</c:v>
                </c:pt>
                <c:pt idx="7">
                  <c:v>5738.277907131981</c:v>
                </c:pt>
                <c:pt idx="8">
                  <c:v>5406.0998021779815</c:v>
                </c:pt>
                <c:pt idx="9">
                  <c:v>5550.7956743484674</c:v>
                </c:pt>
                <c:pt idx="10">
                  <c:v>5645.1715432937908</c:v>
                </c:pt>
                <c:pt idx="11">
                  <c:v>5724.0482343520134</c:v>
                </c:pt>
                <c:pt idx="12">
                  <c:v>5880.5035819424147</c:v>
                </c:pt>
                <c:pt idx="13">
                  <c:v>5568.9445194815244</c:v>
                </c:pt>
                <c:pt idx="14">
                  <c:v>5768.8158462087058</c:v>
                </c:pt>
                <c:pt idx="15">
                  <c:v>5624.0100895773467</c:v>
                </c:pt>
                <c:pt idx="16">
                  <c:v>6721.5351561379102</c:v>
                </c:pt>
                <c:pt idx="17">
                  <c:v>6380.1303531809244</c:v>
                </c:pt>
                <c:pt idx="18">
                  <c:v>6900.2670808719868</c:v>
                </c:pt>
                <c:pt idx="19">
                  <c:v>6673.0193031027284</c:v>
                </c:pt>
                <c:pt idx="20">
                  <c:v>6438.6179817265565</c:v>
                </c:pt>
                <c:pt idx="21">
                  <c:v>7032.3748996873201</c:v>
                </c:pt>
                <c:pt idx="22">
                  <c:v>6969.9708476349379</c:v>
                </c:pt>
                <c:pt idx="23">
                  <c:v>5583.3183438423193</c:v>
                </c:pt>
                <c:pt idx="24">
                  <c:v>6305.6886507580093</c:v>
                </c:pt>
                <c:pt idx="25">
                  <c:v>6096.3424791979396</c:v>
                </c:pt>
                <c:pt idx="26">
                  <c:v>6856.3495764189765</c:v>
                </c:pt>
                <c:pt idx="27">
                  <c:v>6863.5112863821942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725-48BC-9123-68F974DE0E73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'Datos_Sector_Petrolero-ei'!$N$197:$N$224</c:f>
              <c:numCache>
                <c:formatCode>_ * #,##0_ ;_ * \-#,##0_ ;_ * "-"??_ ;_ @_ </c:formatCode>
                <c:ptCount val="28"/>
                <c:pt idx="0">
                  <c:v>4288.12878</c:v>
                </c:pt>
                <c:pt idx="1">
                  <c:v>4454.2874000000002</c:v>
                </c:pt>
                <c:pt idx="2">
                  <c:v>3968.4971800000003</c:v>
                </c:pt>
                <c:pt idx="3">
                  <c:v>3858.6630399999999</c:v>
                </c:pt>
                <c:pt idx="4">
                  <c:v>2388.9410900000003</c:v>
                </c:pt>
                <c:pt idx="5">
                  <c:v>2447.5751300000002</c:v>
                </c:pt>
                <c:pt idx="6">
                  <c:v>4529.5530500000004</c:v>
                </c:pt>
                <c:pt idx="7">
                  <c:v>3861.2908700000003</c:v>
                </c:pt>
                <c:pt idx="8">
                  <c:v>3690.9079299999999</c:v>
                </c:pt>
                <c:pt idx="9">
                  <c:v>4196.2365900000004</c:v>
                </c:pt>
                <c:pt idx="10">
                  <c:v>4545.3971999999994</c:v>
                </c:pt>
                <c:pt idx="11">
                  <c:v>4555.3686499999994</c:v>
                </c:pt>
                <c:pt idx="12">
                  <c:v>5065.5189300000002</c:v>
                </c:pt>
                <c:pt idx="13">
                  <c:v>3701.7494000000002</c:v>
                </c:pt>
                <c:pt idx="14">
                  <c:v>5029.5568899999998</c:v>
                </c:pt>
                <c:pt idx="15">
                  <c:v>4580.7680099999998</c:v>
                </c:pt>
                <c:pt idx="16">
                  <c:v>4048.1318300000003</c:v>
                </c:pt>
                <c:pt idx="17">
                  <c:v>4284.3089600000003</c:v>
                </c:pt>
                <c:pt idx="18">
                  <c:v>5286.2004400000005</c:v>
                </c:pt>
                <c:pt idx="19">
                  <c:v>5441.7763000000004</c:v>
                </c:pt>
                <c:pt idx="20">
                  <c:v>3992.9231099999997</c:v>
                </c:pt>
                <c:pt idx="21">
                  <c:v>4532.96749</c:v>
                </c:pt>
                <c:pt idx="22">
                  <c:v>5440.0739699999995</c:v>
                </c:pt>
                <c:pt idx="23">
                  <c:v>5501.1411779999999</c:v>
                </c:pt>
                <c:pt idx="24">
                  <c:v>5100.3688700000002</c:v>
                </c:pt>
                <c:pt idx="25">
                  <c:v>4255.2935200000002</c:v>
                </c:pt>
                <c:pt idx="26">
                  <c:v>4541.9203500000003</c:v>
                </c:pt>
                <c:pt idx="27">
                  <c:v>4604.8796300000004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C725-48BC-9123-68F974DE0E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0364544"/>
        <c:axId val="150366080"/>
      </c:lineChart>
      <c:catAx>
        <c:axId val="150364544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50366080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50366080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5036454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91" r="0.7500000000000091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603"/>
          <c:y val="1.780392156862771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'Datos_Sector_Petrolero-ei'!$P$197:$P$224</c:f>
              <c:numCache>
                <c:formatCode>_ * #,##0_ ;_ * \-#,##0_ ;_ * "-"??_ ;_ @_ </c:formatCode>
                <c:ptCount val="28"/>
                <c:pt idx="0">
                  <c:v>13081.055859999999</c:v>
                </c:pt>
                <c:pt idx="1">
                  <c:v>12287.252930000001</c:v>
                </c:pt>
                <c:pt idx="2">
                  <c:v>13297.67843</c:v>
                </c:pt>
                <c:pt idx="3">
                  <c:v>4776.0902600000009</c:v>
                </c:pt>
                <c:pt idx="4">
                  <c:v>8080.3494199999996</c:v>
                </c:pt>
                <c:pt idx="5">
                  <c:v>12477.125129999999</c:v>
                </c:pt>
                <c:pt idx="6">
                  <c:v>12953.668779999998</c:v>
                </c:pt>
                <c:pt idx="7">
                  <c:v>12807.401460000003</c:v>
                </c:pt>
                <c:pt idx="8">
                  <c:v>12285.430160000002</c:v>
                </c:pt>
                <c:pt idx="9">
                  <c:v>12646.308340000001</c:v>
                </c:pt>
                <c:pt idx="10">
                  <c:v>12238.615329999999</c:v>
                </c:pt>
                <c:pt idx="11">
                  <c:v>12719.9198</c:v>
                </c:pt>
                <c:pt idx="12">
                  <c:v>12623.39984</c:v>
                </c:pt>
                <c:pt idx="13">
                  <c:v>11141.763050000001</c:v>
                </c:pt>
                <c:pt idx="14">
                  <c:v>12312.105910000002</c:v>
                </c:pt>
                <c:pt idx="15">
                  <c:v>11796.443870000003</c:v>
                </c:pt>
                <c:pt idx="16">
                  <c:v>12199.50295</c:v>
                </c:pt>
                <c:pt idx="17">
                  <c:v>11688.309850000001</c:v>
                </c:pt>
                <c:pt idx="18">
                  <c:v>11979.424660000001</c:v>
                </c:pt>
                <c:pt idx="19">
                  <c:v>11797.999416999999</c:v>
                </c:pt>
                <c:pt idx="20">
                  <c:v>11442.389889999999</c:v>
                </c:pt>
                <c:pt idx="21">
                  <c:v>11705.009610000001</c:v>
                </c:pt>
                <c:pt idx="22">
                  <c:v>11429.771289999999</c:v>
                </c:pt>
                <c:pt idx="23">
                  <c:v>5882.8187699999999</c:v>
                </c:pt>
                <c:pt idx="24">
                  <c:v>11007.063320000005</c:v>
                </c:pt>
                <c:pt idx="25">
                  <c:v>10423.60187</c:v>
                </c:pt>
                <c:pt idx="26">
                  <c:v>12017.841900000003</c:v>
                </c:pt>
                <c:pt idx="27">
                  <c:v>11612.943160000001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CC-4392-9CD2-9048128C042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'Datos_Sector_Petrolero-ei'!$C$197:$D$224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'Datos_Sector_Petrolero-ei'!$Q$197:$Q$224</c:f>
              <c:numCache>
                <c:formatCode>_ * #,##0_ ;_ * \-#,##0_ ;_ * "-"??_ ;_ @_ </c:formatCode>
                <c:ptCount val="28"/>
                <c:pt idx="0">
                  <c:v>3493.558880000001</c:v>
                </c:pt>
                <c:pt idx="1">
                  <c:v>3273.33932</c:v>
                </c:pt>
                <c:pt idx="2">
                  <c:v>3462.4877300000003</c:v>
                </c:pt>
                <c:pt idx="3">
                  <c:v>1521.0222099999996</c:v>
                </c:pt>
                <c:pt idx="4">
                  <c:v>2309.8343999999997</c:v>
                </c:pt>
                <c:pt idx="5">
                  <c:v>2958.1772299999993</c:v>
                </c:pt>
                <c:pt idx="6">
                  <c:v>3210.0193099999997</c:v>
                </c:pt>
                <c:pt idx="7">
                  <c:v>3172.0787500000006</c:v>
                </c:pt>
                <c:pt idx="8">
                  <c:v>3062.10673</c:v>
                </c:pt>
                <c:pt idx="9">
                  <c:v>3110.5184100000001</c:v>
                </c:pt>
                <c:pt idx="10">
                  <c:v>3080.9408400000002</c:v>
                </c:pt>
                <c:pt idx="11">
                  <c:v>3144.7418400000001</c:v>
                </c:pt>
                <c:pt idx="12">
                  <c:v>3142.7344899999998</c:v>
                </c:pt>
                <c:pt idx="13">
                  <c:v>2912.22901</c:v>
                </c:pt>
                <c:pt idx="14">
                  <c:v>3264.7989600000005</c:v>
                </c:pt>
                <c:pt idx="15">
                  <c:v>3181.0756099999999</c:v>
                </c:pt>
                <c:pt idx="16">
                  <c:v>3249.8523999999998</c:v>
                </c:pt>
                <c:pt idx="17">
                  <c:v>3126.3995599999998</c:v>
                </c:pt>
                <c:pt idx="18">
                  <c:v>3299.5094100000001</c:v>
                </c:pt>
                <c:pt idx="19">
                  <c:v>3232.4681900000005</c:v>
                </c:pt>
                <c:pt idx="20">
                  <c:v>3108.3687600000003</c:v>
                </c:pt>
                <c:pt idx="21">
                  <c:v>3212.2465299999999</c:v>
                </c:pt>
                <c:pt idx="22">
                  <c:v>3116.9897700000001</c:v>
                </c:pt>
                <c:pt idx="23">
                  <c:v>1752.9639099999999</c:v>
                </c:pt>
                <c:pt idx="24">
                  <c:v>3128.6173499999995</c:v>
                </c:pt>
                <c:pt idx="25">
                  <c:v>2970.6882900000001</c:v>
                </c:pt>
                <c:pt idx="26">
                  <c:v>3318.2725800000003</c:v>
                </c:pt>
                <c:pt idx="27">
                  <c:v>3298.8802800000008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CC-4392-9CD2-9048128C0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50930560"/>
        <c:axId val="151392640"/>
      </c:barChart>
      <c:catAx>
        <c:axId val="15093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513926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139264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50930560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744" l="0.25" r="0.25" t="0.75000000000000744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aucar/AppData/Local/Temp/notes97E53A/IEM-414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aucar/AppData/Local/Temp/notes97E53A/IEM-411-e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14-ei"/>
    </sheetNames>
    <sheetDataSet>
      <sheetData sheetId="0">
        <row r="25">
          <cell r="E25">
            <v>39472.049443722004</v>
          </cell>
        </row>
        <row r="26">
          <cell r="E26">
            <v>4228.1438196079998</v>
          </cell>
          <cell r="G26">
            <v>198011.76074422299</v>
          </cell>
          <cell r="J26">
            <v>-31007.877543475621</v>
          </cell>
        </row>
        <row r="27">
          <cell r="E27">
            <v>3410.2322138185004</v>
          </cell>
          <cell r="G27">
            <v>149692.3361704</v>
          </cell>
          <cell r="J27">
            <v>-11507.452978999192</v>
          </cell>
        </row>
        <row r="28">
          <cell r="E28">
            <v>3563.0360241744997</v>
          </cell>
          <cell r="G28">
            <v>168937.36487870198</v>
          </cell>
          <cell r="J28">
            <v>-28651.789523511336</v>
          </cell>
        </row>
        <row r="29">
          <cell r="E29">
            <v>2867.687195428</v>
          </cell>
          <cell r="G29">
            <v>141974.62949188001</v>
          </cell>
          <cell r="J29">
            <v>-36116.034981418779</v>
          </cell>
        </row>
        <row r="30">
          <cell r="E30">
            <v>2819.4225057225003</v>
          </cell>
          <cell r="G30">
            <v>152140.43097836198</v>
          </cell>
          <cell r="J30">
            <v>-46492.219850462185</v>
          </cell>
        </row>
        <row r="31">
          <cell r="E31">
            <v>3479.3516357634999</v>
          </cell>
          <cell r="G31">
            <v>201749.223072038</v>
          </cell>
          <cell r="J31">
            <v>-65623.349684004934</v>
          </cell>
        </row>
        <row r="32">
          <cell r="E32">
            <v>3709.1279204359994</v>
          </cell>
          <cell r="G32">
            <v>204987.811283738</v>
          </cell>
          <cell r="J32">
            <v>-61180.370866968056</v>
          </cell>
        </row>
        <row r="33">
          <cell r="E33">
            <v>4351.707007677499</v>
          </cell>
          <cell r="G33">
            <v>241064.01585758803</v>
          </cell>
          <cell r="J33">
            <v>-64521.995576598114</v>
          </cell>
        </row>
        <row r="34">
          <cell r="E34">
            <v>3692.1557600434999</v>
          </cell>
          <cell r="G34">
            <v>204909.10187877598</v>
          </cell>
          <cell r="J34">
            <v>-59740.072019519655</v>
          </cell>
        </row>
        <row r="35">
          <cell r="E35">
            <v>3491.3701249999999</v>
          </cell>
          <cell r="G35">
            <v>199737.634079059</v>
          </cell>
          <cell r="J35">
            <v>-68480.054744387715</v>
          </cell>
        </row>
        <row r="36">
          <cell r="E36">
            <v>3859.8152360499998</v>
          </cell>
          <cell r="G36">
            <v>208875.90692456</v>
          </cell>
          <cell r="J36">
            <v>-62138.405748464138</v>
          </cell>
        </row>
        <row r="37">
          <cell r="E37">
            <v>4360.1442294500002</v>
          </cell>
          <cell r="G37">
            <v>259750.669232657</v>
          </cell>
          <cell r="J37">
            <v>-92248.134280936545</v>
          </cell>
        </row>
        <row r="39">
          <cell r="E39">
            <v>40950.309759999996</v>
          </cell>
        </row>
        <row r="40">
          <cell r="E40">
            <v>4284.4339800000007</v>
          </cell>
          <cell r="G40">
            <v>279619.19487000001</v>
          </cell>
          <cell r="J40">
            <v>-103268.55313924905</v>
          </cell>
        </row>
        <row r="41">
          <cell r="E41">
            <v>3038.2241800000002</v>
          </cell>
          <cell r="G41">
            <v>191623.18969999999</v>
          </cell>
          <cell r="J41">
            <v>-78505.670579490121</v>
          </cell>
        </row>
        <row r="42">
          <cell r="E42">
            <v>3415.1532499999998</v>
          </cell>
          <cell r="G42">
            <v>216737.41063</v>
          </cell>
          <cell r="J42">
            <v>-82318.023702974126</v>
          </cell>
        </row>
        <row r="43">
          <cell r="E43">
            <v>3112.2431099999999</v>
          </cell>
          <cell r="G43">
            <v>196950.87056000001</v>
          </cell>
          <cell r="J43">
            <v>-75513.371698885894</v>
          </cell>
        </row>
        <row r="44">
          <cell r="E44">
            <v>4222.4010100000005</v>
          </cell>
          <cell r="G44">
            <v>259199.50972000003</v>
          </cell>
          <cell r="J44">
            <v>-89953.085013825475</v>
          </cell>
        </row>
        <row r="45">
          <cell r="E45">
            <v>3727.38708</v>
          </cell>
          <cell r="G45">
            <v>216733.14207</v>
          </cell>
          <cell r="J45">
            <v>-75003.668149732344</v>
          </cell>
        </row>
        <row r="46">
          <cell r="E46">
            <v>3668.3575500000002</v>
          </cell>
          <cell r="G46">
            <v>210605.28333999997</v>
          </cell>
          <cell r="J46">
            <v>-71162.778577421457</v>
          </cell>
        </row>
        <row r="47">
          <cell r="E47">
            <v>3795.0344799999998</v>
          </cell>
          <cell r="G47">
            <v>239990.46165000001</v>
          </cell>
          <cell r="J47">
            <v>-82041.720710178939</v>
          </cell>
        </row>
        <row r="48">
          <cell r="E48">
            <v>4340.9489100000001</v>
          </cell>
          <cell r="G48">
            <v>301321.18375999999</v>
          </cell>
          <cell r="J48">
            <v>-130174.75150183115</v>
          </cell>
        </row>
        <row r="49">
          <cell r="E49">
            <v>3716.6025</v>
          </cell>
          <cell r="G49">
            <v>253203.25321</v>
          </cell>
          <cell r="J49">
            <v>-106034.91817396191</v>
          </cell>
        </row>
        <row r="50">
          <cell r="E50">
            <v>3629.5237100000004</v>
          </cell>
          <cell r="G50">
            <v>256404.95695000002</v>
          </cell>
          <cell r="J50">
            <v>-111751.9246162942</v>
          </cell>
        </row>
        <row r="51">
          <cell r="E51">
            <v>3727.85538</v>
          </cell>
          <cell r="G51">
            <v>266888.35453000001</v>
          </cell>
          <cell r="J51">
            <v>-116856.21997913776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11-ei"/>
    </sheetNames>
    <sheetDataSet>
      <sheetData sheetId="0">
        <row r="26">
          <cell r="E26">
            <v>0</v>
          </cell>
        </row>
        <row r="28">
          <cell r="G28">
            <v>12910.76772</v>
          </cell>
        </row>
        <row r="29">
          <cell r="G29">
            <v>12256.299630000001</v>
          </cell>
        </row>
        <row r="30">
          <cell r="G30">
            <v>13515.673359999999</v>
          </cell>
        </row>
        <row r="31">
          <cell r="G31">
            <v>13197.507969999999</v>
          </cell>
        </row>
        <row r="32">
          <cell r="G32">
            <v>13529.41625</v>
          </cell>
        </row>
        <row r="33">
          <cell r="G33">
            <v>12944.68354</v>
          </cell>
        </row>
        <row r="34">
          <cell r="G34">
            <v>13267.10211</v>
          </cell>
        </row>
        <row r="35">
          <cell r="G35">
            <v>13357.515509999999</v>
          </cell>
        </row>
        <row r="36">
          <cell r="G36">
            <v>13262.687800000002</v>
          </cell>
        </row>
        <row r="37">
          <cell r="G37">
            <v>13582.10125</v>
          </cell>
        </row>
        <row r="38">
          <cell r="G38">
            <v>12921.568350000001</v>
          </cell>
        </row>
        <row r="39">
          <cell r="G39">
            <v>13373.05277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26"/>
  <sheetViews>
    <sheetView zoomScale="90" zoomScaleNormal="90" workbookViewId="0">
      <pane xSplit="4" ySplit="4" topLeftCell="K186" activePane="bottomRight" state="frozen"/>
      <selection pane="topRight" activeCell="B1" sqref="B1"/>
      <selection pane="bottomLeft" activeCell="A3" sqref="A3"/>
      <selection pane="bottomRight" activeCell="U221" sqref="U221:U224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47" t="s">
        <v>61</v>
      </c>
      <c r="F1" s="47"/>
      <c r="G1" s="47"/>
      <c r="H1" s="47"/>
      <c r="I1" s="48"/>
      <c r="L1" s="47" t="s">
        <v>64</v>
      </c>
      <c r="M1" s="49"/>
      <c r="N1" s="49"/>
      <c r="O1" s="50"/>
      <c r="P1" s="46" t="s">
        <v>60</v>
      </c>
      <c r="Q1" s="49"/>
      <c r="R1" s="50"/>
      <c r="S1" s="43" t="s">
        <v>63</v>
      </c>
      <c r="T1" s="44"/>
      <c r="U1" s="45"/>
    </row>
    <row r="2" spans="1:21" x14ac:dyDescent="0.2">
      <c r="E2" s="47" t="s">
        <v>31</v>
      </c>
      <c r="F2" s="49"/>
      <c r="G2" s="49"/>
      <c r="H2" s="7" t="s">
        <v>62</v>
      </c>
      <c r="I2" s="8"/>
      <c r="J2" s="46" t="s">
        <v>59</v>
      </c>
      <c r="K2" s="50"/>
      <c r="L2" s="47" t="s">
        <v>31</v>
      </c>
      <c r="M2" s="47"/>
      <c r="N2" s="47"/>
      <c r="O2" s="48"/>
      <c r="P2" s="46" t="s">
        <v>31</v>
      </c>
      <c r="Q2" s="47"/>
      <c r="R2" s="48"/>
      <c r="S2" s="46" t="s">
        <v>35</v>
      </c>
      <c r="T2" s="47"/>
      <c r="U2" s="48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f>+'[1]IEM-414-ei'!E24</f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f>+'[1]IEM-414-ei'!E25</f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f>+'[1]IEM-414-ei'!E26</f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f>+'[1]IEM-414-ei'!E27</f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f>+'[1]IEM-414-ei'!E28</f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f>+'[1]IEM-414-ei'!E29</f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f>+'[1]IEM-414-ei'!E30</f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f>+'[1]IEM-414-ei'!E31</f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f>+'[1]IEM-414-ei'!E32</f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f>+'[1]IEM-414-ei'!E33</f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f>+'[1]IEM-414-ei'!E34</f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f>+'[1]IEM-414-ei'!E35</f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f>+'[1]IEM-414-ei'!E25</f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f>+'[1]IEM-414-ei'!E39</f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f>+'[1]IEM-414-ei'!E40</f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f>+'[1]IEM-414-ei'!E41</f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f>+'[1]IEM-414-ei'!E42</f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f>+'[1]IEM-414-ei'!E43</f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f>+'[1]IEM-414-ei'!E44</f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f>+'[1]IEM-414-ei'!E45</f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f>+'[1]IEM-414-ei'!E46</f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f>+'[1]IEM-414-ei'!E47</f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f>+'[1]IEM-414-ei'!E48</f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f>+'[1]IEM-414-ei'!E49</f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f>+'[1]IEM-414-ei'!E26</f>
        <v>4228.1438196079998</v>
      </c>
      <c r="O149" s="16">
        <f t="shared" si="5"/>
        <v>10725.798095829614</v>
      </c>
      <c r="P149" s="20">
        <f>+'[2]IEM-411-ei'!G28</f>
        <v>12910.76772</v>
      </c>
      <c r="Q149" s="15">
        <v>3649.9027200000005</v>
      </c>
      <c r="R149" s="16">
        <v>16560.669769999997</v>
      </c>
      <c r="S149" s="27">
        <f>+'[1]IEM-414-ei'!G26</f>
        <v>198011.76074422299</v>
      </c>
      <c r="T149" s="15">
        <v>167003.88320074737</v>
      </c>
      <c r="U149" s="16">
        <f>+'[1]IEM-414-ei'!J26</f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f>+'[1]IEM-414-ei'!E27</f>
        <v>3410.2322138185004</v>
      </c>
      <c r="O150" s="16">
        <f t="shared" si="5"/>
        <v>9482.6569121924731</v>
      </c>
      <c r="P150" s="20">
        <f>+'[2]IEM-411-ei'!G29</f>
        <v>12256.299630000001</v>
      </c>
      <c r="Q150" s="15">
        <v>3392.9446500000004</v>
      </c>
      <c r="R150" s="16">
        <v>15649.243479999997</v>
      </c>
      <c r="S150" s="27">
        <f>+'[1]IEM-414-ei'!G27</f>
        <v>149692.3361704</v>
      </c>
      <c r="T150" s="15">
        <v>138184.88319140079</v>
      </c>
      <c r="U150" s="16">
        <f>+'[1]IEM-414-ei'!J27</f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f>+'[1]IEM-414-ei'!E28</f>
        <v>3563.0360241744997</v>
      </c>
      <c r="O151" s="16">
        <f t="shared" si="5"/>
        <v>10430.564371601522</v>
      </c>
      <c r="P151" s="20">
        <f>+'[2]IEM-411-ei'!G30</f>
        <v>13515.673359999999</v>
      </c>
      <c r="Q151" s="15">
        <v>3581.3121499999997</v>
      </c>
      <c r="R151" s="16">
        <v>17096.984920000003</v>
      </c>
      <c r="S151" s="27">
        <f>+'[1]IEM-414-ei'!G28</f>
        <v>168937.36487870198</v>
      </c>
      <c r="T151" s="15">
        <v>140285.57535519067</v>
      </c>
      <c r="U151" s="16">
        <f>+'[1]IEM-414-ei'!J28</f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f>+'[1]IEM-414-ei'!E29</f>
        <v>2867.687195428</v>
      </c>
      <c r="O152" s="16">
        <f t="shared" si="5"/>
        <v>9173.7985448042145</v>
      </c>
      <c r="P152" s="20">
        <f>+'[2]IEM-411-ei'!G31</f>
        <v>13197.507969999999</v>
      </c>
      <c r="Q152" s="15">
        <v>3455.4679100000003</v>
      </c>
      <c r="R152" s="16">
        <v>16652.975210000001</v>
      </c>
      <c r="S152" s="27">
        <f>+'[1]IEM-414-ei'!G29</f>
        <v>141974.62949188001</v>
      </c>
      <c r="T152" s="15">
        <v>105858.59451046123</v>
      </c>
      <c r="U152" s="16">
        <f>+'[1]IEM-414-ei'!J29</f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f>+'[1]IEM-414-ei'!E30</f>
        <v>2819.4225057225003</v>
      </c>
      <c r="O153" s="16">
        <f t="shared" si="5"/>
        <v>9037.3783750844414</v>
      </c>
      <c r="P153" s="20">
        <f>+'[2]IEM-411-ei'!G32</f>
        <v>13529.41625</v>
      </c>
      <c r="Q153" s="15">
        <v>3696.2623399999998</v>
      </c>
      <c r="R153" s="16">
        <v>17225.677770000002</v>
      </c>
      <c r="S153" s="27">
        <f>+'[1]IEM-414-ei'!G30</f>
        <v>152140.43097836198</v>
      </c>
      <c r="T153" s="15">
        <v>105648.21112789981</v>
      </c>
      <c r="U153" s="16">
        <f>+'[1]IEM-414-ei'!J30</f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f>+'[1]IEM-414-ei'!E31</f>
        <v>3479.3516357634999</v>
      </c>
      <c r="O154" s="16">
        <f t="shared" si="5"/>
        <v>9433.463640728547</v>
      </c>
      <c r="P154" s="20">
        <f>+'[2]IEM-411-ei'!G33</f>
        <v>12944.68354</v>
      </c>
      <c r="Q154" s="15">
        <v>3557.1697800000002</v>
      </c>
      <c r="R154" s="16">
        <v>16501.85253</v>
      </c>
      <c r="S154" s="27">
        <f>+'[1]IEM-414-ei'!G31</f>
        <v>201749.223072038</v>
      </c>
      <c r="T154" s="15">
        <v>136125.87338803307</v>
      </c>
      <c r="U154" s="16">
        <f>+'[1]IEM-414-ei'!J31</f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f>+'[1]IEM-414-ei'!E32</f>
        <v>3709.1279204359994</v>
      </c>
      <c r="O155" s="16">
        <f t="shared" si="5"/>
        <v>9794.5398330257322</v>
      </c>
      <c r="P155" s="20">
        <f>+'[2]IEM-411-ei'!G34</f>
        <v>13267.10211</v>
      </c>
      <c r="Q155" s="15">
        <v>3660.7977299999993</v>
      </c>
      <c r="R155" s="16">
        <v>16927.899039999997</v>
      </c>
      <c r="S155" s="27">
        <f>+'[1]IEM-414-ei'!G32</f>
        <v>204987.811283738</v>
      </c>
      <c r="T155" s="15">
        <v>143807.44041676991</v>
      </c>
      <c r="U155" s="16">
        <f>+'[1]IEM-414-ei'!J32</f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f>+'[1]IEM-414-ei'!E33</f>
        <v>4351.707007677499</v>
      </c>
      <c r="O156" s="16">
        <f t="shared" si="5"/>
        <v>10447.364480535838</v>
      </c>
      <c r="P156" s="20">
        <f>+'[2]IEM-411-ei'!G35</f>
        <v>13357.515509999999</v>
      </c>
      <c r="Q156" s="15">
        <v>3657.2625699999999</v>
      </c>
      <c r="R156" s="16">
        <v>17014.777300999998</v>
      </c>
      <c r="S156" s="27">
        <f>+'[1]IEM-414-ei'!G33</f>
        <v>241064.01585758803</v>
      </c>
      <c r="T156" s="15">
        <v>176542.02028098988</v>
      </c>
      <c r="U156" s="16">
        <f>+'[1]IEM-414-ei'!J33</f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f>+'[1]IEM-414-ei'!E34</f>
        <v>3692.1557600434999</v>
      </c>
      <c r="O157" s="16">
        <f t="shared" ref="O157:O188" si="8">SUM(L157:N157)</f>
        <v>9755.4246646630563</v>
      </c>
      <c r="P157" s="20">
        <f>+'[2]IEM-411-ei'!G36</f>
        <v>13262.687800000002</v>
      </c>
      <c r="Q157" s="15">
        <v>3533.1765099999998</v>
      </c>
      <c r="R157" s="16">
        <v>16795.863580000001</v>
      </c>
      <c r="S157" s="27">
        <f>+'[1]IEM-414-ei'!G34</f>
        <v>204909.10187877598</v>
      </c>
      <c r="T157" s="15">
        <v>145169.02985925635</v>
      </c>
      <c r="U157" s="16">
        <f>+'[1]IEM-414-ei'!J34</f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f>+'[1]IEM-414-ei'!E35</f>
        <v>3491.3701249999999</v>
      </c>
      <c r="O158" s="16">
        <f t="shared" si="8"/>
        <v>9685.001880604319</v>
      </c>
      <c r="P158" s="20">
        <f>+'[2]IEM-411-ei'!G37</f>
        <v>13582.10125</v>
      </c>
      <c r="Q158" s="15">
        <v>3543.5079300000007</v>
      </c>
      <c r="R158" s="16">
        <v>17125.608540000001</v>
      </c>
      <c r="S158" s="27">
        <f>+'[1]IEM-414-ei'!G35</f>
        <v>199737.634079059</v>
      </c>
      <c r="T158" s="15">
        <v>131257.57933467129</v>
      </c>
      <c r="U158" s="16">
        <f>+'[1]IEM-414-ei'!J35</f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f>+'[1]IEM-414-ei'!E36</f>
        <v>3859.8152360499998</v>
      </c>
      <c r="O159" s="16">
        <f t="shared" si="8"/>
        <v>9935.3241346186805</v>
      </c>
      <c r="P159" s="20">
        <f>+'[2]IEM-411-ei'!G38</f>
        <v>12921.568350000001</v>
      </c>
      <c r="Q159" s="15">
        <v>3393.6819600000003</v>
      </c>
      <c r="R159" s="16">
        <v>16315.24964</v>
      </c>
      <c r="S159" s="27">
        <f>+'[1]IEM-414-ei'!G36</f>
        <v>208875.90692456</v>
      </c>
      <c r="T159" s="15">
        <v>146737.50117609586</v>
      </c>
      <c r="U159" s="16">
        <f>+'[1]IEM-414-ei'!J36</f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f>+'[1]IEM-414-ei'!E37</f>
        <v>4360.1442294500002</v>
      </c>
      <c r="O160" s="16">
        <f t="shared" si="8"/>
        <v>10504.644084857058</v>
      </c>
      <c r="P160" s="20">
        <f>+'[2]IEM-411-ei'!G39</f>
        <v>13373.05277</v>
      </c>
      <c r="Q160" s="15">
        <v>3489.6439599999994</v>
      </c>
      <c r="R160" s="16">
        <v>16862.696730000003</v>
      </c>
      <c r="S160" s="27">
        <f>+'[1]IEM-414-ei'!G37</f>
        <v>259750.669232657</v>
      </c>
      <c r="T160" s="15">
        <v>167502.53495172044</v>
      </c>
      <c r="U160" s="16">
        <f>+'[1]IEM-414-ei'!J37</f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f>+'[1]IEM-414-ei'!E40</f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f>+'[1]IEM-414-ei'!G40</f>
        <v>279619.19487000001</v>
      </c>
      <c r="T161" s="15">
        <v>176350.64173075097</v>
      </c>
      <c r="U161" s="16">
        <f>+'[1]IEM-414-ei'!J40</f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f>+'[1]IEM-414-ei'!E41</f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f>+'[1]IEM-414-ei'!G41</f>
        <v>191623.18969999999</v>
      </c>
      <c r="T162" s="15">
        <v>113117.51912050988</v>
      </c>
      <c r="U162" s="16">
        <f>+'[1]IEM-414-ei'!J41</f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f>+'[1]IEM-414-ei'!E42</f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f>+'[1]IEM-414-ei'!G42</f>
        <v>216737.41063</v>
      </c>
      <c r="T163" s="15">
        <v>134419.38692702589</v>
      </c>
      <c r="U163" s="16">
        <f>+'[1]IEM-414-ei'!J42</f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f>+'[1]IEM-414-ei'!E43</f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f>+'[1]IEM-414-ei'!G43</f>
        <v>196950.87056000001</v>
      </c>
      <c r="T164" s="15">
        <v>121437.49886111412</v>
      </c>
      <c r="U164" s="16">
        <f>+'[1]IEM-414-ei'!J43</f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f>+'[1]IEM-414-ei'!E44</f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f>+'[1]IEM-414-ei'!G44</f>
        <v>259199.50972000003</v>
      </c>
      <c r="T165" s="15">
        <v>169246.42470617453</v>
      </c>
      <c r="U165" s="16">
        <f>+'[1]IEM-414-ei'!J44</f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f>+'[1]IEM-414-ei'!E45</f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f>+'[1]IEM-414-ei'!G45</f>
        <v>216733.14207</v>
      </c>
      <c r="T166" s="15">
        <v>141729.47392026766</v>
      </c>
      <c r="U166" s="16">
        <f>+'[1]IEM-414-ei'!J45</f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f>+'[1]IEM-414-ei'!E46</f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f>+'[1]IEM-414-ei'!G46</f>
        <v>210605.28333999997</v>
      </c>
      <c r="T167" s="15">
        <v>139442.50476257855</v>
      </c>
      <c r="U167" s="16">
        <f>+'[1]IEM-414-ei'!J46</f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f>+'[1]IEM-414-ei'!E47</f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f>+'[1]IEM-414-ei'!G47</f>
        <v>239990.46165000001</v>
      </c>
      <c r="T168" s="15">
        <v>157948.74093982109</v>
      </c>
      <c r="U168" s="16">
        <f>+'[1]IEM-414-ei'!J47</f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f>+'[1]IEM-414-ei'!E48</f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f>+'[1]IEM-414-ei'!G48</f>
        <v>301321.18375999999</v>
      </c>
      <c r="T169" s="15">
        <v>171146.43225816885</v>
      </c>
      <c r="U169" s="16">
        <f>+'[1]IEM-414-ei'!J48</f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f>+'[1]IEM-414-ei'!E49</f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f>+'[1]IEM-414-ei'!G49</f>
        <v>253203.25321</v>
      </c>
      <c r="T170" s="15">
        <v>147168.33503603807</v>
      </c>
      <c r="U170" s="16">
        <f>+'[1]IEM-414-ei'!J49</f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f>+'[1]IEM-414-ei'!E50</f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f>+'[1]IEM-414-ei'!G50</f>
        <v>256404.95695000002</v>
      </c>
      <c r="T171" s="15">
        <v>144653.03233370581</v>
      </c>
      <c r="U171" s="16">
        <f>+'[1]IEM-414-ei'!J50</f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f>+'[1]IEM-414-ei'!E51</f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f>+'[1]IEM-414-ei'!G51</f>
        <v>266888.35453000001</v>
      </c>
      <c r="T172" s="15">
        <v>150032.13455086225</v>
      </c>
      <c r="U172" s="16">
        <f>+'[1]IEM-414-ei'!J51</f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24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f>+G221</f>
        <v>8643.821100000001</v>
      </c>
      <c r="L221" s="35">
        <v>6305.6886507580093</v>
      </c>
      <c r="M221" s="30">
        <v>0</v>
      </c>
      <c r="N221" s="35">
        <v>5100.3688700000002</v>
      </c>
      <c r="O221" s="39">
        <f t="shared" si="13"/>
        <v>11406.05752075801</v>
      </c>
      <c r="P221" s="35">
        <v>11007.063320000005</v>
      </c>
      <c r="Q221" s="35">
        <v>3128.6173499999995</v>
      </c>
      <c r="R221" s="35">
        <f t="shared" ref="R221:R223" si="20">+J221</f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f>+G222</f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f t="shared" si="20"/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99.757269550971728</v>
      </c>
      <c r="I223" s="16">
        <v>1070671.2982123361</v>
      </c>
      <c r="J223" s="37">
        <v>15336.114480000004</v>
      </c>
      <c r="K223" s="38">
        <f t="shared" ref="K223:K224" si="21">+G223</f>
        <v>10732.76467</v>
      </c>
      <c r="L223" s="34">
        <v>6856.3495764189765</v>
      </c>
      <c r="M223" s="15">
        <v>0</v>
      </c>
      <c r="N223" s="34">
        <v>4541.9203500000003</v>
      </c>
      <c r="O223" s="38">
        <f t="shared" si="13"/>
        <v>11398.269926418976</v>
      </c>
      <c r="P223" s="34">
        <v>12017.841900000003</v>
      </c>
      <c r="Q223" s="34">
        <v>3318.2725800000003</v>
      </c>
      <c r="R223" s="38">
        <f t="shared" si="20"/>
        <v>15336.114480000004</v>
      </c>
      <c r="S223" s="37">
        <v>585468.74679999996</v>
      </c>
      <c r="T223" s="37">
        <v>324469.76583358197</v>
      </c>
      <c r="U223" s="16">
        <v>-260998.98096641799</v>
      </c>
    </row>
    <row r="224" spans="1:4095 4097:8192 8194:12287 12289:16384" x14ac:dyDescent="0.2">
      <c r="B224" s="6" t="s">
        <v>65</v>
      </c>
      <c r="D224" s="6" t="s">
        <v>3</v>
      </c>
      <c r="E224" s="34"/>
      <c r="F224" s="25"/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f t="shared" si="21"/>
        <v>9376.9267799999998</v>
      </c>
      <c r="L224" s="34">
        <v>6863.5112863821942</v>
      </c>
      <c r="M224" s="15">
        <v>0</v>
      </c>
      <c r="N224" s="34">
        <v>4604.8796300000004</v>
      </c>
      <c r="O224" s="38">
        <f t="shared" si="13"/>
        <v>11468.390916382195</v>
      </c>
      <c r="P224" s="34">
        <v>11612.943160000001</v>
      </c>
      <c r="Q224" s="34">
        <v>3298.8802800000008</v>
      </c>
      <c r="R224" s="38">
        <f>+J224</f>
        <v>14911.823440000002</v>
      </c>
      <c r="S224" s="37">
        <v>609786.38061829098</v>
      </c>
      <c r="T224" s="37">
        <v>337118.01094868453</v>
      </c>
      <c r="U224" s="16">
        <v>-272668.36966960644</v>
      </c>
    </row>
    <row r="225" spans="5:21" x14ac:dyDescent="0.2"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</row>
    <row r="226" spans="5:21" x14ac:dyDescent="0.2">
      <c r="E226" s="37"/>
      <c r="F226" s="37"/>
      <c r="G226" s="37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10" zoomScaleNormal="70" zoomScalePageLayoutView="110" workbookViewId="0">
      <selection activeCell="R17" sqref="R17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2006-07-20T14:22:16Z</cp:lastPrinted>
  <dcterms:created xsi:type="dcterms:W3CDTF">2006-07-04T21:17:02Z</dcterms:created>
  <dcterms:modified xsi:type="dcterms:W3CDTF">2022-06-10T13:30:00Z</dcterms:modified>
</cp:coreProperties>
</file>