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4\"/>
    </mc:Choice>
  </mc:AlternateContent>
  <bookViews>
    <workbookView xWindow="0" yWindow="0" windowWidth="28800" windowHeight="11700"/>
  </bookViews>
  <sheets>
    <sheet name="IEM-412b-e"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6" i="1" l="1"/>
  <c r="G16" i="1"/>
  <c r="F16" i="1"/>
  <c r="E16" i="1"/>
  <c r="H30" i="1"/>
  <c r="G30" i="1"/>
  <c r="F30" i="1"/>
  <c r="E30" i="1"/>
  <c r="F44" i="1"/>
  <c r="G44" i="1"/>
  <c r="H44" i="1"/>
  <c r="E44" i="1"/>
</calcChain>
</file>

<file path=xl/sharedStrings.xml><?xml version="1.0" encoding="utf-8"?>
<sst xmlns="http://schemas.openxmlformats.org/spreadsheetml/2006/main" count="41" uniqueCount="25">
  <si>
    <t>CRUDO ORIENTE (1)</t>
  </si>
  <si>
    <t>CRUDO NAPO (2)</t>
  </si>
  <si>
    <t>CESTA ORIENTE Y NAPO (3)</t>
  </si>
  <si>
    <t>CESTA REFERENCIAL OPEP (4)</t>
  </si>
  <si>
    <t>PETRÓLEO WTI (5)</t>
  </si>
  <si>
    <t>PETRÓLEO BRENT (6)</t>
  </si>
  <si>
    <t>CRUDO URALS (7)</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</si>
  <si>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</si>
  <si>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</si>
  <si>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</si>
  <si>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</si>
  <si>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</si>
  <si>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</si>
  <si>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</si>
  <si>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</si>
  <si>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</si>
  <si>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</si>
  <si>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</si>
  <si>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</si>
  <si>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USD por barril</t>
  </si>
  <si>
    <t>4.1.2b PRECIOS PROMEDIO DEL CRUDO  ECUATORIANO Y DEL MERCADO INTERNACIONAL</t>
  </si>
  <si>
    <r>
      <t xml:space="preserve">(1) Precio promedio ponderado del Crudo Oriente exportado por EP Petroeuador.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scheme val="minor"/>
      </rPr>
      <t>Fuente:</t>
    </r>
    <r>
      <rPr>
        <sz val="11"/>
        <color theme="1"/>
        <rFont val="Calibri"/>
        <family val="2"/>
        <scheme val="minor"/>
      </rPr>
      <t xml:space="preserve"> EP PETROECUADOR, OPEP.
</t>
    </r>
  </si>
  <si>
    <t>2020  Enero-April</t>
  </si>
  <si>
    <t>2021  Enero-April</t>
  </si>
  <si>
    <t>2022  Enero-April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</si>
</sst>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 &quot;€&quot;_-;\-* #,##0.00\ &quot;€&quot;_-;_-* &quot;-&quot;??\ &quot;€&quot;_-;_-@_-"/>
    <numFmt numFmtId="165" formatCode="_-* #,##0\ _€_-;\-* #,##0\ _€_-;_-* &quot;-&quot;\ _€_-;_-@_-"/>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49" fontId="8" fillId="0" borderId="1" xfId="0" applyNumberFormat="1" applyFont="1" applyFill="1" applyBorder="1" applyAlignment="1">
      <alignment horizontal="center" vertical="center" wrapText="1"/>
    </xf>
    <xf numFmtId="0" fontId="9" fillId="0" borderId="0" xfId="0" applyFont="1" applyFill="1"/>
    <xf numFmtId="3"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3" fontId="9" fillId="0" borderId="0" xfId="0" applyNumberFormat="1" applyFont="1" applyFill="1" applyAlignment="1">
      <alignment horizontal="center" vertical="center"/>
    </xf>
    <xf numFmtId="0" fontId="8" fillId="0" borderId="0" xfId="0" applyNumberFormat="1" applyFont="1" applyFill="1" applyAlignment="1">
      <alignment horizontal="center" vertical="center"/>
    </xf>
    <xf numFmtId="4" fontId="8" fillId="0" borderId="0" xfId="0" applyNumberFormat="1" applyFont="1" applyFill="1" applyAlignment="1">
      <alignment horizontal="right" vertical="center"/>
    </xf>
    <xf numFmtId="165" fontId="9" fillId="0" borderId="0" xfId="0" applyNumberFormat="1" applyFont="1" applyFill="1" applyAlignment="1">
      <alignment vertical="center"/>
    </xf>
    <xf numFmtId="4" fontId="8" fillId="0" borderId="0" xfId="0" applyNumberFormat="1" applyFont="1" applyFill="1" applyBorder="1" applyAlignment="1">
      <alignment horizontal="right" vertical="center"/>
    </xf>
    <xf numFmtId="4" fontId="9" fillId="0" borderId="0" xfId="0" applyNumberFormat="1" applyFont="1" applyFill="1" applyBorder="1" applyAlignment="1">
      <alignment horizontal="left" vertical="center"/>
    </xf>
    <xf numFmtId="164" fontId="9" fillId="0" borderId="0" xfId="0" applyNumberFormat="1" applyFont="1" applyFill="1" applyAlignment="1">
      <alignment horizontal="right" vertical="center"/>
    </xf>
    <xf numFmtId="164" fontId="9" fillId="0" borderId="0" xfId="0" applyNumberFormat="1" applyFont="1" applyFill="1" applyAlignment="1">
      <alignment vertical="center"/>
    </xf>
    <xf numFmtId="4" fontId="8" fillId="3" borderId="0" xfId="0" applyNumberFormat="1" applyFont="1" applyFill="1" applyAlignment="1">
      <alignment horizontal="left" vertical="center"/>
    </xf>
    <xf numFmtId="4" fontId="8" fillId="3" borderId="0" xfId="0" applyNumberFormat="1" applyFont="1" applyFill="1" applyBorder="1" applyAlignment="1">
      <alignment horizontal="right" vertical="center"/>
    </xf>
    <xf numFmtId="4" fontId="9" fillId="3" borderId="0" xfId="0" applyNumberFormat="1" applyFont="1" applyFill="1" applyBorder="1" applyAlignment="1">
      <alignment horizontal="left" vertical="center"/>
    </xf>
    <xf numFmtId="4" fontId="9" fillId="3" borderId="0" xfId="0" applyNumberFormat="1" applyFont="1" applyFill="1" applyBorder="1" applyAlignment="1">
      <alignment horizontal="right" vertical="center"/>
    </xf>
    <xf numFmtId="4" fontId="8" fillId="0" borderId="0" xfId="0" applyNumberFormat="1" applyFont="1" applyFill="1" applyAlignment="1">
      <alignment horizontal="left" vertical="center"/>
    </xf>
    <xf numFmtId="4" fontId="9" fillId="0" borderId="0" xfId="0" applyNumberFormat="1" applyFont="1" applyFill="1" applyBorder="1" applyAlignment="1">
      <alignment horizontal="right" vertical="center"/>
    </xf>
    <xf numFmtId="164" fontId="9" fillId="0" borderId="0" xfId="0" applyNumberFormat="1" applyFont="1" applyFill="1" applyAlignment="1">
      <alignment horizontal="center" vertical="center"/>
    </xf>
    <xf numFmtId="0" fontId="9" fillId="0" borderId="2" xfId="0" applyFont="1" applyFill="1" applyBorder="1" applyAlignment="1">
      <alignment horizontal="center" vertical="center"/>
    </xf>
    <xf numFmtId="4" fontId="9" fillId="0" borderId="2" xfId="0" applyNumberFormat="1" applyFont="1" applyFill="1" applyBorder="1" applyAlignment="1">
      <alignment horizontal="center" vertical="center"/>
    </xf>
    <xf numFmtId="0" fontId="0" fillId="0" borderId="0" xfId="0" applyFont="1" applyFill="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5</xdr:col>
      <xdr:colOff>1279077</xdr:colOff>
      <xdr:row>1</xdr:row>
      <xdr:rowOff>11364</xdr:rowOff>
    </xdr:from>
    <xdr:to>
      <xdr:col>7</xdr:col>
      <xdr:colOff>1498291</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430006" y="188257"/>
          <a:ext cx="3240000" cy="1102660"/>
        </a:xfrm>
        <a:prstGeom prst="rect">
          <a:avLst/>
        </a:prstGeom>
      </xdr:spPr>
    </xdr:pic>
    <xdr:clientData/>
  </xdr:twoCellAnchor>
  <xdr:twoCellAnchor>
    <xdr:from>
      <xdr:col>1</xdr:col>
      <xdr:colOff>68580</xdr:colOff>
      <xdr:row>7</xdr:row>
      <xdr:rowOff>7620</xdr:rowOff>
    </xdr:from>
    <xdr:to>
      <xdr:col>1</xdr:col>
      <xdr:colOff>68580</xdr:colOff>
      <xdr:row>7</xdr:row>
      <xdr:rowOff>7620</xdr:rowOff>
    </xdr:to>
    <xdr:sp macro="" textlink="">
      <xdr:nvSpPr>
        <xdr:cNvPr id="6" name="Line 1"/>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7" name="Line 1"/>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1</xdr:col>
      <xdr:colOff>68580</xdr:colOff>
      <xdr:row>7</xdr:row>
      <xdr:rowOff>7620</xdr:rowOff>
    </xdr:from>
    <xdr:to>
      <xdr:col>1</xdr:col>
      <xdr:colOff>68580</xdr:colOff>
      <xdr:row>7</xdr:row>
      <xdr:rowOff>7620</xdr:rowOff>
    </xdr:to>
    <xdr:sp macro="" textlink="">
      <xdr:nvSpPr>
        <xdr:cNvPr id="8" name="Line 1"/>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9" name="Line 1"/>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0" name="Line 1"/>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1" name="Line 1"/>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2" name="Line 1"/>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3" name="Line 1"/>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4" name="Line 1"/>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5" name="Line 1"/>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6" name="Line 1"/>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7" name="Line 1"/>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8" name="Line 1"/>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9" name="Line 1"/>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0" name="Line 1"/>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1" name="Line 1"/>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N51"/>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activeCell="B9" sqref="B9"/>
    </sheetView>
  </sheetViews>
  <sheetFormatPr baseColWidth="10" defaultColWidth="13.7109375" defaultRowHeight="14.1" customHeight="1" x14ac:dyDescent="0.25"/>
  <cols>
    <col min="1" max="1" width="30.7109375" style="2" customWidth="1"/>
    <col min="2" max="8" width="22.7109375" style="2" customWidth="1"/>
    <col min="9" max="16384" width="13.7109375" style="2"/>
  </cols>
  <sheetData>
    <row r="1" spans="1:14" s="4" customFormat="1" ht="14.1" customHeight="1" x14ac:dyDescent="0.25">
      <c r="A1" s="1"/>
      <c r="B1" s="1"/>
      <c r="C1" s="1"/>
      <c r="D1" s="1"/>
      <c r="E1" s="1"/>
      <c r="F1" s="1"/>
      <c r="G1" s="1"/>
      <c r="H1" s="1"/>
    </row>
    <row r="2" spans="1:14" s="4" customFormat="1" ht="14.1" customHeight="1" x14ac:dyDescent="0.25">
      <c r="A2" s="1"/>
      <c r="B2" s="1"/>
      <c r="C2" s="1"/>
      <c r="D2" s="1"/>
      <c r="E2" s="1"/>
      <c r="F2" s="1"/>
      <c r="G2" s="1"/>
      <c r="H2" s="1"/>
    </row>
    <row r="3" spans="1:14" s="4" customFormat="1" ht="20.25" customHeight="1" x14ac:dyDescent="0.25">
      <c r="A3" s="5" t="s">
        <v>20</v>
      </c>
      <c r="B3" s="5"/>
      <c r="C3" s="5"/>
      <c r="D3" s="5"/>
      <c r="E3" s="5"/>
      <c r="F3" s="5"/>
      <c r="G3" s="5"/>
      <c r="H3" s="3"/>
    </row>
    <row r="4" spans="1:14" s="4" customFormat="1" ht="20.25" customHeight="1" x14ac:dyDescent="0.25">
      <c r="A4" s="6" t="s">
        <v>19</v>
      </c>
      <c r="B4" s="6"/>
      <c r="C4" s="6"/>
      <c r="D4" s="6"/>
      <c r="E4" s="6"/>
      <c r="F4" s="6"/>
      <c r="G4" s="6"/>
      <c r="H4" s="3"/>
    </row>
    <row r="5" spans="1:14" s="4" customFormat="1" ht="20.25" customHeight="1" x14ac:dyDescent="0.25">
      <c r="A5" s="6"/>
      <c r="B5" s="6"/>
      <c r="C5" s="6"/>
      <c r="D5" s="6"/>
      <c r="E5" s="6"/>
      <c r="F5" s="6"/>
      <c r="G5" s="6"/>
      <c r="H5" s="3"/>
    </row>
    <row r="6" spans="1:14" s="4" customFormat="1" ht="14.1" customHeight="1" x14ac:dyDescent="0.25">
      <c r="A6" s="1"/>
      <c r="B6" s="1"/>
      <c r="C6" s="1"/>
      <c r="D6" s="1"/>
      <c r="E6" s="1"/>
      <c r="F6" s="1"/>
      <c r="G6" s="1"/>
      <c r="H6" s="1"/>
    </row>
    <row r="7" spans="1:14" s="4" customFormat="1" ht="13.5" customHeight="1" x14ac:dyDescent="0.25">
      <c r="A7" s="1"/>
      <c r="B7" s="1"/>
      <c r="C7" s="1"/>
      <c r="D7" s="1"/>
      <c r="E7" s="1"/>
      <c r="F7" s="1"/>
      <c r="G7" s="1"/>
      <c r="H7" s="1"/>
    </row>
    <row r="8" spans="1:14" s="8" customFormat="1" ht="39.950000000000003" customHeight="1" x14ac:dyDescent="0.25">
      <c r="A8" s="9"/>
      <c r="B8" s="7" t="s">
        <v>0</v>
      </c>
      <c r="C8" s="7" t="s">
        <v>1</v>
      </c>
      <c r="D8" s="7" t="s">
        <v>2</v>
      </c>
      <c r="E8" s="7" t="s">
        <v>3</v>
      </c>
      <c r="F8" s="7" t="s">
        <v>4</v>
      </c>
      <c r="G8" s="7" t="s">
        <v>5</v>
      </c>
      <c r="H8" s="7" t="s">
        <v>6</v>
      </c>
    </row>
    <row r="9" spans="1:14" s="10" customFormat="1" ht="15" customHeight="1" x14ac:dyDescent="0.25">
      <c r="A9" s="11"/>
      <c r="B9" s="11"/>
    </row>
    <row r="10" spans="1:14" s="10" customFormat="1" ht="15" customHeight="1" x14ac:dyDescent="0.25">
      <c r="A10" s="12">
        <v>2017</v>
      </c>
      <c r="B10" s="13">
        <v>47.092912494634099</v>
      </c>
      <c r="C10" s="13">
        <v>42.928279469798817</v>
      </c>
      <c r="D10" s="13">
        <v>45.61926721312507</v>
      </c>
      <c r="E10" s="13">
        <v>52.511666666666677</v>
      </c>
      <c r="F10" s="13">
        <v>50.904999999999994</v>
      </c>
      <c r="G10" s="13">
        <v>54.249166666666667</v>
      </c>
      <c r="H10" s="13">
        <v>53.353333333333332</v>
      </c>
      <c r="I10" s="14"/>
      <c r="J10" s="14"/>
      <c r="K10" s="14"/>
      <c r="L10" s="14"/>
      <c r="M10" s="14"/>
    </row>
    <row r="11" spans="1:14" s="10" customFormat="1" ht="15" customHeight="1" x14ac:dyDescent="0.25">
      <c r="A11" s="12">
        <v>2018</v>
      </c>
      <c r="B11" s="13">
        <v>63.463225306713014</v>
      </c>
      <c r="C11" s="13">
        <v>57.33070240130553</v>
      </c>
      <c r="D11" s="15">
        <v>61.126778833151803</v>
      </c>
      <c r="E11" s="13">
        <v>69.518333333333331</v>
      </c>
      <c r="F11" s="13">
        <v>64.896666666666661</v>
      </c>
      <c r="G11" s="13">
        <v>70.94083333333333</v>
      </c>
      <c r="H11" s="13">
        <v>69.861666666666665</v>
      </c>
      <c r="I11" s="14"/>
      <c r="J11" s="14"/>
      <c r="K11" s="14"/>
      <c r="L11" s="14"/>
      <c r="M11" s="14"/>
    </row>
    <row r="12" spans="1:14" s="10" customFormat="1" ht="15" customHeight="1" x14ac:dyDescent="0.25">
      <c r="A12" s="12">
        <v>2019</v>
      </c>
      <c r="B12" s="13">
        <v>58.379121594870597</v>
      </c>
      <c r="C12" s="13">
        <v>51.533280078476018</v>
      </c>
      <c r="D12" s="15">
        <v>55.641539629378443</v>
      </c>
      <c r="E12" s="13">
        <v>64.052500000000009</v>
      </c>
      <c r="F12" s="13">
        <v>57.024999999999999</v>
      </c>
      <c r="G12" s="13">
        <v>64.210833333333341</v>
      </c>
      <c r="H12" s="13">
        <v>64.396666666666675</v>
      </c>
      <c r="I12" s="14"/>
      <c r="J12" s="14"/>
      <c r="K12" s="14"/>
      <c r="L12" s="14"/>
      <c r="M12" s="14"/>
    </row>
    <row r="13" spans="1:14" s="10" customFormat="1" ht="15" customHeight="1" x14ac:dyDescent="0.25">
      <c r="A13" s="12">
        <v>2020</v>
      </c>
      <c r="B13" s="13">
        <v>37.882979752608257</v>
      </c>
      <c r="C13" s="13">
        <v>32.427913819307967</v>
      </c>
      <c r="D13" s="13">
        <v>35.90103907233496</v>
      </c>
      <c r="E13" s="13">
        <v>41.369166666666672</v>
      </c>
      <c r="F13" s="13">
        <v>39.355000000000004</v>
      </c>
      <c r="G13" s="13">
        <v>41.599166666666669</v>
      </c>
      <c r="H13" s="13">
        <v>41.755833333333335</v>
      </c>
      <c r="I13" s="14"/>
      <c r="J13" s="14"/>
      <c r="K13" s="14"/>
      <c r="L13" s="14"/>
      <c r="M13" s="14"/>
    </row>
    <row r="14" spans="1:14" s="10" customFormat="1" ht="15" customHeight="1" x14ac:dyDescent="0.25">
      <c r="A14" s="12">
        <v>2021</v>
      </c>
      <c r="B14" s="13">
        <v>63.400277952953687</v>
      </c>
      <c r="C14" s="13">
        <v>60.214092404621731</v>
      </c>
      <c r="D14" s="13">
        <v>62.091263953219091</v>
      </c>
      <c r="E14" s="13">
        <v>69.719166666666666</v>
      </c>
      <c r="F14" s="13">
        <v>67.997500000000002</v>
      </c>
      <c r="G14" s="13">
        <v>70.637499999999989</v>
      </c>
      <c r="H14" s="13">
        <v>69.294166666666669</v>
      </c>
      <c r="I14" s="14"/>
      <c r="J14" s="14"/>
      <c r="K14" s="14"/>
      <c r="L14" s="14"/>
      <c r="M14" s="14"/>
    </row>
    <row r="15" spans="1:14" s="10" customFormat="1" ht="15" customHeight="1" x14ac:dyDescent="0.25">
      <c r="A15" s="16"/>
      <c r="B15" s="17"/>
      <c r="C15" s="17"/>
      <c r="D15" s="17"/>
      <c r="E15" s="17"/>
      <c r="F15" s="17"/>
      <c r="G15" s="17"/>
      <c r="H15" s="17"/>
      <c r="I15" s="18"/>
      <c r="J15" s="18"/>
      <c r="K15" s="18"/>
      <c r="L15" s="14"/>
      <c r="M15" s="14"/>
    </row>
    <row r="16" spans="1:14" s="10" customFormat="1" ht="15" customHeight="1" x14ac:dyDescent="0.25">
      <c r="A16" s="19" t="s">
        <v>22</v>
      </c>
      <c r="B16" s="20">
        <v>39.567352029158329</v>
      </c>
      <c r="C16" s="20">
        <v>28.359642062341219</v>
      </c>
      <c r="D16" s="20">
        <v>35.053293820323468</v>
      </c>
      <c r="E16" s="20">
        <f>+AVERAGE(E17:E20)</f>
        <v>43.050000000000004</v>
      </c>
      <c r="F16" s="20">
        <f t="shared" ref="F16" si="0">+AVERAGE(F17:F20)</f>
        <v>38.642500000000005</v>
      </c>
      <c r="G16" s="20">
        <f t="shared" ref="G16" si="1">+AVERAGE(G17:G20)</f>
        <v>42.342500000000001</v>
      </c>
      <c r="H16" s="20">
        <f t="shared" ref="H16" si="2">+AVERAGE(H17:H20)</f>
        <v>41.022499999999994</v>
      </c>
      <c r="I16" s="18"/>
      <c r="J16" s="18"/>
      <c r="K16" s="18"/>
      <c r="L16" s="14"/>
      <c r="M16" s="14"/>
      <c r="N16" s="14"/>
    </row>
    <row r="17" spans="1:14" s="10" customFormat="1" ht="15" customHeight="1" x14ac:dyDescent="0.25">
      <c r="A17" s="21" t="s">
        <v>7</v>
      </c>
      <c r="B17" s="22">
        <v>54.914275679484248</v>
      </c>
      <c r="C17" s="22">
        <v>44.143561474015655</v>
      </c>
      <c r="D17" s="22">
        <v>50.989901911366637</v>
      </c>
      <c r="E17" s="22">
        <v>65.09</v>
      </c>
      <c r="F17" s="22">
        <v>57.56</v>
      </c>
      <c r="G17" s="22">
        <v>63.38</v>
      </c>
      <c r="H17" s="22">
        <v>62.86</v>
      </c>
      <c r="I17" s="18"/>
      <c r="J17" s="18"/>
      <c r="K17" s="18"/>
      <c r="L17" s="14"/>
      <c r="M17" s="14"/>
      <c r="N17" s="14"/>
    </row>
    <row r="18" spans="1:14" s="10" customFormat="1" ht="15" customHeight="1" x14ac:dyDescent="0.25">
      <c r="A18" s="21" t="s">
        <v>8</v>
      </c>
      <c r="B18" s="22">
        <v>47.06342891782797</v>
      </c>
      <c r="C18" s="22">
        <v>38.889704053134487</v>
      </c>
      <c r="D18" s="22">
        <v>44.599247825539678</v>
      </c>
      <c r="E18" s="22">
        <v>55.53</v>
      </c>
      <c r="F18" s="22">
        <v>50.6</v>
      </c>
      <c r="G18" s="22">
        <v>55.45</v>
      </c>
      <c r="H18" s="22">
        <v>55.11</v>
      </c>
      <c r="I18" s="18"/>
      <c r="J18" s="18"/>
      <c r="K18" s="18"/>
      <c r="L18" s="14"/>
      <c r="M18" s="14"/>
      <c r="N18" s="14"/>
    </row>
    <row r="19" spans="1:14" s="10" customFormat="1" ht="15" customHeight="1" x14ac:dyDescent="0.25">
      <c r="A19" s="21" t="s">
        <v>9</v>
      </c>
      <c r="B19" s="22">
        <v>25.58444797315714</v>
      </c>
      <c r="C19" s="22">
        <v>20.386570545605245</v>
      </c>
      <c r="D19" s="22">
        <v>23.169995587238159</v>
      </c>
      <c r="E19" s="22">
        <v>33.92</v>
      </c>
      <c r="F19" s="22">
        <v>29.89</v>
      </c>
      <c r="G19" s="22">
        <v>31.71</v>
      </c>
      <c r="H19" s="22">
        <v>29.51</v>
      </c>
      <c r="I19" s="18"/>
      <c r="J19" s="18"/>
      <c r="K19" s="18"/>
      <c r="L19" s="14"/>
      <c r="M19" s="14"/>
      <c r="N19" s="14"/>
    </row>
    <row r="20" spans="1:14" s="10" customFormat="1" ht="15" customHeight="1" x14ac:dyDescent="0.25">
      <c r="A20" s="21" t="s">
        <v>10</v>
      </c>
      <c r="B20" s="22">
        <v>16.715216670222734</v>
      </c>
      <c r="C20" s="22">
        <v>11.405833420297796</v>
      </c>
      <c r="D20" s="22">
        <v>14.037425794968184</v>
      </c>
      <c r="E20" s="22">
        <v>17.66</v>
      </c>
      <c r="F20" s="22">
        <v>16.52</v>
      </c>
      <c r="G20" s="22">
        <v>18.829999999999998</v>
      </c>
      <c r="H20" s="22">
        <v>16.61</v>
      </c>
      <c r="I20" s="18"/>
      <c r="J20" s="18"/>
      <c r="K20" s="18"/>
      <c r="L20" s="14"/>
      <c r="M20" s="14"/>
      <c r="N20" s="14"/>
    </row>
    <row r="21" spans="1:14" s="10" customFormat="1" ht="15" customHeight="1" x14ac:dyDescent="0.25">
      <c r="A21" s="21" t="s">
        <v>11</v>
      </c>
      <c r="B21" s="22">
        <v>26.961460414923945</v>
      </c>
      <c r="C21" s="22">
        <v>19.874442069242338</v>
      </c>
      <c r="D21" s="22">
        <v>25.369010836797738</v>
      </c>
      <c r="E21" s="22">
        <v>25.17</v>
      </c>
      <c r="F21" s="22">
        <v>28.57</v>
      </c>
      <c r="G21" s="22">
        <v>28.81</v>
      </c>
      <c r="H21" s="22">
        <v>30.65</v>
      </c>
      <c r="I21" s="18"/>
      <c r="J21" s="18"/>
      <c r="K21" s="18"/>
      <c r="L21" s="14"/>
      <c r="M21" s="14"/>
      <c r="N21" s="14"/>
    </row>
    <row r="22" spans="1:14" s="10" customFormat="1" ht="15" customHeight="1" x14ac:dyDescent="0.25">
      <c r="A22" s="21" t="s">
        <v>12</v>
      </c>
      <c r="B22" s="22">
        <v>35.809046194066823</v>
      </c>
      <c r="C22" s="22">
        <v>32.011259948314354</v>
      </c>
      <c r="D22" s="22">
        <v>34.543031674150988</v>
      </c>
      <c r="E22" s="22">
        <v>37.049999999999997</v>
      </c>
      <c r="F22" s="22">
        <v>38.299999999999997</v>
      </c>
      <c r="G22" s="22">
        <v>40.08</v>
      </c>
      <c r="H22" s="22">
        <v>42.36</v>
      </c>
      <c r="I22" s="18"/>
      <c r="J22" s="18"/>
      <c r="K22" s="18"/>
      <c r="L22" s="14"/>
      <c r="M22" s="14"/>
      <c r="N22" s="14"/>
    </row>
    <row r="23" spans="1:14" s="10" customFormat="1" ht="15" customHeight="1" x14ac:dyDescent="0.25">
      <c r="A23" s="21" t="s">
        <v>13</v>
      </c>
      <c r="B23" s="22">
        <v>37.55841966906371</v>
      </c>
      <c r="C23" s="22">
        <v>33.909367894300701</v>
      </c>
      <c r="D23" s="22">
        <v>36.476604245599425</v>
      </c>
      <c r="E23" s="22">
        <v>43.42</v>
      </c>
      <c r="F23" s="22">
        <v>40.75</v>
      </c>
      <c r="G23" s="22">
        <v>43.27</v>
      </c>
      <c r="H23" s="22">
        <v>44.28</v>
      </c>
      <c r="I23" s="18"/>
      <c r="J23" s="18"/>
      <c r="K23" s="18"/>
      <c r="L23" s="14"/>
      <c r="M23" s="14"/>
      <c r="N23" s="14"/>
    </row>
    <row r="24" spans="1:14" s="10" customFormat="1" ht="15" customHeight="1" x14ac:dyDescent="0.25">
      <c r="A24" s="21" t="s">
        <v>14</v>
      </c>
      <c r="B24" s="22">
        <v>39.389760994758888</v>
      </c>
      <c r="C24" s="22">
        <v>36.366502217742507</v>
      </c>
      <c r="D24" s="22">
        <v>38.167514538389547</v>
      </c>
      <c r="E24" s="22">
        <v>45.19</v>
      </c>
      <c r="F24" s="22">
        <v>42.36</v>
      </c>
      <c r="G24" s="22">
        <v>44.79</v>
      </c>
      <c r="H24" s="22">
        <v>45.03</v>
      </c>
      <c r="I24" s="18"/>
      <c r="J24" s="18"/>
      <c r="K24" s="18"/>
      <c r="L24" s="14"/>
      <c r="M24" s="14"/>
      <c r="N24" s="14"/>
    </row>
    <row r="25" spans="1:14" s="10" customFormat="1" ht="15" customHeight="1" x14ac:dyDescent="0.25">
      <c r="A25" s="21" t="s">
        <v>15</v>
      </c>
      <c r="B25" s="22">
        <v>36.800044871788344</v>
      </c>
      <c r="C25" s="22">
        <v>34.615972153289697</v>
      </c>
      <c r="D25" s="22">
        <v>36.017000666955951</v>
      </c>
      <c r="E25" s="22">
        <v>41.54</v>
      </c>
      <c r="F25" s="22">
        <v>39.61</v>
      </c>
      <c r="G25" s="22">
        <v>40.58</v>
      </c>
      <c r="H25" s="22">
        <v>40.98</v>
      </c>
      <c r="I25" s="18"/>
      <c r="J25" s="18"/>
      <c r="K25" s="18"/>
      <c r="L25" s="14"/>
      <c r="M25" s="14"/>
      <c r="N25" s="14"/>
    </row>
    <row r="26" spans="1:14" s="10" customFormat="1" ht="15" customHeight="1" x14ac:dyDescent="0.25">
      <c r="A26" s="21" t="s">
        <v>16</v>
      </c>
      <c r="B26" s="22">
        <v>36.95491050976414</v>
      </c>
      <c r="C26" s="22">
        <v>34.695198307339666</v>
      </c>
      <c r="D26" s="22">
        <v>36.01377562396555</v>
      </c>
      <c r="E26" s="22">
        <v>40.08</v>
      </c>
      <c r="F26" s="22">
        <v>39.53</v>
      </c>
      <c r="G26" s="22">
        <v>40.01</v>
      </c>
      <c r="H26" s="22">
        <v>40.26</v>
      </c>
      <c r="I26" s="18"/>
      <c r="J26" s="18"/>
      <c r="K26" s="18"/>
      <c r="L26" s="14"/>
      <c r="M26" s="14"/>
      <c r="N26" s="14"/>
    </row>
    <row r="27" spans="1:14" s="10" customFormat="1" ht="15" customHeight="1" x14ac:dyDescent="0.25">
      <c r="A27" s="21" t="s">
        <v>17</v>
      </c>
      <c r="B27" s="22">
        <v>38.41710926029085</v>
      </c>
      <c r="C27" s="22">
        <v>34.756880210833458</v>
      </c>
      <c r="D27" s="22">
        <v>37.079926405157003</v>
      </c>
      <c r="E27" s="22">
        <v>42.61</v>
      </c>
      <c r="F27" s="22">
        <v>41.52</v>
      </c>
      <c r="G27" s="22">
        <v>42.54</v>
      </c>
      <c r="H27" s="22">
        <v>43.35</v>
      </c>
      <c r="I27" s="18"/>
      <c r="J27" s="18"/>
      <c r="K27" s="18"/>
      <c r="L27" s="14"/>
      <c r="M27" s="14"/>
      <c r="N27" s="14"/>
    </row>
    <row r="28" spans="1:14" s="10" customFormat="1" ht="15" customHeight="1" x14ac:dyDescent="0.25">
      <c r="A28" s="21" t="s">
        <v>18</v>
      </c>
      <c r="B28" s="22">
        <v>44.12847513797086</v>
      </c>
      <c r="C28" s="22">
        <v>41.594065934915307</v>
      </c>
      <c r="D28" s="22">
        <v>43.289685610309327</v>
      </c>
      <c r="E28" s="22">
        <v>49.17</v>
      </c>
      <c r="F28" s="22">
        <v>47.05</v>
      </c>
      <c r="G28" s="22">
        <v>49.74</v>
      </c>
      <c r="H28" s="22">
        <v>50.07</v>
      </c>
      <c r="I28" s="18"/>
      <c r="J28" s="18"/>
      <c r="K28" s="18"/>
      <c r="L28" s="14"/>
      <c r="M28" s="14"/>
      <c r="N28" s="14"/>
    </row>
    <row r="29" spans="1:14" s="10" customFormat="1" ht="15" customHeight="1" x14ac:dyDescent="0.25">
      <c r="A29" s="16"/>
      <c r="B29" s="17"/>
      <c r="C29" s="17"/>
      <c r="D29" s="17"/>
      <c r="E29" s="17"/>
      <c r="F29" s="17"/>
      <c r="G29" s="17"/>
      <c r="H29" s="17"/>
      <c r="I29" s="18"/>
      <c r="J29" s="18"/>
      <c r="K29" s="18"/>
      <c r="L29" s="14"/>
      <c r="M29" s="14"/>
      <c r="N29" s="14"/>
    </row>
    <row r="30" spans="1:14" s="10" customFormat="1" ht="15" customHeight="1" x14ac:dyDescent="0.25">
      <c r="A30" s="23" t="s">
        <v>23</v>
      </c>
      <c r="B30" s="15">
        <v>56.451107600392291</v>
      </c>
      <c r="C30" s="15">
        <v>53.007461105872686</v>
      </c>
      <c r="D30" s="15">
        <v>55.121770668934843</v>
      </c>
      <c r="E30" s="15">
        <f>+AVERAGE(E31:E34)</f>
        <v>60.807500000000005</v>
      </c>
      <c r="F30" s="15">
        <f t="shared" ref="F30" si="3">+AVERAGE(F31:F34)</f>
        <v>58.8125</v>
      </c>
      <c r="G30" s="15">
        <f t="shared" ref="G30" si="4">+AVERAGE(G31:G34)</f>
        <v>61.74499999999999</v>
      </c>
      <c r="H30" s="15">
        <f t="shared" ref="H30" si="5">+AVERAGE(H31:H34)</f>
        <v>60.917500000000004</v>
      </c>
      <c r="I30" s="18"/>
      <c r="J30" s="18"/>
      <c r="K30" s="18"/>
      <c r="L30" s="14"/>
      <c r="M30" s="14"/>
      <c r="N30" s="14"/>
    </row>
    <row r="31" spans="1:14" s="10" customFormat="1" ht="15" customHeight="1" x14ac:dyDescent="0.25">
      <c r="A31" s="16" t="s">
        <v>7</v>
      </c>
      <c r="B31" s="24">
        <v>49.736182678708737</v>
      </c>
      <c r="C31" s="24">
        <v>46.86661057506673</v>
      </c>
      <c r="D31" s="24">
        <v>48.603272375090313</v>
      </c>
      <c r="E31" s="24">
        <v>54.38</v>
      </c>
      <c r="F31" s="24">
        <v>52.11</v>
      </c>
      <c r="G31" s="24">
        <v>54.73</v>
      </c>
      <c r="H31" s="24">
        <v>54.89</v>
      </c>
      <c r="I31" s="18"/>
      <c r="J31" s="18"/>
      <c r="K31" s="18"/>
      <c r="L31" s="14"/>
      <c r="M31" s="14"/>
      <c r="N31" s="14"/>
    </row>
    <row r="32" spans="1:14" s="10" customFormat="1" ht="15" customHeight="1" x14ac:dyDescent="0.25">
      <c r="A32" s="16" t="s">
        <v>8</v>
      </c>
      <c r="B32" s="24">
        <v>57.459273042127712</v>
      </c>
      <c r="C32" s="24">
        <v>52.79770620962335</v>
      </c>
      <c r="D32" s="24">
        <v>55.617982911850497</v>
      </c>
      <c r="E32" s="24">
        <v>61.05</v>
      </c>
      <c r="F32" s="24">
        <v>59.08</v>
      </c>
      <c r="G32" s="24">
        <v>62.23</v>
      </c>
      <c r="H32" s="24">
        <v>61.47</v>
      </c>
      <c r="I32" s="18"/>
      <c r="J32" s="18"/>
      <c r="K32" s="18"/>
      <c r="L32" s="14"/>
      <c r="M32" s="14"/>
      <c r="N32" s="14"/>
    </row>
    <row r="33" spans="1:14" s="10" customFormat="1" ht="15" customHeight="1" x14ac:dyDescent="0.25">
      <c r="A33" s="16" t="s">
        <v>9</v>
      </c>
      <c r="B33" s="24">
        <v>59.709860229957194</v>
      </c>
      <c r="C33" s="24">
        <v>56.938242419655303</v>
      </c>
      <c r="D33" s="24">
        <v>58.727730350923316</v>
      </c>
      <c r="E33" s="24">
        <v>64.56</v>
      </c>
      <c r="F33" s="24">
        <v>62.35</v>
      </c>
      <c r="G33" s="24">
        <v>65.56</v>
      </c>
      <c r="H33" s="24">
        <v>64.290000000000006</v>
      </c>
      <c r="I33" s="18"/>
      <c r="J33" s="18"/>
      <c r="K33" s="18"/>
      <c r="L33" s="14"/>
      <c r="M33" s="14"/>
      <c r="N33" s="14"/>
    </row>
    <row r="34" spans="1:14" s="10" customFormat="1" ht="15" customHeight="1" x14ac:dyDescent="0.25">
      <c r="A34" s="16" t="s">
        <v>10</v>
      </c>
      <c r="B34" s="24">
        <v>58.431775849682388</v>
      </c>
      <c r="C34" s="24">
        <v>55.484009507766281</v>
      </c>
      <c r="D34" s="24">
        <v>57.241661849570299</v>
      </c>
      <c r="E34" s="24">
        <v>63.24</v>
      </c>
      <c r="F34" s="24">
        <v>61.71</v>
      </c>
      <c r="G34" s="24">
        <v>64.459999999999994</v>
      </c>
      <c r="H34" s="24">
        <v>63.02</v>
      </c>
      <c r="I34" s="18"/>
      <c r="J34" s="18"/>
      <c r="K34" s="18"/>
      <c r="L34" s="14"/>
      <c r="M34" s="14"/>
      <c r="N34" s="14"/>
    </row>
    <row r="35" spans="1:14" s="10" customFormat="1" ht="15" customHeight="1" x14ac:dyDescent="0.25">
      <c r="A35" s="16" t="s">
        <v>11</v>
      </c>
      <c r="B35" s="24">
        <v>62.259759778453471</v>
      </c>
      <c r="C35" s="24">
        <v>60.612978935199145</v>
      </c>
      <c r="D35" s="24">
        <v>61.52149625837221</v>
      </c>
      <c r="E35" s="24">
        <v>66.91</v>
      </c>
      <c r="F35" s="24">
        <v>65.23</v>
      </c>
      <c r="G35" s="24">
        <v>68.510000000000005</v>
      </c>
      <c r="H35" s="24">
        <v>67.260000000000005</v>
      </c>
      <c r="I35" s="18"/>
      <c r="J35" s="18"/>
      <c r="K35" s="18"/>
      <c r="L35" s="14"/>
      <c r="M35" s="14"/>
      <c r="N35" s="14"/>
    </row>
    <row r="36" spans="1:14" s="10" customFormat="1" ht="15" customHeight="1" x14ac:dyDescent="0.25">
      <c r="A36" s="16" t="s">
        <v>12</v>
      </c>
      <c r="B36" s="24">
        <v>68.706968878837543</v>
      </c>
      <c r="C36" s="24">
        <v>65.414157977140476</v>
      </c>
      <c r="D36" s="24">
        <v>67.29539588175551</v>
      </c>
      <c r="E36" s="24">
        <v>71.89</v>
      </c>
      <c r="F36" s="24">
        <v>71.38</v>
      </c>
      <c r="G36" s="24">
        <v>72.959999999999994</v>
      </c>
      <c r="H36" s="24">
        <v>71.569999999999993</v>
      </c>
      <c r="I36" s="18"/>
      <c r="J36" s="18"/>
      <c r="K36" s="18"/>
      <c r="L36" s="14"/>
      <c r="M36" s="14"/>
      <c r="N36" s="14"/>
    </row>
    <row r="37" spans="1:14" s="10" customFormat="1" ht="15" customHeight="1" x14ac:dyDescent="0.25">
      <c r="A37" s="16" t="s">
        <v>13</v>
      </c>
      <c r="B37" s="24">
        <v>68.452201931081859</v>
      </c>
      <c r="C37" s="24">
        <v>64.561209355462097</v>
      </c>
      <c r="D37" s="24">
        <v>66.840455995988151</v>
      </c>
      <c r="E37" s="24">
        <v>73.53</v>
      </c>
      <c r="F37" s="24">
        <v>72.58</v>
      </c>
      <c r="G37" s="24">
        <v>74.989999999999995</v>
      </c>
      <c r="H37" s="24">
        <v>73.09</v>
      </c>
      <c r="I37" s="18"/>
      <c r="J37" s="18"/>
      <c r="K37" s="18"/>
      <c r="L37" s="14"/>
      <c r="M37" s="14"/>
      <c r="N37" s="14"/>
    </row>
    <row r="38" spans="1:14" s="10" customFormat="1" ht="15" customHeight="1" x14ac:dyDescent="0.25">
      <c r="A38" s="16" t="s">
        <v>14</v>
      </c>
      <c r="B38" s="24">
        <v>62.198704079890312</v>
      </c>
      <c r="C38" s="24">
        <v>59.673472365782018</v>
      </c>
      <c r="D38" s="24">
        <v>61.145964536219914</v>
      </c>
      <c r="E38" s="24">
        <v>70.33</v>
      </c>
      <c r="F38" s="24">
        <v>67.73</v>
      </c>
      <c r="G38" s="24">
        <v>70.8</v>
      </c>
      <c r="H38" s="24">
        <v>68.14</v>
      </c>
      <c r="I38" s="18"/>
      <c r="J38" s="18"/>
      <c r="K38" s="18"/>
      <c r="L38" s="14"/>
      <c r="M38" s="14"/>
      <c r="N38" s="14"/>
    </row>
    <row r="39" spans="1:14" s="10" customFormat="1" ht="15" customHeight="1" x14ac:dyDescent="0.25">
      <c r="A39" s="16" t="s">
        <v>15</v>
      </c>
      <c r="B39" s="24">
        <v>66.399852610596724</v>
      </c>
      <c r="C39" s="24">
        <v>62.501954407583973</v>
      </c>
      <c r="D39" s="24">
        <v>64.743563799455956</v>
      </c>
      <c r="E39" s="24">
        <v>73.88</v>
      </c>
      <c r="F39" s="24">
        <v>71.459999999999994</v>
      </c>
      <c r="G39" s="24">
        <v>74.400000000000006</v>
      </c>
      <c r="H39" s="24">
        <v>72.650000000000006</v>
      </c>
      <c r="I39" s="18"/>
      <c r="J39" s="18"/>
      <c r="K39" s="18"/>
      <c r="L39" s="14"/>
      <c r="M39" s="14"/>
      <c r="N39" s="14"/>
    </row>
    <row r="40" spans="1:14" s="10" customFormat="1" ht="15" customHeight="1" x14ac:dyDescent="0.25">
      <c r="A40" s="16" t="s">
        <v>16</v>
      </c>
      <c r="B40" s="24">
        <v>76.767486132256366</v>
      </c>
      <c r="C40" s="24">
        <v>72.031152217507071</v>
      </c>
      <c r="D40" s="24">
        <v>75.204297372714279</v>
      </c>
      <c r="E40" s="24">
        <v>82.11</v>
      </c>
      <c r="F40" s="24">
        <v>81.36</v>
      </c>
      <c r="G40" s="24">
        <v>83.54</v>
      </c>
      <c r="H40" s="24">
        <v>81.93</v>
      </c>
      <c r="I40" s="18"/>
      <c r="J40" s="18"/>
      <c r="K40" s="18"/>
      <c r="L40" s="14"/>
      <c r="M40" s="14"/>
      <c r="N40" s="14"/>
    </row>
    <row r="41" spans="1:14" s="10" customFormat="1" ht="15" customHeight="1" x14ac:dyDescent="0.25">
      <c r="A41" s="16" t="s">
        <v>17</v>
      </c>
      <c r="B41" s="24">
        <v>69.386401648814157</v>
      </c>
      <c r="C41" s="24">
        <v>67.605326041119525</v>
      </c>
      <c r="D41" s="24">
        <v>68.497261474100014</v>
      </c>
      <c r="E41" s="24">
        <v>80.37</v>
      </c>
      <c r="F41" s="24">
        <v>79.11</v>
      </c>
      <c r="G41" s="24">
        <v>81.37</v>
      </c>
      <c r="H41" s="24">
        <v>80.08</v>
      </c>
      <c r="I41" s="18"/>
      <c r="J41" s="18"/>
      <c r="K41" s="18"/>
      <c r="L41" s="14"/>
      <c r="M41" s="14"/>
      <c r="N41" s="14"/>
    </row>
    <row r="42" spans="1:14" s="10" customFormat="1" ht="15" customHeight="1" x14ac:dyDescent="0.25">
      <c r="A42" s="16" t="s">
        <v>18</v>
      </c>
      <c r="B42" s="24">
        <v>63.353113642732822</v>
      </c>
      <c r="C42" s="24">
        <v>57.223545997989739</v>
      </c>
      <c r="D42" s="24">
        <v>60.289413824571881</v>
      </c>
      <c r="E42" s="24">
        <v>74.38</v>
      </c>
      <c r="F42" s="24">
        <v>71.87</v>
      </c>
      <c r="G42" s="24">
        <v>74.099999999999994</v>
      </c>
      <c r="H42" s="24">
        <v>73.14</v>
      </c>
      <c r="I42" s="18"/>
      <c r="J42" s="18"/>
      <c r="K42" s="18"/>
      <c r="L42" s="14"/>
      <c r="M42" s="14"/>
      <c r="N42" s="14"/>
    </row>
    <row r="43" spans="1:14" s="10" customFormat="1" ht="15" customHeight="1" x14ac:dyDescent="0.25">
      <c r="A43" s="16"/>
      <c r="B43" s="17"/>
      <c r="C43" s="17"/>
      <c r="D43" s="17"/>
      <c r="E43" s="17"/>
      <c r="F43" s="17"/>
      <c r="G43" s="17"/>
      <c r="H43" s="17"/>
      <c r="I43" s="18"/>
      <c r="J43" s="18"/>
      <c r="K43" s="18"/>
      <c r="L43" s="14"/>
      <c r="M43" s="14"/>
      <c r="N43" s="14"/>
    </row>
    <row r="44" spans="1:14" s="10" customFormat="1" ht="15" customHeight="1" x14ac:dyDescent="0.25">
      <c r="A44" s="19" t="s">
        <v>24</v>
      </c>
      <c r="B44" s="20">
        <v>92.253930735768932</v>
      </c>
      <c r="C44" s="20">
        <v>85.340952024935518</v>
      </c>
      <c r="D44" s="20">
        <v>89.617674288298247</v>
      </c>
      <c r="E44" s="20">
        <f>+AVERAGE(E45:E48)</f>
        <v>99.62</v>
      </c>
      <c r="F44" s="20">
        <f t="shared" ref="F44:H44" si="6">+AVERAGE(F45:F48)</f>
        <v>96.287499999999994</v>
      </c>
      <c r="G44" s="20">
        <f t="shared" si="6"/>
        <v>101.935</v>
      </c>
      <c r="H44" s="20">
        <f t="shared" si="6"/>
        <v>86.577500000000001</v>
      </c>
      <c r="I44" s="18"/>
      <c r="J44" s="18"/>
      <c r="K44" s="18"/>
      <c r="L44" s="14"/>
      <c r="M44" s="14"/>
      <c r="N44" s="14"/>
    </row>
    <row r="45" spans="1:14" s="10" customFormat="1" ht="15" customHeight="1" x14ac:dyDescent="0.25">
      <c r="A45" s="21" t="s">
        <v>7</v>
      </c>
      <c r="B45" s="22">
        <v>79.711787060957533</v>
      </c>
      <c r="C45" s="22">
        <v>74.912661642587281</v>
      </c>
      <c r="D45" s="22">
        <v>77.629522233885439</v>
      </c>
      <c r="E45" s="22">
        <v>85.41</v>
      </c>
      <c r="F45" s="22">
        <v>83.16</v>
      </c>
      <c r="G45" s="22">
        <v>86.61</v>
      </c>
      <c r="H45" s="22">
        <v>86.23</v>
      </c>
      <c r="I45" s="25"/>
      <c r="J45" s="25"/>
      <c r="K45" s="25"/>
      <c r="L45" s="14"/>
      <c r="M45" s="14"/>
      <c r="N45" s="14"/>
    </row>
    <row r="46" spans="1:14" s="10" customFormat="1" ht="15" customHeight="1" x14ac:dyDescent="0.25">
      <c r="A46" s="21" t="s">
        <v>8</v>
      </c>
      <c r="B46" s="22">
        <v>86.470690792468815</v>
      </c>
      <c r="C46" s="22">
        <v>80.760385100957535</v>
      </c>
      <c r="D46" s="22">
        <v>84.665126797615969</v>
      </c>
      <c r="E46" s="22">
        <v>93.95</v>
      </c>
      <c r="F46" s="22">
        <v>91.7</v>
      </c>
      <c r="G46" s="22">
        <v>98.01</v>
      </c>
      <c r="H46" s="22">
        <v>94.94</v>
      </c>
      <c r="I46" s="25"/>
      <c r="J46" s="25"/>
      <c r="K46" s="25"/>
      <c r="L46" s="14"/>
      <c r="M46" s="14"/>
      <c r="N46" s="14"/>
    </row>
    <row r="47" spans="1:14" s="10" customFormat="1" ht="15" customHeight="1" x14ac:dyDescent="0.25">
      <c r="A47" s="21" t="s">
        <v>9</v>
      </c>
      <c r="B47" s="22">
        <v>102.85060708651193</v>
      </c>
      <c r="C47" s="22">
        <v>96.212749038846823</v>
      </c>
      <c r="D47" s="22">
        <v>100.3834643191793</v>
      </c>
      <c r="E47" s="22">
        <v>113.48</v>
      </c>
      <c r="F47" s="22">
        <v>108.52</v>
      </c>
      <c r="G47" s="22">
        <v>118.75</v>
      </c>
      <c r="H47" s="22">
        <v>92.59</v>
      </c>
      <c r="I47" s="25"/>
      <c r="J47" s="25"/>
      <c r="K47" s="25"/>
      <c r="L47" s="14"/>
      <c r="M47" s="14"/>
      <c r="N47" s="14"/>
    </row>
    <row r="48" spans="1:14" s="10" customFormat="1" ht="15" customHeight="1" x14ac:dyDescent="0.25">
      <c r="A48" s="21" t="s">
        <v>10</v>
      </c>
      <c r="B48" s="22">
        <v>98.314320135031778</v>
      </c>
      <c r="C48" s="22">
        <v>89.279526032262936</v>
      </c>
      <c r="D48" s="22">
        <v>94.706030778462321</v>
      </c>
      <c r="E48" s="22">
        <v>105.64</v>
      </c>
      <c r="F48" s="22">
        <v>101.77</v>
      </c>
      <c r="G48" s="22">
        <v>104.37</v>
      </c>
      <c r="H48" s="22">
        <v>72.55</v>
      </c>
      <c r="I48" s="25"/>
      <c r="J48" s="25"/>
      <c r="K48" s="25"/>
      <c r="L48" s="14"/>
      <c r="M48" s="14"/>
      <c r="N48" s="14"/>
    </row>
    <row r="49" spans="1:8" ht="14.1" customHeight="1" x14ac:dyDescent="0.25">
      <c r="A49" s="26"/>
      <c r="B49" s="27"/>
      <c r="C49" s="27"/>
      <c r="D49" s="27"/>
      <c r="E49" s="27"/>
      <c r="F49" s="27"/>
      <c r="G49" s="27"/>
      <c r="H49" s="27"/>
    </row>
    <row r="51" spans="1:8" ht="179.25" customHeight="1" x14ac:dyDescent="0.25">
      <c r="A51" s="28" t="s">
        <v>21</v>
      </c>
      <c r="B51" s="28"/>
      <c r="C51" s="28"/>
      <c r="D51" s="28"/>
      <c r="E51" s="28"/>
      <c r="F51" s="28"/>
      <c r="G51" s="28"/>
      <c r="H51" s="28"/>
    </row>
  </sheetData>
  <mergeCells count="1">
    <mergeCell ref="A51:H51"/>
  </mergeCells>
  <pageMargins left="0.7" right="0.7" top="0.75" bottom="0.75" header="0.3" footer="0.3"/>
  <pageSetup orientation="portrait" r:id="rId1"/>
  <ignoredErrors>
    <ignoredError sqref="E30:H30 E16:H16" formulaRange="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2022-06-10T13:38:17Z</dcterms:modified>
</cp:coreProperties>
</file>