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8190" yWindow="-15" windowWidth="8235" windowHeight="535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73" i="1" l="1"/>
  <c r="N72" i="1"/>
  <c r="N71" i="1"/>
  <c r="N70" i="1"/>
  <c r="N69" i="1" l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6" i="1"/>
</calcChain>
</file>

<file path=xl/sharedStrings.xml><?xml version="1.0" encoding="utf-8"?>
<sst xmlns="http://schemas.openxmlformats.org/spreadsheetml/2006/main" count="220" uniqueCount="45">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</sst>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_(* #,##0.0_);_(* \(#,##0.0\);_(* &quot;-&quot;??_);_(@_)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b/>
      <sz val="12"/>
      <name val="Arial"/>
      <family val="2"/>
    </font>
    <font>
      <sz val="12"/>
      <name val="Helv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7" fontId="11" fillId="3" borderId="0" xfId="0" applyNumberFormat="1" applyFont="1" applyFill="1" applyAlignment="1">
      <alignment horizontal="right" vertical="center"/>
    </xf>
    <xf numFmtId="9" fontId="0" fillId="0" borderId="0" xfId="0" applyNumberFormat="1" applyFill="1"/>
    <xf numFmtId="9" fontId="0" fillId="0" borderId="0" xfId="2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168" fontId="0" fillId="0" borderId="0" xfId="1" applyNumberFormat="1" applyFont="1"/>
    <xf numFmtId="168" fontId="3" fillId="2" borderId="0" xfId="1" applyNumberFormat="1" applyFont="1" applyFill="1"/>
    <xf numFmtId="168" fontId="3" fillId="0" borderId="0" xfId="1" applyNumberFormat="1" applyFon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622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'Datos_Sector_Externo-ei'!$L$42:$M$73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'Datos_Sector_Externo-ei'!$Q$42:$Q$73</c:f>
              <c:numCache>
                <c:formatCode>#,##0.0</c:formatCode>
                <c:ptCount val="32"/>
                <c:pt idx="0">
                  <c:v>166.84159263800001</c:v>
                </c:pt>
                <c:pt idx="1">
                  <c:v>379.44949138800001</c:v>
                </c:pt>
                <c:pt idx="2">
                  <c:v>203.40279642199999</c:v>
                </c:pt>
                <c:pt idx="3">
                  <c:v>18.074918601</c:v>
                </c:pt>
                <c:pt idx="4">
                  <c:v>273.41053295799998</c:v>
                </c:pt>
                <c:pt idx="5">
                  <c:v>399.79225440099998</c:v>
                </c:pt>
                <c:pt idx="6">
                  <c:v>252.713375738</c:v>
                </c:pt>
                <c:pt idx="7">
                  <c:v>441.65217815</c:v>
                </c:pt>
                <c:pt idx="8">
                  <c:v>409.04397593700003</c:v>
                </c:pt>
                <c:pt idx="9">
                  <c:v>329.52324097399998</c:v>
                </c:pt>
                <c:pt idx="10">
                  <c:v>418.75943262499999</c:v>
                </c:pt>
                <c:pt idx="11">
                  <c:v>114.823235709</c:v>
                </c:pt>
                <c:pt idx="12">
                  <c:v>220.21615318100001</c:v>
                </c:pt>
                <c:pt idx="13">
                  <c:v>421.099613369</c:v>
                </c:pt>
                <c:pt idx="14">
                  <c:v>184.85906547299999</c:v>
                </c:pt>
                <c:pt idx="15">
                  <c:v>421.60646132800002</c:v>
                </c:pt>
                <c:pt idx="16">
                  <c:v>451.55429394700002</c:v>
                </c:pt>
                <c:pt idx="17">
                  <c:v>331.71505842300002</c:v>
                </c:pt>
                <c:pt idx="18">
                  <c:v>94.220710398999898</c:v>
                </c:pt>
                <c:pt idx="19">
                  <c:v>-4.5371725380000498</c:v>
                </c:pt>
                <c:pt idx="20">
                  <c:v>205.27874726900001</c:v>
                </c:pt>
                <c:pt idx="21">
                  <c:v>473.76139723099999</c:v>
                </c:pt>
                <c:pt idx="22">
                  <c:v>311.792599596</c:v>
                </c:pt>
                <c:pt idx="23">
                  <c:v>-240.903921723</c:v>
                </c:pt>
                <c:pt idx="24">
                  <c:v>110.290998219</c:v>
                </c:pt>
                <c:pt idx="25">
                  <c:v>493.42296538699998</c:v>
                </c:pt>
                <c:pt idx="26">
                  <c:v>328.91740931300001</c:v>
                </c:pt>
                <c:pt idx="27">
                  <c:v>412.27704287199998</c:v>
                </c:pt>
                <c:pt idx="28">
                  <c:v>350.97892873199999</c:v>
                </c:pt>
                <c:pt idx="29">
                  <c:v>304.96349777699999</c:v>
                </c:pt>
                <c:pt idx="30">
                  <c:v>243.27508664300001</c:v>
                </c:pt>
                <c:pt idx="31">
                  <c:v>243.27508664300001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51255424"/>
        <c:axId val="54296960"/>
      </c:barChart>
      <c:catAx>
        <c:axId val="25125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29696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54296960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1255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'Datos_Sector_Externo-ei'!$E$6:$E$38</c:f>
              <c:numCache>
                <c:formatCode>#,##0.00_);\(#,##0.00\)</c:formatCode>
                <c:ptCount val="33"/>
                <c:pt idx="0">
                  <c:v>91.435044614424584</c:v>
                </c:pt>
                <c:pt idx="1">
                  <c:v>90.85472507367281</c:v>
                </c:pt>
                <c:pt idx="2">
                  <c:v>88.099071114716537</c:v>
                </c:pt>
                <c:pt idx="3">
                  <c:v>85.703949744661884</c:v>
                </c:pt>
                <c:pt idx="4">
                  <c:v>86.113164817554818</c:v>
                </c:pt>
                <c:pt idx="5">
                  <c:v>88.259428060440143</c:v>
                </c:pt>
                <c:pt idx="6">
                  <c:v>89.258039332135368</c:v>
                </c:pt>
                <c:pt idx="7">
                  <c:v>89.931720705172651</c:v>
                </c:pt>
                <c:pt idx="8">
                  <c:v>90.610607331065026</c:v>
                </c:pt>
                <c:pt idx="9">
                  <c:v>90.743830410702444</c:v>
                </c:pt>
                <c:pt idx="10">
                  <c:v>91.645068149224713</c:v>
                </c:pt>
                <c:pt idx="11">
                  <c:v>93.462796393853225</c:v>
                </c:pt>
                <c:pt idx="12">
                  <c:v>93.872014907344635</c:v>
                </c:pt>
                <c:pt idx="13">
                  <c:v>93.878438051770914</c:v>
                </c:pt>
                <c:pt idx="14">
                  <c:v>93.217754098414133</c:v>
                </c:pt>
                <c:pt idx="15">
                  <c:v>93.45011631464979</c:v>
                </c:pt>
                <c:pt idx="16">
                  <c:v>94.109071914130894</c:v>
                </c:pt>
                <c:pt idx="17">
                  <c:v>94.668880945368926</c:v>
                </c:pt>
                <c:pt idx="18">
                  <c:v>93.638235989669255</c:v>
                </c:pt>
                <c:pt idx="19">
                  <c:v>93.299017453003501</c:v>
                </c:pt>
                <c:pt idx="20">
                  <c:v>93.706719070988882</c:v>
                </c:pt>
                <c:pt idx="21">
                  <c:v>93.938334072469658</c:v>
                </c:pt>
                <c:pt idx="22">
                  <c:v>93.512749346466649</c:v>
                </c:pt>
                <c:pt idx="23">
                  <c:v>93.305704054642931</c:v>
                </c:pt>
                <c:pt idx="24">
                  <c:v>93.462112985837621</c:v>
                </c:pt>
                <c:pt idx="25">
                  <c:v>94.483369487996654</c:v>
                </c:pt>
                <c:pt idx="26">
                  <c:v>94.856811571757675</c:v>
                </c:pt>
                <c:pt idx="27">
                  <c:v>95.282602614831575</c:v>
                </c:pt>
                <c:pt idx="28">
                  <c:v>94.151067600016233</c:v>
                </c:pt>
                <c:pt idx="29">
                  <c:v>94.711286597260596</c:v>
                </c:pt>
                <c:pt idx="30">
                  <c:v>92.621883525008087</c:v>
                </c:pt>
                <c:pt idx="31">
                  <c:v>92.890497303295916</c:v>
                </c:pt>
                <c:pt idx="32">
                  <c:v>91.910236283377969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325632"/>
        <c:axId val="54327168"/>
      </c:areaChart>
      <c:catAx>
        <c:axId val="5432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32716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54327168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325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'Datos_Sector_Externo-ei'!$F$6:$F$38</c:f>
              <c:numCache>
                <c:formatCode>#,##0.00_);\(#,##0.00\)</c:formatCode>
                <c:ptCount val="33"/>
                <c:pt idx="0">
                  <c:v>102.59273970055777</c:v>
                </c:pt>
                <c:pt idx="1">
                  <c:v>103.03301152199754</c:v>
                </c:pt>
                <c:pt idx="2">
                  <c:v>102.60617847126179</c:v>
                </c:pt>
                <c:pt idx="3">
                  <c:v>100.90832455668152</c:v>
                </c:pt>
                <c:pt idx="4">
                  <c:v>101.17332698976809</c:v>
                </c:pt>
                <c:pt idx="5">
                  <c:v>102.36140320155009</c:v>
                </c:pt>
                <c:pt idx="6">
                  <c:v>103.51334604629992</c:v>
                </c:pt>
                <c:pt idx="7">
                  <c:v>104.17712277807816</c:v>
                </c:pt>
                <c:pt idx="8">
                  <c:v>104.48579381758232</c:v>
                </c:pt>
                <c:pt idx="9">
                  <c:v>104.72737530519976</c:v>
                </c:pt>
                <c:pt idx="10">
                  <c:v>104.67256844522473</c:v>
                </c:pt>
                <c:pt idx="11">
                  <c:v>104.8011014569548</c:v>
                </c:pt>
                <c:pt idx="12">
                  <c:v>105.12479490341748</c:v>
                </c:pt>
                <c:pt idx="13">
                  <c:v>105.61121187702905</c:v>
                </c:pt>
                <c:pt idx="14">
                  <c:v>106.17306127226954</c:v>
                </c:pt>
                <c:pt idx="15">
                  <c:v>106.67319385507335</c:v>
                </c:pt>
                <c:pt idx="16">
                  <c:v>107.43886373466714</c:v>
                </c:pt>
                <c:pt idx="17">
                  <c:v>108.62780732589307</c:v>
                </c:pt>
                <c:pt idx="18">
                  <c:v>108.57901189276311</c:v>
                </c:pt>
                <c:pt idx="19">
                  <c:v>108.67781457792233</c:v>
                </c:pt>
                <c:pt idx="20">
                  <c:v>108.95589032681674</c:v>
                </c:pt>
                <c:pt idx="21">
                  <c:v>109.63284990387621</c:v>
                </c:pt>
                <c:pt idx="22">
                  <c:v>109.77683742110713</c:v>
                </c:pt>
                <c:pt idx="23">
                  <c:v>110.03981025651086</c:v>
                </c:pt>
                <c:pt idx="24">
                  <c:v>110.17105396102593</c:v>
                </c:pt>
                <c:pt idx="25">
                  <c:v>110.91947102835695</c:v>
                </c:pt>
                <c:pt idx="26">
                  <c:v>112.27416244104116</c:v>
                </c:pt>
                <c:pt idx="27">
                  <c:v>112.23465780127661</c:v>
                </c:pt>
                <c:pt idx="28">
                  <c:v>112.84288060892005</c:v>
                </c:pt>
                <c:pt idx="29">
                  <c:v>113.65615189553925</c:v>
                </c:pt>
                <c:pt idx="30">
                  <c:v>113.4609212836652</c:v>
                </c:pt>
                <c:pt idx="31">
                  <c:v>113.38828333686099</c:v>
                </c:pt>
                <c:pt idx="32">
                  <c:v>113.73499885880722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'Datos_Sector_Externo-ei'!$G$6:$G$38</c:f>
              <c:numCache>
                <c:formatCode>#,##0.00_);\(#,##0.00\)</c:formatCode>
                <c:ptCount val="33"/>
                <c:pt idx="0">
                  <c:v>95.621624825502522</c:v>
                </c:pt>
                <c:pt idx="1">
                  <c:v>95.449288019440147</c:v>
                </c:pt>
                <c:pt idx="2">
                  <c:v>93.841420981622775</c:v>
                </c:pt>
                <c:pt idx="3">
                  <c:v>91.372604614222979</c:v>
                </c:pt>
                <c:pt idx="4">
                  <c:v>90.377856178824203</c:v>
                </c:pt>
                <c:pt idx="5">
                  <c:v>91.266255960223759</c:v>
                </c:pt>
                <c:pt idx="6">
                  <c:v>92.511644123025121</c:v>
                </c:pt>
                <c:pt idx="7">
                  <c:v>95.146790287298316</c:v>
                </c:pt>
                <c:pt idx="8">
                  <c:v>97.153051330581235</c:v>
                </c:pt>
                <c:pt idx="9">
                  <c:v>98.623161377818334</c:v>
                </c:pt>
                <c:pt idx="10">
                  <c:v>99.406781094197839</c:v>
                </c:pt>
                <c:pt idx="11">
                  <c:v>101.13309104104434</c:v>
                </c:pt>
                <c:pt idx="12">
                  <c:v>103.15929347463407</c:v>
                </c:pt>
                <c:pt idx="13">
                  <c:v>103.82889364085537</c:v>
                </c:pt>
                <c:pt idx="14">
                  <c:v>102.34727512334612</c:v>
                </c:pt>
                <c:pt idx="15">
                  <c:v>101.53649105542264</c:v>
                </c:pt>
                <c:pt idx="16">
                  <c:v>102.74192866316483</c:v>
                </c:pt>
                <c:pt idx="17">
                  <c:v>102.6156145983326</c:v>
                </c:pt>
                <c:pt idx="18">
                  <c:v>101.58997563243912</c:v>
                </c:pt>
                <c:pt idx="19">
                  <c:v>101.5515237509137</c:v>
                </c:pt>
                <c:pt idx="20">
                  <c:v>101.84908335907885</c:v>
                </c:pt>
                <c:pt idx="21">
                  <c:v>103.06048532049417</c:v>
                </c:pt>
                <c:pt idx="22">
                  <c:v>103.44015172923417</c:v>
                </c:pt>
                <c:pt idx="23">
                  <c:v>103.43617891859502</c:v>
                </c:pt>
                <c:pt idx="24">
                  <c:v>103.38388963835965</c:v>
                </c:pt>
                <c:pt idx="25">
                  <c:v>103.98989865499813</c:v>
                </c:pt>
                <c:pt idx="26">
                  <c:v>103.81551471959389</c:v>
                </c:pt>
                <c:pt idx="27">
                  <c:v>102.1783001905999</c:v>
                </c:pt>
                <c:pt idx="28">
                  <c:v>97.127887498946819</c:v>
                </c:pt>
                <c:pt idx="29">
                  <c:v>96.810170529710447</c:v>
                </c:pt>
                <c:pt idx="30">
                  <c:v>96.559508072435904</c:v>
                </c:pt>
                <c:pt idx="31">
                  <c:v>95.397652129098347</c:v>
                </c:pt>
                <c:pt idx="32">
                  <c:v>92.486589741628904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'Datos_Sector_Externo-ei'!$H$6:$H$38</c:f>
              <c:numCache>
                <c:formatCode>#,##0.00_);\(#,##0.00\)</c:formatCode>
                <c:ptCount val="33"/>
                <c:pt idx="0">
                  <c:v>72.67416855737298</c:v>
                </c:pt>
                <c:pt idx="1">
                  <c:v>71.283764381994757</c:v>
                </c:pt>
                <c:pt idx="2">
                  <c:v>63.037950310571965</c:v>
                </c:pt>
                <c:pt idx="3">
                  <c:v>60.682542977059384</c:v>
                </c:pt>
                <c:pt idx="4">
                  <c:v>62.581269589411889</c:v>
                </c:pt>
                <c:pt idx="5">
                  <c:v>65.53564868202416</c:v>
                </c:pt>
                <c:pt idx="6">
                  <c:v>66.604564054414155</c:v>
                </c:pt>
                <c:pt idx="7">
                  <c:v>64.581668567935509</c:v>
                </c:pt>
                <c:pt idx="8">
                  <c:v>65.423824060051018</c:v>
                </c:pt>
                <c:pt idx="9">
                  <c:v>64.211598252758847</c:v>
                </c:pt>
                <c:pt idx="10">
                  <c:v>66.647487318587366</c:v>
                </c:pt>
                <c:pt idx="11">
                  <c:v>71.206017175072361</c:v>
                </c:pt>
                <c:pt idx="12">
                  <c:v>70.795348406044283</c:v>
                </c:pt>
                <c:pt idx="13">
                  <c:v>70.017910091271645</c:v>
                </c:pt>
                <c:pt idx="14">
                  <c:v>69.034995610272404</c:v>
                </c:pt>
                <c:pt idx="15">
                  <c:v>68.541766514819059</c:v>
                </c:pt>
                <c:pt idx="16">
                  <c:v>67.470713981848547</c:v>
                </c:pt>
                <c:pt idx="17">
                  <c:v>68.485119617098462</c:v>
                </c:pt>
                <c:pt idx="18">
                  <c:v>65.877247488445889</c:v>
                </c:pt>
                <c:pt idx="19">
                  <c:v>65.092647341963442</c:v>
                </c:pt>
                <c:pt idx="20">
                  <c:v>66.417199431205844</c:v>
                </c:pt>
                <c:pt idx="21">
                  <c:v>67.260490538647247</c:v>
                </c:pt>
                <c:pt idx="22">
                  <c:v>65.254245188221105</c:v>
                </c:pt>
                <c:pt idx="23">
                  <c:v>64.675912200947465</c:v>
                </c:pt>
                <c:pt idx="24">
                  <c:v>64.504701136091199</c:v>
                </c:pt>
                <c:pt idx="25">
                  <c:v>66.443479635330064</c:v>
                </c:pt>
                <c:pt idx="26">
                  <c:v>69.569909900124358</c:v>
                </c:pt>
                <c:pt idx="27">
                  <c:v>70.086418672349254</c:v>
                </c:pt>
                <c:pt idx="28">
                  <c:v>66.613848583148382</c:v>
                </c:pt>
                <c:pt idx="29">
                  <c:v>67.629966398506198</c:v>
                </c:pt>
                <c:pt idx="30">
                  <c:v>61.487401301769872</c:v>
                </c:pt>
                <c:pt idx="31">
                  <c:v>62.557747096493607</c:v>
                </c:pt>
                <c:pt idx="32">
                  <c:v>61.327741466013173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4135680"/>
        <c:axId val="254137856"/>
      </c:lineChart>
      <c:catAx>
        <c:axId val="254135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413785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54137856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41356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403"/>
          <c:h val="0.5655136657548222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'Datos_Sector_Externo-ei'!$L$42:$M$73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'Datos_Sector_Externo-ei'!$O$42:$O$73</c:f>
              <c:numCache>
                <c:formatCode>#,##0.0</c:formatCode>
                <c:ptCount val="32"/>
                <c:pt idx="0">
                  <c:v>41766.086770000002</c:v>
                </c:pt>
                <c:pt idx="1">
                  <c:v>41529.601769999994</c:v>
                </c:pt>
                <c:pt idx="2">
                  <c:v>41055.117769999997</c:v>
                </c:pt>
                <c:pt idx="3">
                  <c:v>40199.646770000007</c:v>
                </c:pt>
                <c:pt idx="4">
                  <c:v>41477.907770000005</c:v>
                </c:pt>
                <c:pt idx="5">
                  <c:v>41356.644769999999</c:v>
                </c:pt>
                <c:pt idx="6">
                  <c:v>41823.318770000005</c:v>
                </c:pt>
                <c:pt idx="7">
                  <c:v>40502.281769999994</c:v>
                </c:pt>
                <c:pt idx="8">
                  <c:v>40432.437769999997</c:v>
                </c:pt>
                <c:pt idx="9">
                  <c:v>42354.882770000004</c:v>
                </c:pt>
                <c:pt idx="10">
                  <c:v>42344.115099999995</c:v>
                </c:pt>
                <c:pt idx="11">
                  <c:v>45369.115769999989</c:v>
                </c:pt>
                <c:pt idx="12">
                  <c:v>45201.056769999996</c:v>
                </c:pt>
                <c:pt idx="13">
                  <c:v>45253.202769999996</c:v>
                </c:pt>
                <c:pt idx="14">
                  <c:v>45228.664769999996</c:v>
                </c:pt>
                <c:pt idx="15">
                  <c:v>45415.26176999999</c:v>
                </c:pt>
                <c:pt idx="16">
                  <c:v>45388.374769999995</c:v>
                </c:pt>
                <c:pt idx="17">
                  <c:v>45111.889769999994</c:v>
                </c:pt>
                <c:pt idx="18">
                  <c:v>44586.307000000001</c:v>
                </c:pt>
                <c:pt idx="19">
                  <c:v>44574.271338090002</c:v>
                </c:pt>
                <c:pt idx="20">
                  <c:v>44494.051656069991</c:v>
                </c:pt>
                <c:pt idx="21">
                  <c:v>45608.960999999988</c:v>
                </c:pt>
                <c:pt idx="22">
                  <c:v>45454.600999999995</c:v>
                </c:pt>
                <c:pt idx="23">
                  <c:v>46534.352999999996</c:v>
                </c:pt>
                <c:pt idx="24">
                  <c:v>46305.441999999995</c:v>
                </c:pt>
                <c:pt idx="25" formatCode="_(* #,##0.0_);_(* \(#,##0.0\);_(* &quot;-&quot;??_);_(@_)">
                  <c:v>46294.159999999996</c:v>
                </c:pt>
                <c:pt idx="26" formatCode="_(* #,##0.0_);_(* \(#,##0.0\);_(* &quot;-&quot;??_);_(@_)">
                  <c:v>46715.928</c:v>
                </c:pt>
                <c:pt idx="27" formatCode="_(* #,##0.0_);_(* \(#,##0.0\);_(* &quot;-&quot;??_);_(@_)">
                  <c:v>46238.029999999992</c:v>
                </c:pt>
                <c:pt idx="28" formatCode="_(* #,##0.0_);_(* \(#,##0.0\);_(* &quot;-&quot;??_);_(@_)">
                  <c:v>46298.270999999993</c:v>
                </c:pt>
                <c:pt idx="29" formatCode="_(* #,##0.0_);_(* \(#,##0.0\);_(* &quot;-&quot;??_);_(@_)">
                  <c:v>46959.796999999999</c:v>
                </c:pt>
                <c:pt idx="30" formatCode="_(* #,##0.0_);_(* \(#,##0.0\);_(* &quot;-&quot;??_);_(@_)">
                  <c:v>46991.182000000001</c:v>
                </c:pt>
                <c:pt idx="31" formatCode="_(* #,##0.0_);_(* \(#,##0.0\);_(* &quot;-&quot;??_);_(@_)">
                  <c:v>46992.182000000001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'Datos_Sector_Externo-ei'!$L$42:$M$73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'Datos_Sector_Externo-ei'!$P$42:$P$73</c:f>
              <c:numCache>
                <c:formatCode>#,##0.0</c:formatCode>
                <c:ptCount val="32"/>
                <c:pt idx="0">
                  <c:v>11370.560428877077</c:v>
                </c:pt>
                <c:pt idx="1">
                  <c:v>11512.828321270079</c:v>
                </c:pt>
                <c:pt idx="2">
                  <c:v>11607.219784558078</c:v>
                </c:pt>
                <c:pt idx="3">
                  <c:v>11839.962755875078</c:v>
                </c:pt>
                <c:pt idx="4">
                  <c:v>11687.096548917078</c:v>
                </c:pt>
                <c:pt idx="5">
                  <c:v>11762.561636360078</c:v>
                </c:pt>
                <c:pt idx="6">
                  <c:v>11705.817956812078</c:v>
                </c:pt>
                <c:pt idx="7">
                  <c:v>11798.302657417076</c:v>
                </c:pt>
                <c:pt idx="8">
                  <c:v>11752.35276630208</c:v>
                </c:pt>
                <c:pt idx="9">
                  <c:v>11925.082913634076</c:v>
                </c:pt>
                <c:pt idx="10">
                  <c:v>11877.459775806077</c:v>
                </c:pt>
                <c:pt idx="11">
                  <c:v>11541.099076535082</c:v>
                </c:pt>
                <c:pt idx="12">
                  <c:v>11345.475588894084</c:v>
                </c:pt>
                <c:pt idx="13">
                  <c:v>11313.052521976084</c:v>
                </c:pt>
                <c:pt idx="14">
                  <c:v>11282.14314457508</c:v>
                </c:pt>
                <c:pt idx="15">
                  <c:v>11096.867814825082</c:v>
                </c:pt>
                <c:pt idx="16">
                  <c:v>10847.666021753079</c:v>
                </c:pt>
                <c:pt idx="17">
                  <c:v>10843.037954884081</c:v>
                </c:pt>
                <c:pt idx="18">
                  <c:v>10883.830665021082</c:v>
                </c:pt>
                <c:pt idx="19">
                  <c:v>10807.85869678708</c:v>
                </c:pt>
                <c:pt idx="20">
                  <c:v>10958.44689110408</c:v>
                </c:pt>
                <c:pt idx="21">
                  <c:v>10959.93412849308</c:v>
                </c:pt>
                <c:pt idx="22">
                  <c:v>10973.287189859082</c:v>
                </c:pt>
                <c:pt idx="23">
                  <c:v>11048.25501123508</c:v>
                </c:pt>
                <c:pt idx="24">
                  <c:v>11092.87224693508</c:v>
                </c:pt>
                <c:pt idx="25">
                  <c:v>11084.640225978079</c:v>
                </c:pt>
                <c:pt idx="26">
                  <c:v>11092.149450607078</c:v>
                </c:pt>
                <c:pt idx="27">
                  <c:v>11143.159800440078</c:v>
                </c:pt>
                <c:pt idx="28">
                  <c:v>10864.671779180077</c:v>
                </c:pt>
                <c:pt idx="29">
                  <c:v>10807.553120885081</c:v>
                </c:pt>
                <c:pt idx="30">
                  <c:v>10716.623699072075</c:v>
                </c:pt>
                <c:pt idx="31">
                  <c:v>10667.907301983079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3713024"/>
        <c:axId val="253731200"/>
      </c:barChart>
      <c:catAx>
        <c:axId val="25371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3731200"/>
        <c:crosses val="autoZero"/>
        <c:auto val="1"/>
        <c:lblAlgn val="ctr"/>
        <c:lblOffset val="100"/>
        <c:tickLblSkip val="1"/>
        <c:noMultiLvlLbl val="0"/>
      </c:catAx>
      <c:valAx>
        <c:axId val="253731200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371302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839"/>
          <c:y val="0.91563635989131587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74"/>
  <sheetViews>
    <sheetView zoomScale="90" zoomScaleNormal="90" workbookViewId="0">
      <pane xSplit="4" ySplit="5" topLeftCell="E56" activePane="bottomRight" state="frozen"/>
      <selection pane="topRight" activeCell="E1" sqref="E1"/>
      <selection pane="bottomLeft" activeCell="A6" sqref="A6"/>
      <selection pane="bottomRight" activeCell="S67" sqref="S67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5" bestFit="1" customWidth="1"/>
    <col min="11" max="11" width="4.6640625" style="25" customWidth="1"/>
    <col min="12" max="12" width="5.6640625" style="25" bestFit="1" customWidth="1"/>
    <col min="13" max="13" width="4.6640625" style="25" customWidth="1"/>
    <col min="15" max="15" width="12.6640625" customWidth="1"/>
    <col min="16" max="16" width="12.33203125" customWidth="1"/>
    <col min="17" max="17" width="16" style="1" customWidth="1"/>
    <col min="18" max="18" width="6.6640625" customWidth="1"/>
    <col min="19" max="19" width="8.33203125" bestFit="1" customWidth="1"/>
    <col min="20" max="20" width="12.1640625" style="32" bestFit="1" customWidth="1"/>
  </cols>
  <sheetData>
    <row r="1" spans="1:27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J1" s="22"/>
      <c r="K1" s="22"/>
      <c r="L1" s="22"/>
      <c r="M1" s="22"/>
      <c r="T1" s="34"/>
    </row>
    <row r="2" spans="1:27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23"/>
      <c r="K2" s="23"/>
      <c r="L2" s="23"/>
      <c r="M2" s="23"/>
      <c r="O2" s="7" t="s">
        <v>17</v>
      </c>
      <c r="P2" s="7" t="s">
        <v>18</v>
      </c>
      <c r="Q2" s="11" t="s">
        <v>19</v>
      </c>
      <c r="T2" s="34"/>
    </row>
    <row r="3" spans="1:27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23"/>
      <c r="K3" s="23"/>
      <c r="L3" s="23"/>
      <c r="M3" s="23"/>
      <c r="N3" s="35" t="s">
        <v>33</v>
      </c>
      <c r="O3" s="35"/>
      <c r="P3" s="36"/>
      <c r="Q3" s="11"/>
      <c r="T3" s="34"/>
    </row>
    <row r="4" spans="1:27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23"/>
      <c r="K4" s="23"/>
      <c r="L4" s="23"/>
      <c r="M4" s="23"/>
      <c r="N4" s="12"/>
      <c r="O4" s="12" t="s">
        <v>37</v>
      </c>
      <c r="P4" s="13" t="s">
        <v>38</v>
      </c>
      <c r="Q4" s="11"/>
      <c r="T4" s="34"/>
    </row>
    <row r="5" spans="1:27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3"/>
      <c r="K5" s="23"/>
      <c r="L5" s="23"/>
      <c r="M5" s="23"/>
      <c r="N5" s="7" t="s">
        <v>34</v>
      </c>
      <c r="O5" s="7" t="s">
        <v>35</v>
      </c>
      <c r="P5" s="7" t="s">
        <v>36</v>
      </c>
      <c r="Q5" s="7" t="s">
        <v>15</v>
      </c>
      <c r="T5" s="34"/>
    </row>
    <row r="6" spans="1:27" x14ac:dyDescent="0.2">
      <c r="A6" s="16">
        <v>2020</v>
      </c>
      <c r="B6" s="22" t="s">
        <v>21</v>
      </c>
      <c r="C6" s="22">
        <v>2020</v>
      </c>
      <c r="D6" s="24" t="s">
        <v>20</v>
      </c>
      <c r="E6" s="8">
        <v>91.435044614424584</v>
      </c>
      <c r="F6" s="8">
        <v>102.59273970055777</v>
      </c>
      <c r="G6" s="8">
        <v>95.621624825502522</v>
      </c>
      <c r="H6" s="8">
        <v>72.67416855737298</v>
      </c>
      <c r="I6" s="10"/>
      <c r="J6" s="22">
        <v>2017</v>
      </c>
      <c r="K6" s="22" t="s">
        <v>21</v>
      </c>
      <c r="L6" s="22">
        <v>2017</v>
      </c>
      <c r="M6" s="24" t="s">
        <v>20</v>
      </c>
      <c r="N6" s="20">
        <f>+O6+P6</f>
        <v>35219.251000000004</v>
      </c>
      <c r="O6" s="9">
        <v>26389.162</v>
      </c>
      <c r="P6" s="9">
        <v>8830.0890000000018</v>
      </c>
      <c r="Q6" s="27">
        <v>92.898201748999995</v>
      </c>
      <c r="S6" s="21"/>
      <c r="V6" s="15"/>
      <c r="W6" s="15"/>
      <c r="X6" s="15"/>
      <c r="Y6" s="15"/>
      <c r="Z6" s="15"/>
      <c r="AA6" s="15"/>
    </row>
    <row r="7" spans="1:27" x14ac:dyDescent="0.2">
      <c r="B7" s="22" t="s">
        <v>22</v>
      </c>
      <c r="D7" s="24" t="s">
        <v>0</v>
      </c>
      <c r="E7" s="8">
        <v>90.85472507367281</v>
      </c>
      <c r="F7" s="8">
        <v>103.03301152199754</v>
      </c>
      <c r="G7" s="8">
        <v>95.449288019440147</v>
      </c>
      <c r="H7" s="8">
        <v>71.283764381994757</v>
      </c>
      <c r="J7" s="22"/>
      <c r="K7" s="22" t="s">
        <v>22</v>
      </c>
      <c r="L7" s="22"/>
      <c r="M7" s="24" t="s">
        <v>0</v>
      </c>
      <c r="N7" s="20">
        <f t="shared" ref="N7:N60" si="0">+O7+P7</f>
        <v>35319.631999999998</v>
      </c>
      <c r="O7" s="9">
        <v>26500.074000000001</v>
      </c>
      <c r="P7" s="9">
        <v>8819.5580000000009</v>
      </c>
      <c r="Q7" s="27">
        <v>340.05809910900001</v>
      </c>
      <c r="S7" s="21"/>
      <c r="V7" s="15"/>
      <c r="W7" s="15"/>
      <c r="X7" s="15"/>
      <c r="Y7" s="15"/>
      <c r="Z7" s="15"/>
      <c r="AA7" s="15"/>
    </row>
    <row r="8" spans="1:27" x14ac:dyDescent="0.2">
      <c r="B8" s="22" t="s">
        <v>23</v>
      </c>
      <c r="D8" s="24" t="s">
        <v>1</v>
      </c>
      <c r="E8" s="8">
        <v>88.099071114716537</v>
      </c>
      <c r="F8" s="8">
        <v>102.60617847126179</v>
      </c>
      <c r="G8" s="8">
        <v>93.841420981622775</v>
      </c>
      <c r="H8" s="8">
        <v>63.037950310571965</v>
      </c>
      <c r="J8" s="22"/>
      <c r="K8" s="22" t="s">
        <v>23</v>
      </c>
      <c r="L8" s="22"/>
      <c r="M8" s="24" t="s">
        <v>1</v>
      </c>
      <c r="N8" s="20">
        <f t="shared" si="0"/>
        <v>35181.788</v>
      </c>
      <c r="O8" s="9">
        <v>26487.343999999997</v>
      </c>
      <c r="P8" s="9">
        <v>8694.4439999999995</v>
      </c>
      <c r="Q8" s="27">
        <v>21.724254858999998</v>
      </c>
      <c r="S8" s="21"/>
      <c r="V8" s="15"/>
      <c r="W8" s="15"/>
      <c r="X8" s="15"/>
      <c r="Y8" s="15"/>
      <c r="Z8" s="15"/>
      <c r="AA8" s="15"/>
    </row>
    <row r="9" spans="1:27" x14ac:dyDescent="0.2">
      <c r="B9" s="22" t="s">
        <v>24</v>
      </c>
      <c r="D9" s="24" t="s">
        <v>2</v>
      </c>
      <c r="E9" s="8">
        <v>85.703949744661884</v>
      </c>
      <c r="F9" s="8">
        <v>100.90832455668152</v>
      </c>
      <c r="G9" s="8">
        <v>91.372604614222979</v>
      </c>
      <c r="H9" s="8">
        <v>60.682542977059384</v>
      </c>
      <c r="J9" s="22"/>
      <c r="K9" s="22" t="s">
        <v>24</v>
      </c>
      <c r="L9" s="22"/>
      <c r="M9" s="24" t="s">
        <v>2</v>
      </c>
      <c r="N9" s="20">
        <f t="shared" si="0"/>
        <v>35566.896000000001</v>
      </c>
      <c r="O9" s="9">
        <v>26908.757000000001</v>
      </c>
      <c r="P9" s="9">
        <v>8658.1389999999992</v>
      </c>
      <c r="Q9" s="27">
        <v>198.63710677</v>
      </c>
      <c r="S9" s="21"/>
      <c r="V9" s="15"/>
      <c r="W9" s="15"/>
      <c r="X9" s="15"/>
      <c r="Y9" s="15"/>
      <c r="Z9" s="15"/>
      <c r="AA9" s="15"/>
    </row>
    <row r="10" spans="1:27" x14ac:dyDescent="0.2">
      <c r="B10" s="22" t="s">
        <v>25</v>
      </c>
      <c r="D10" s="24" t="s">
        <v>3</v>
      </c>
      <c r="E10" s="8">
        <v>86.113164817554818</v>
      </c>
      <c r="F10" s="8">
        <v>101.17332698976809</v>
      </c>
      <c r="G10" s="8">
        <v>90.377856178824203</v>
      </c>
      <c r="H10" s="8">
        <v>62.581269589411889</v>
      </c>
      <c r="J10" s="22"/>
      <c r="K10" s="22" t="s">
        <v>25</v>
      </c>
      <c r="L10" s="22"/>
      <c r="M10" s="24" t="s">
        <v>3</v>
      </c>
      <c r="N10" s="20">
        <f t="shared" si="0"/>
        <v>35558.524000000005</v>
      </c>
      <c r="O10" s="9">
        <v>26896.607</v>
      </c>
      <c r="P10" s="9">
        <v>8661.9170000000013</v>
      </c>
      <c r="Q10" s="27">
        <v>80.413540189999793</v>
      </c>
      <c r="S10" s="21"/>
      <c r="V10" s="15"/>
      <c r="W10" s="15"/>
      <c r="X10" s="15"/>
      <c r="Y10" s="15"/>
      <c r="Z10" s="15"/>
      <c r="AA10" s="15"/>
    </row>
    <row r="11" spans="1:27" x14ac:dyDescent="0.2">
      <c r="B11" s="22" t="s">
        <v>26</v>
      </c>
      <c r="D11" s="24" t="s">
        <v>4</v>
      </c>
      <c r="E11" s="8">
        <v>88.259428060440143</v>
      </c>
      <c r="F11" s="8">
        <v>102.36140320155009</v>
      </c>
      <c r="G11" s="8">
        <v>91.266255960223759</v>
      </c>
      <c r="H11" s="8">
        <v>65.53564868202416</v>
      </c>
      <c r="J11" s="22"/>
      <c r="K11" s="22" t="s">
        <v>26</v>
      </c>
      <c r="L11" s="22"/>
      <c r="M11" s="24" t="s">
        <v>4</v>
      </c>
      <c r="N11" s="20">
        <f t="shared" si="0"/>
        <v>37353.428</v>
      </c>
      <c r="O11" s="9">
        <v>28552.53</v>
      </c>
      <c r="P11" s="9">
        <v>8800.898000000001</v>
      </c>
      <c r="Q11" s="27">
        <v>-183.641051371</v>
      </c>
      <c r="S11" s="21"/>
      <c r="V11" s="15"/>
      <c r="W11" s="15"/>
      <c r="X11" s="15"/>
      <c r="Y11" s="15"/>
      <c r="Z11" s="15"/>
      <c r="AA11" s="15"/>
    </row>
    <row r="12" spans="1:27" x14ac:dyDescent="0.2">
      <c r="B12" s="22" t="s">
        <v>27</v>
      </c>
      <c r="D12" s="24" t="s">
        <v>5</v>
      </c>
      <c r="E12" s="8">
        <v>89.258039332135368</v>
      </c>
      <c r="F12" s="8">
        <v>103.51334604629992</v>
      </c>
      <c r="G12" s="8">
        <v>92.511644123025121</v>
      </c>
      <c r="H12" s="8">
        <v>66.604564054414155</v>
      </c>
      <c r="J12" s="22"/>
      <c r="K12" s="22" t="s">
        <v>27</v>
      </c>
      <c r="L12" s="22"/>
      <c r="M12" s="24" t="s">
        <v>5</v>
      </c>
      <c r="N12" s="20">
        <f t="shared" si="0"/>
        <v>37383.257000000005</v>
      </c>
      <c r="O12" s="9">
        <v>28620.816000000003</v>
      </c>
      <c r="P12" s="9">
        <v>8762.4410000000007</v>
      </c>
      <c r="Q12" s="27">
        <v>30.5388462609999</v>
      </c>
      <c r="S12" s="21"/>
      <c r="V12" s="15"/>
      <c r="W12" s="15"/>
      <c r="X12" s="15"/>
      <c r="Y12" s="15"/>
      <c r="Z12" s="15"/>
      <c r="AA12" s="15"/>
    </row>
    <row r="13" spans="1:27" x14ac:dyDescent="0.2">
      <c r="B13" s="22" t="s">
        <v>28</v>
      </c>
      <c r="D13" s="24" t="s">
        <v>6</v>
      </c>
      <c r="E13" s="8">
        <v>89.931720705172651</v>
      </c>
      <c r="F13" s="8">
        <v>104.17712277807816</v>
      </c>
      <c r="G13" s="8">
        <v>95.146790287298316</v>
      </c>
      <c r="H13" s="8">
        <v>64.581668567935509</v>
      </c>
      <c r="J13" s="22"/>
      <c r="K13" s="22" t="s">
        <v>28</v>
      </c>
      <c r="L13" s="22"/>
      <c r="M13" s="24" t="s">
        <v>6</v>
      </c>
      <c r="N13" s="20">
        <f t="shared" si="0"/>
        <v>37421.589999999997</v>
      </c>
      <c r="O13" s="9">
        <v>28659.713</v>
      </c>
      <c r="P13" s="9">
        <v>8761.8770000000004</v>
      </c>
      <c r="Q13" s="27">
        <v>-321.21650649499998</v>
      </c>
      <c r="S13" s="21"/>
      <c r="V13" s="15"/>
      <c r="W13" s="15"/>
      <c r="X13" s="15"/>
      <c r="Y13" s="15"/>
      <c r="Z13" s="15"/>
      <c r="AA13" s="15"/>
    </row>
    <row r="14" spans="1:27" x14ac:dyDescent="0.2">
      <c r="B14" s="22" t="s">
        <v>29</v>
      </c>
      <c r="D14" s="24" t="s">
        <v>7</v>
      </c>
      <c r="E14" s="8">
        <v>90.610607331065026</v>
      </c>
      <c r="F14" s="8">
        <v>104.48579381758232</v>
      </c>
      <c r="G14" s="8">
        <v>97.153051330581235</v>
      </c>
      <c r="H14" s="8">
        <v>65.423824060051018</v>
      </c>
      <c r="J14" s="22"/>
      <c r="K14" s="22" t="s">
        <v>29</v>
      </c>
      <c r="L14" s="22"/>
      <c r="M14" s="24" t="s">
        <v>7</v>
      </c>
      <c r="N14" s="20">
        <f t="shared" si="0"/>
        <v>36895.383000000002</v>
      </c>
      <c r="O14" s="9">
        <v>28148.179</v>
      </c>
      <c r="P14" s="9">
        <v>8747.2040000000015</v>
      </c>
      <c r="Q14" s="27">
        <v>-61.466140084999999</v>
      </c>
      <c r="S14" s="21"/>
      <c r="V14" s="15"/>
      <c r="W14" s="15"/>
      <c r="X14" s="15"/>
      <c r="Y14" s="15"/>
      <c r="Z14" s="15"/>
      <c r="AA14" s="15"/>
    </row>
    <row r="15" spans="1:27" x14ac:dyDescent="0.2">
      <c r="B15" s="22" t="s">
        <v>30</v>
      </c>
      <c r="D15" s="24" t="s">
        <v>8</v>
      </c>
      <c r="E15" s="8">
        <v>90.743830410702444</v>
      </c>
      <c r="F15" s="8">
        <v>104.72737530519976</v>
      </c>
      <c r="G15" s="8">
        <v>98.623161377818334</v>
      </c>
      <c r="H15" s="8">
        <v>64.211598252758847</v>
      </c>
      <c r="J15" s="22"/>
      <c r="K15" s="22" t="s">
        <v>30</v>
      </c>
      <c r="L15" s="22"/>
      <c r="M15" s="24" t="s">
        <v>8</v>
      </c>
      <c r="N15" s="20">
        <f t="shared" si="0"/>
        <v>39993.187000000005</v>
      </c>
      <c r="O15" s="9">
        <v>31210.700000000004</v>
      </c>
      <c r="P15" s="9">
        <v>8782.4869999999992</v>
      </c>
      <c r="Q15" s="27">
        <v>-60.893293307</v>
      </c>
      <c r="S15" s="21"/>
      <c r="V15" s="15"/>
      <c r="W15" s="15"/>
      <c r="X15" s="15"/>
      <c r="Y15" s="15"/>
      <c r="Z15" s="15"/>
      <c r="AA15" s="15"/>
    </row>
    <row r="16" spans="1:27" x14ac:dyDescent="0.2">
      <c r="B16" s="22" t="s">
        <v>31</v>
      </c>
      <c r="D16" s="24" t="s">
        <v>9</v>
      </c>
      <c r="E16" s="8">
        <v>91.645068149224713</v>
      </c>
      <c r="F16" s="8">
        <v>104.67256844522473</v>
      </c>
      <c r="G16" s="8">
        <v>99.406781094197839</v>
      </c>
      <c r="H16" s="8">
        <v>66.647487318587366</v>
      </c>
      <c r="J16" s="22"/>
      <c r="K16" s="22" t="s">
        <v>31</v>
      </c>
      <c r="L16" s="22"/>
      <c r="M16" s="24" t="s">
        <v>9</v>
      </c>
      <c r="N16" s="20">
        <f t="shared" si="0"/>
        <v>40375.942000000003</v>
      </c>
      <c r="O16" s="9">
        <v>31626.989999999998</v>
      </c>
      <c r="P16" s="9">
        <v>8748.952000000003</v>
      </c>
      <c r="Q16" s="27">
        <v>-158.94752952299999</v>
      </c>
      <c r="S16" s="21"/>
      <c r="V16" s="15"/>
      <c r="W16" s="15"/>
      <c r="X16" s="15"/>
      <c r="Y16" s="15"/>
      <c r="Z16" s="15"/>
      <c r="AA16" s="15"/>
    </row>
    <row r="17" spans="1:27" x14ac:dyDescent="0.2">
      <c r="B17" s="22" t="s">
        <v>32</v>
      </c>
      <c r="D17" s="24" t="s">
        <v>10</v>
      </c>
      <c r="E17" s="8">
        <v>93.462796393853225</v>
      </c>
      <c r="F17" s="8">
        <v>104.8011014569548</v>
      </c>
      <c r="G17" s="8">
        <v>101.13309104104434</v>
      </c>
      <c r="H17" s="8">
        <v>71.206017175072361</v>
      </c>
      <c r="J17" s="22"/>
      <c r="K17" s="22" t="s">
        <v>32</v>
      </c>
      <c r="L17" s="22"/>
      <c r="M17" s="24" t="s">
        <v>10</v>
      </c>
      <c r="N17" s="20">
        <f t="shared" si="0"/>
        <v>40351.544000000002</v>
      </c>
      <c r="O17" s="9">
        <v>31750.108</v>
      </c>
      <c r="P17" s="9">
        <v>8601.4359999999997</v>
      </c>
      <c r="Q17" s="27">
        <v>81.101033314000006</v>
      </c>
      <c r="S17" s="21"/>
      <c r="V17" s="15"/>
      <c r="W17" s="15"/>
      <c r="X17" s="15"/>
      <c r="Y17" s="15"/>
      <c r="Z17" s="15"/>
      <c r="AA17" s="15"/>
    </row>
    <row r="18" spans="1:27" x14ac:dyDescent="0.2">
      <c r="A18" s="16">
        <v>2021</v>
      </c>
      <c r="B18" s="22" t="s">
        <v>21</v>
      </c>
      <c r="C18" s="22">
        <v>2021</v>
      </c>
      <c r="D18" s="24" t="s">
        <v>20</v>
      </c>
      <c r="E18" s="8">
        <v>93.872014907344635</v>
      </c>
      <c r="F18" s="8">
        <v>105.12479490341748</v>
      </c>
      <c r="G18" s="8">
        <v>103.15929347463407</v>
      </c>
      <c r="H18" s="8">
        <v>70.795348406044283</v>
      </c>
      <c r="J18" s="16">
        <v>2018</v>
      </c>
      <c r="K18" s="22" t="s">
        <v>21</v>
      </c>
      <c r="L18" s="22">
        <v>2018</v>
      </c>
      <c r="M18" s="24" t="s">
        <v>20</v>
      </c>
      <c r="N18" s="20">
        <f t="shared" si="0"/>
        <v>43514.467439999993</v>
      </c>
      <c r="O18" s="9">
        <v>34969.601999999992</v>
      </c>
      <c r="P18" s="9">
        <v>8544.8654399999996</v>
      </c>
      <c r="Q18" s="9">
        <v>-13.0075961930002</v>
      </c>
      <c r="S18" s="21"/>
      <c r="V18" s="15"/>
      <c r="W18" s="15"/>
      <c r="X18" s="15"/>
      <c r="Y18" s="15"/>
      <c r="Z18" s="15"/>
      <c r="AA18" s="15"/>
    </row>
    <row r="19" spans="1:27" x14ac:dyDescent="0.2">
      <c r="B19" s="22" t="s">
        <v>22</v>
      </c>
      <c r="D19" s="24" t="s">
        <v>0</v>
      </c>
      <c r="E19" s="8">
        <v>93.878438051770914</v>
      </c>
      <c r="F19" s="8">
        <v>105.61121187702905</v>
      </c>
      <c r="G19" s="8">
        <v>103.82889364085537</v>
      </c>
      <c r="H19" s="8">
        <v>70.017910091271645</v>
      </c>
      <c r="K19" s="22" t="s">
        <v>22</v>
      </c>
      <c r="L19" s="22"/>
      <c r="M19" s="24" t="s">
        <v>0</v>
      </c>
      <c r="N19" s="20">
        <f t="shared" si="0"/>
        <v>43575.798999999999</v>
      </c>
      <c r="O19" s="9">
        <v>35053.210999999996</v>
      </c>
      <c r="P19" s="9">
        <v>8522.5879999999997</v>
      </c>
      <c r="Q19" s="9">
        <v>31.886107169000098</v>
      </c>
      <c r="S19" s="21"/>
      <c r="V19" s="15"/>
      <c r="W19" s="15"/>
      <c r="X19" s="15"/>
      <c r="Y19" s="15"/>
      <c r="Z19" s="15"/>
      <c r="AA19" s="15"/>
    </row>
    <row r="20" spans="1:27" x14ac:dyDescent="0.2">
      <c r="B20" s="22" t="s">
        <v>23</v>
      </c>
      <c r="D20" s="24" t="s">
        <v>1</v>
      </c>
      <c r="E20" s="8">
        <v>93.217754098414133</v>
      </c>
      <c r="F20" s="8">
        <v>106.17306127226954</v>
      </c>
      <c r="G20" s="8">
        <v>102.34727512334612</v>
      </c>
      <c r="H20" s="8">
        <v>69.034995610272404</v>
      </c>
      <c r="K20" s="22" t="s">
        <v>23</v>
      </c>
      <c r="L20" s="22"/>
      <c r="M20" s="24" t="s">
        <v>1</v>
      </c>
      <c r="N20" s="20">
        <f t="shared" si="0"/>
        <v>43095.8</v>
      </c>
      <c r="O20" s="9">
        <v>34567.130000000005</v>
      </c>
      <c r="P20" s="9">
        <v>8528.67</v>
      </c>
      <c r="Q20" s="9">
        <v>175.635746848</v>
      </c>
      <c r="S20" s="21"/>
      <c r="W20" s="15"/>
      <c r="X20" s="15"/>
      <c r="Y20" s="15"/>
      <c r="Z20" s="15"/>
      <c r="AA20" s="15"/>
    </row>
    <row r="21" spans="1:27" x14ac:dyDescent="0.2">
      <c r="B21" s="22" t="s">
        <v>24</v>
      </c>
      <c r="D21" s="24" t="s">
        <v>2</v>
      </c>
      <c r="E21" s="8">
        <v>93.45011631464979</v>
      </c>
      <c r="F21" s="8">
        <v>106.67319385507335</v>
      </c>
      <c r="G21" s="8">
        <v>101.53649105542264</v>
      </c>
      <c r="H21" s="8">
        <v>68.541766514819059</v>
      </c>
      <c r="K21" s="22" t="s">
        <v>24</v>
      </c>
      <c r="L21" s="22"/>
      <c r="M21" s="24" t="s">
        <v>2</v>
      </c>
      <c r="N21" s="20">
        <f t="shared" si="0"/>
        <v>43005.597569999998</v>
      </c>
      <c r="O21" s="9">
        <v>34492.726000000002</v>
      </c>
      <c r="P21" s="9">
        <v>8512.8715699999993</v>
      </c>
      <c r="Q21" s="9">
        <v>-4.5465017540000199</v>
      </c>
      <c r="S21" s="21"/>
    </row>
    <row r="22" spans="1:27" x14ac:dyDescent="0.2">
      <c r="B22" s="22" t="s">
        <v>25</v>
      </c>
      <c r="D22" s="24" t="s">
        <v>3</v>
      </c>
      <c r="E22" s="8">
        <v>94.109071914130894</v>
      </c>
      <c r="F22" s="8">
        <v>107.43886373466714</v>
      </c>
      <c r="G22" s="8">
        <v>102.74192866316483</v>
      </c>
      <c r="H22" s="8">
        <v>67.470713981848547</v>
      </c>
      <c r="K22" s="22" t="s">
        <v>25</v>
      </c>
      <c r="L22" s="22"/>
      <c r="M22" s="24" t="s">
        <v>3</v>
      </c>
      <c r="N22" s="20">
        <f t="shared" si="0"/>
        <v>42842.306999999993</v>
      </c>
      <c r="O22" s="9">
        <v>34380.682999999997</v>
      </c>
      <c r="P22" s="9">
        <v>8461.623999999998</v>
      </c>
      <c r="Q22" s="9">
        <v>-30.167868086999999</v>
      </c>
      <c r="S22" s="21"/>
    </row>
    <row r="23" spans="1:27" x14ac:dyDescent="0.2">
      <c r="B23" s="22" t="s">
        <v>26</v>
      </c>
      <c r="D23" s="24" t="s">
        <v>4</v>
      </c>
      <c r="E23" s="8">
        <v>94.668880945368926</v>
      </c>
      <c r="F23" s="8">
        <v>108.62780732589307</v>
      </c>
      <c r="G23" s="8">
        <v>102.6156145983326</v>
      </c>
      <c r="H23" s="8">
        <v>68.485119617098462</v>
      </c>
      <c r="K23" s="22" t="s">
        <v>26</v>
      </c>
      <c r="L23" s="22"/>
      <c r="M23" s="24" t="s">
        <v>4</v>
      </c>
      <c r="N23" s="20">
        <f t="shared" si="0"/>
        <v>42417.467649999999</v>
      </c>
      <c r="O23" s="9">
        <v>34000.326999999997</v>
      </c>
      <c r="P23" s="9">
        <v>8417.1406499999994</v>
      </c>
      <c r="Q23" s="9">
        <v>57.1292747299997</v>
      </c>
      <c r="S23" s="21"/>
    </row>
    <row r="24" spans="1:27" x14ac:dyDescent="0.2">
      <c r="B24" s="22" t="s">
        <v>27</v>
      </c>
      <c r="D24" s="24" t="s">
        <v>5</v>
      </c>
      <c r="E24" s="8">
        <v>93.638235989669255</v>
      </c>
      <c r="F24" s="8">
        <v>108.57901189276311</v>
      </c>
      <c r="G24" s="8">
        <v>101.58997563243912</v>
      </c>
      <c r="H24" s="8">
        <v>65.877247488445889</v>
      </c>
      <c r="K24" s="22" t="s">
        <v>27</v>
      </c>
      <c r="L24" s="22"/>
      <c r="M24" s="24" t="s">
        <v>5</v>
      </c>
      <c r="N24" s="20">
        <f t="shared" si="0"/>
        <v>42832.016210000002</v>
      </c>
      <c r="O24" s="9">
        <v>34459.660000000003</v>
      </c>
      <c r="P24" s="9">
        <v>8372.3562099999999</v>
      </c>
      <c r="Q24" s="9">
        <v>-35.656948239999799</v>
      </c>
      <c r="S24" s="21"/>
    </row>
    <row r="25" spans="1:27" x14ac:dyDescent="0.2">
      <c r="B25" s="22" t="s">
        <v>42</v>
      </c>
      <c r="D25" s="24" t="s">
        <v>6</v>
      </c>
      <c r="E25" s="8">
        <v>93.299017453003501</v>
      </c>
      <c r="F25" s="8">
        <v>108.67781457792233</v>
      </c>
      <c r="G25" s="8">
        <v>101.5515237509137</v>
      </c>
      <c r="H25" s="8">
        <v>65.092647341963442</v>
      </c>
      <c r="K25" s="22" t="s">
        <v>28</v>
      </c>
      <c r="L25" s="22"/>
      <c r="M25" s="24" t="s">
        <v>6</v>
      </c>
      <c r="N25" s="20">
        <f t="shared" si="0"/>
        <v>43254.394640000006</v>
      </c>
      <c r="O25" s="9">
        <v>34940.880000000005</v>
      </c>
      <c r="P25" s="9">
        <v>8313.5146400000012</v>
      </c>
      <c r="Q25" s="9">
        <v>-146.15167893</v>
      </c>
      <c r="S25" s="21"/>
    </row>
    <row r="26" spans="1:27" x14ac:dyDescent="0.2">
      <c r="B26" s="22" t="s">
        <v>29</v>
      </c>
      <c r="D26" s="24" t="s">
        <v>7</v>
      </c>
      <c r="E26" s="8">
        <v>93.706719070988882</v>
      </c>
      <c r="F26" s="8">
        <v>108.95589032681674</v>
      </c>
      <c r="G26" s="8">
        <v>101.84908335907885</v>
      </c>
      <c r="H26" s="8">
        <v>66.417199431205844</v>
      </c>
      <c r="K26" s="22" t="s">
        <v>29</v>
      </c>
      <c r="L26" s="22"/>
      <c r="M26" s="24" t="s">
        <v>7</v>
      </c>
      <c r="N26" s="20">
        <f t="shared" si="0"/>
        <v>43091.161440000003</v>
      </c>
      <c r="O26" s="9">
        <v>34875.281000000003</v>
      </c>
      <c r="P26" s="9">
        <v>8215.8804400000008</v>
      </c>
      <c r="Q26" s="9">
        <v>-2.6793324889999899</v>
      </c>
      <c r="S26" s="21"/>
    </row>
    <row r="27" spans="1:27" x14ac:dyDescent="0.2">
      <c r="B27" s="22" t="s">
        <v>30</v>
      </c>
      <c r="C27" s="16"/>
      <c r="D27" s="24" t="s">
        <v>8</v>
      </c>
      <c r="E27" s="8">
        <v>93.938334072469658</v>
      </c>
      <c r="F27" s="8">
        <v>109.63284990387621</v>
      </c>
      <c r="G27" s="8">
        <v>103.06048532049417</v>
      </c>
      <c r="H27" s="8">
        <v>67.260490538647247</v>
      </c>
      <c r="K27" s="22" t="s">
        <v>30</v>
      </c>
      <c r="L27" s="22"/>
      <c r="M27" s="24" t="s">
        <v>8</v>
      </c>
      <c r="N27" s="20">
        <f t="shared" si="0"/>
        <v>43523.311289999991</v>
      </c>
      <c r="O27" s="9">
        <v>35193.131999999991</v>
      </c>
      <c r="P27" s="9">
        <v>8330.17929</v>
      </c>
      <c r="Q27" s="9">
        <v>-241.78083868900001</v>
      </c>
      <c r="S27" s="21"/>
    </row>
    <row r="28" spans="1:27" x14ac:dyDescent="0.2">
      <c r="B28" s="22" t="s">
        <v>31</v>
      </c>
      <c r="C28" s="16"/>
      <c r="D28" s="24" t="s">
        <v>9</v>
      </c>
      <c r="E28" s="8">
        <v>93.512749346466649</v>
      </c>
      <c r="F28" s="8">
        <v>109.77683742110713</v>
      </c>
      <c r="G28" s="8">
        <v>103.44015172923417</v>
      </c>
      <c r="H28" s="8">
        <v>65.254245188221105</v>
      </c>
      <c r="K28" s="22" t="s">
        <v>31</v>
      </c>
      <c r="L28" s="22"/>
      <c r="M28" s="24" t="s">
        <v>9</v>
      </c>
      <c r="N28" s="20">
        <f t="shared" si="0"/>
        <v>43511.542239999995</v>
      </c>
      <c r="O28" s="9">
        <v>35052.582999999999</v>
      </c>
      <c r="P28" s="9">
        <v>8458.9592400000001</v>
      </c>
      <c r="Q28" s="9">
        <v>-253.995261279</v>
      </c>
      <c r="S28" s="21"/>
    </row>
    <row r="29" spans="1:27" x14ac:dyDescent="0.2">
      <c r="B29" s="22" t="s">
        <v>43</v>
      </c>
      <c r="C29" s="16"/>
      <c r="D29" s="24" t="s">
        <v>10</v>
      </c>
      <c r="E29" s="8">
        <v>93.305704054642931</v>
      </c>
      <c r="F29" s="8">
        <v>110.03981025651086</v>
      </c>
      <c r="G29" s="8">
        <v>103.43617891859502</v>
      </c>
      <c r="H29" s="8">
        <v>64.675912200947465</v>
      </c>
      <c r="K29" s="22" t="s">
        <v>32</v>
      </c>
      <c r="L29" s="22"/>
      <c r="M29" s="24" t="s">
        <v>10</v>
      </c>
      <c r="N29" s="20">
        <f t="shared" si="0"/>
        <v>44287.57836</v>
      </c>
      <c r="O29" s="9">
        <v>35730.101000000002</v>
      </c>
      <c r="P29" s="9">
        <v>8557.477359999999</v>
      </c>
      <c r="Q29" s="9">
        <v>9.8724694889997409</v>
      </c>
      <c r="S29" s="21"/>
    </row>
    <row r="30" spans="1:27" x14ac:dyDescent="0.2">
      <c r="A30" s="16">
        <v>2022</v>
      </c>
      <c r="B30" s="22" t="s">
        <v>21</v>
      </c>
      <c r="C30" s="22">
        <v>2022</v>
      </c>
      <c r="D30" s="24" t="s">
        <v>20</v>
      </c>
      <c r="E30" s="8">
        <v>93.462112985837621</v>
      </c>
      <c r="F30" s="8">
        <v>110.17105396102593</v>
      </c>
      <c r="G30" s="8">
        <v>103.38388963835965</v>
      </c>
      <c r="H30" s="8">
        <v>64.504701136091199</v>
      </c>
      <c r="J30" s="16">
        <v>2019</v>
      </c>
      <c r="K30" s="22" t="s">
        <v>21</v>
      </c>
      <c r="L30" s="16">
        <v>2019</v>
      </c>
      <c r="M30" s="24" t="s">
        <v>20</v>
      </c>
      <c r="N30" s="20">
        <f t="shared" si="0"/>
        <v>47533.516796760436</v>
      </c>
      <c r="O30" s="9">
        <v>38736.656769999994</v>
      </c>
      <c r="P30" s="9">
        <v>8796.8600267604415</v>
      </c>
      <c r="Q30" s="9">
        <v>-297.18027977100019</v>
      </c>
      <c r="S30" s="21"/>
      <c r="W30" s="31"/>
      <c r="X30" s="31"/>
      <c r="Y30" s="31"/>
      <c r="Z30" s="31"/>
    </row>
    <row r="31" spans="1:27" x14ac:dyDescent="0.2">
      <c r="B31" s="22" t="s">
        <v>22</v>
      </c>
      <c r="D31" s="24" t="s">
        <v>0</v>
      </c>
      <c r="E31" s="8">
        <v>94.483369487996654</v>
      </c>
      <c r="F31" s="8">
        <v>110.91947102835695</v>
      </c>
      <c r="G31" s="8">
        <v>103.98989865499813</v>
      </c>
      <c r="H31" s="8">
        <v>66.443479635330064</v>
      </c>
      <c r="K31" s="22" t="s">
        <v>22</v>
      </c>
      <c r="L31" s="22"/>
      <c r="M31" s="24" t="s">
        <v>0</v>
      </c>
      <c r="N31" s="20">
        <f t="shared" si="0"/>
        <v>47394.460317044439</v>
      </c>
      <c r="O31" s="9">
        <v>38602.892999999996</v>
      </c>
      <c r="P31" s="9">
        <v>8791.5673170444425</v>
      </c>
      <c r="Q31" s="9">
        <v>53.628014600999904</v>
      </c>
      <c r="S31" s="21"/>
      <c r="W31" s="31"/>
      <c r="X31" s="31"/>
      <c r="Y31" s="31"/>
      <c r="Z31" s="31"/>
    </row>
    <row r="32" spans="1:27" x14ac:dyDescent="0.2">
      <c r="B32" s="22" t="s">
        <v>23</v>
      </c>
      <c r="D32" s="24" t="s">
        <v>1</v>
      </c>
      <c r="E32" s="8">
        <v>94.856811571757675</v>
      </c>
      <c r="F32" s="8">
        <v>112.27416244104116</v>
      </c>
      <c r="G32" s="8">
        <v>103.81551471959389</v>
      </c>
      <c r="H32" s="8">
        <v>69.569909900124358</v>
      </c>
      <c r="K32" s="22" t="s">
        <v>23</v>
      </c>
      <c r="L32" s="22"/>
      <c r="M32" s="24" t="s">
        <v>1</v>
      </c>
      <c r="N32" s="20">
        <f t="shared" si="0"/>
        <v>48387.434393748445</v>
      </c>
      <c r="O32" s="9">
        <v>38968.368770000001</v>
      </c>
      <c r="P32" s="9">
        <v>9419.0656237484436</v>
      </c>
      <c r="Q32" s="9">
        <v>200.376876348</v>
      </c>
      <c r="S32" s="21"/>
      <c r="W32" s="31"/>
      <c r="X32" s="31"/>
      <c r="Y32" s="31"/>
      <c r="Z32" s="31"/>
    </row>
    <row r="33" spans="2:26" x14ac:dyDescent="0.2">
      <c r="B33" s="22" t="s">
        <v>24</v>
      </c>
      <c r="D33" s="24" t="s">
        <v>2</v>
      </c>
      <c r="E33" s="8">
        <v>95.282602614831575</v>
      </c>
      <c r="F33" s="8">
        <v>112.23465780127661</v>
      </c>
      <c r="G33" s="8">
        <v>102.1783001905999</v>
      </c>
      <c r="H33" s="8">
        <v>70.086418672349254</v>
      </c>
      <c r="K33" s="22" t="s">
        <v>24</v>
      </c>
      <c r="L33" s="22"/>
      <c r="M33" s="24" t="s">
        <v>2</v>
      </c>
      <c r="N33" s="20">
        <f t="shared" si="0"/>
        <v>48539.050903748444</v>
      </c>
      <c r="O33" s="9">
        <v>38695.521769999999</v>
      </c>
      <c r="P33" s="9">
        <v>9843.5291337484414</v>
      </c>
      <c r="Q33" s="9">
        <v>85.867896660000042</v>
      </c>
      <c r="S33" s="21"/>
      <c r="W33" s="31"/>
      <c r="X33" s="31"/>
      <c r="Y33" s="31"/>
      <c r="Z33" s="31"/>
    </row>
    <row r="34" spans="2:26" x14ac:dyDescent="0.2">
      <c r="B34" s="22" t="s">
        <v>25</v>
      </c>
      <c r="D34" s="24" t="s">
        <v>3</v>
      </c>
      <c r="E34" s="8">
        <v>94.151067600016233</v>
      </c>
      <c r="F34" s="8">
        <v>112.84288060892005</v>
      </c>
      <c r="G34" s="8">
        <v>97.127887498946819</v>
      </c>
      <c r="H34" s="8">
        <v>66.613848583148382</v>
      </c>
      <c r="K34" s="22" t="s">
        <v>25</v>
      </c>
      <c r="L34" s="22"/>
      <c r="M34" s="24" t="s">
        <v>3</v>
      </c>
      <c r="N34" s="20">
        <f t="shared" si="0"/>
        <v>49188.130393748441</v>
      </c>
      <c r="O34" s="9">
        <v>39133.20177</v>
      </c>
      <c r="P34" s="9">
        <v>10054.928623748441</v>
      </c>
      <c r="Q34" s="9">
        <v>-2.3813789380001253</v>
      </c>
      <c r="S34" s="21"/>
      <c r="W34" s="31"/>
      <c r="X34" s="31"/>
      <c r="Y34" s="31"/>
      <c r="Z34" s="31"/>
    </row>
    <row r="35" spans="2:26" x14ac:dyDescent="0.2">
      <c r="B35" s="22" t="s">
        <v>26</v>
      </c>
      <c r="D35" s="24" t="s">
        <v>4</v>
      </c>
      <c r="E35" s="8">
        <v>94.711286597260596</v>
      </c>
      <c r="F35" s="8">
        <v>113.65615189553925</v>
      </c>
      <c r="G35" s="8">
        <v>96.810170529710447</v>
      </c>
      <c r="H35" s="8">
        <v>67.629966398506198</v>
      </c>
      <c r="K35" s="22" t="s">
        <v>26</v>
      </c>
      <c r="L35" s="22"/>
      <c r="M35" s="24" t="s">
        <v>4</v>
      </c>
      <c r="N35" s="20">
        <f t="shared" si="0"/>
        <v>49707.063393748445</v>
      </c>
      <c r="O35" s="9">
        <v>39331.649770000004</v>
      </c>
      <c r="P35" s="9">
        <v>10375.413623748442</v>
      </c>
      <c r="Q35" s="9">
        <v>74.826451682999959</v>
      </c>
      <c r="S35" s="21"/>
      <c r="W35" s="31"/>
      <c r="X35" s="31"/>
      <c r="Y35" s="31"/>
      <c r="Z35" s="31"/>
    </row>
    <row r="36" spans="2:26" x14ac:dyDescent="0.2">
      <c r="B36" s="22" t="s">
        <v>27</v>
      </c>
      <c r="D36" s="24" t="s">
        <v>5</v>
      </c>
      <c r="E36" s="8">
        <v>92.621883525008087</v>
      </c>
      <c r="F36" s="8">
        <v>113.4609212836652</v>
      </c>
      <c r="G36" s="8">
        <v>96.559508072435904</v>
      </c>
      <c r="H36" s="8">
        <v>61.487401301769872</v>
      </c>
      <c r="K36" s="22" t="s">
        <v>27</v>
      </c>
      <c r="L36" s="22"/>
      <c r="M36" s="24" t="s">
        <v>5</v>
      </c>
      <c r="N36" s="20">
        <f t="shared" si="0"/>
        <v>49911.658843748446</v>
      </c>
      <c r="O36" s="9">
        <v>39495.243770000001</v>
      </c>
      <c r="P36" s="9">
        <v>10416.415073748442</v>
      </c>
      <c r="Q36" s="9">
        <v>105.33948752499987</v>
      </c>
      <c r="S36" s="21"/>
      <c r="W36" s="31"/>
      <c r="X36" s="31"/>
      <c r="Y36" s="31"/>
      <c r="Z36" s="31"/>
    </row>
    <row r="37" spans="2:26" x14ac:dyDescent="0.2">
      <c r="B37" s="22" t="s">
        <v>42</v>
      </c>
      <c r="D37" s="24" t="s">
        <v>6</v>
      </c>
      <c r="E37" s="8">
        <v>92.890497303295916</v>
      </c>
      <c r="F37" s="8">
        <v>113.38828333686099</v>
      </c>
      <c r="G37" s="8">
        <v>95.397652129098347</v>
      </c>
      <c r="H37" s="8">
        <v>62.557747096493607</v>
      </c>
      <c r="K37" s="22" t="s">
        <v>28</v>
      </c>
      <c r="L37" s="22"/>
      <c r="M37" s="24" t="s">
        <v>6</v>
      </c>
      <c r="N37" s="20">
        <f t="shared" si="0"/>
        <v>49788.094543748433</v>
      </c>
      <c r="O37" s="9">
        <v>39255.510999999991</v>
      </c>
      <c r="P37" s="9">
        <v>10532.583543748444</v>
      </c>
      <c r="Q37" s="9">
        <v>111.18105454899978</v>
      </c>
      <c r="S37" s="21"/>
      <c r="W37" s="31"/>
      <c r="X37" s="31"/>
      <c r="Y37" s="31"/>
      <c r="Z37" s="31"/>
    </row>
    <row r="38" spans="2:26" x14ac:dyDescent="0.2">
      <c r="B38" s="22" t="s">
        <v>29</v>
      </c>
      <c r="D38" s="24" t="s">
        <v>7</v>
      </c>
      <c r="E38" s="8">
        <v>91.910236283377969</v>
      </c>
      <c r="F38" s="8">
        <v>113.73499885880722</v>
      </c>
      <c r="G38" s="8">
        <v>92.486589741628904</v>
      </c>
      <c r="H38" s="8">
        <v>61.327741466013173</v>
      </c>
      <c r="K38" s="22" t="s">
        <v>29</v>
      </c>
      <c r="L38" s="22"/>
      <c r="M38" s="24" t="s">
        <v>7</v>
      </c>
      <c r="N38" s="20">
        <f t="shared" si="0"/>
        <v>51499.612643748434</v>
      </c>
      <c r="O38" s="9">
        <v>40913.479999999996</v>
      </c>
      <c r="P38" s="9">
        <v>10586.132643748442</v>
      </c>
      <c r="Q38" s="9">
        <v>61.895660555000177</v>
      </c>
      <c r="S38" s="21"/>
      <c r="W38" s="31"/>
      <c r="X38" s="31"/>
      <c r="Y38" s="31"/>
      <c r="Z38" s="31"/>
    </row>
    <row r="39" spans="2:26" x14ac:dyDescent="0.2">
      <c r="K39" s="22" t="s">
        <v>30</v>
      </c>
      <c r="L39" s="22"/>
      <c r="M39" s="24" t="s">
        <v>8</v>
      </c>
      <c r="N39" s="20">
        <f t="shared" si="0"/>
        <v>51431.964773748434</v>
      </c>
      <c r="O39" s="9">
        <v>40841.349999999991</v>
      </c>
      <c r="P39" s="9">
        <v>10590.614773748443</v>
      </c>
      <c r="Q39" s="9">
        <v>-176.50152547300013</v>
      </c>
      <c r="S39" s="21"/>
      <c r="W39" s="31"/>
      <c r="X39" s="31"/>
      <c r="Y39" s="31"/>
      <c r="Z39" s="31"/>
    </row>
    <row r="40" spans="2:26" s="16" customFormat="1" x14ac:dyDescent="0.2">
      <c r="B40" s="22"/>
      <c r="C40" s="22"/>
      <c r="D40" s="22"/>
      <c r="E40"/>
      <c r="F40"/>
      <c r="G40"/>
      <c r="H40"/>
      <c r="J40" s="22"/>
      <c r="K40" s="22" t="s">
        <v>31</v>
      </c>
      <c r="L40" s="22"/>
      <c r="M40" s="24" t="s">
        <v>9</v>
      </c>
      <c r="N40" s="20">
        <f t="shared" si="0"/>
        <v>51472.625623748434</v>
      </c>
      <c r="O40" s="9">
        <v>40791.012999999992</v>
      </c>
      <c r="P40" s="9">
        <v>10681.61262374844</v>
      </c>
      <c r="Q40" s="9">
        <v>208.23638301699998</v>
      </c>
      <c r="S40" s="21"/>
      <c r="T40" s="32"/>
      <c r="W40" s="31"/>
      <c r="X40" s="31"/>
      <c r="Y40" s="31"/>
      <c r="Z40" s="31"/>
    </row>
    <row r="41" spans="2:26" s="16" customFormat="1" x14ac:dyDescent="0.2">
      <c r="J41" s="22"/>
      <c r="K41" s="22" t="s">
        <v>32</v>
      </c>
      <c r="L41" s="22"/>
      <c r="M41" s="24" t="s">
        <v>10</v>
      </c>
      <c r="N41" s="20">
        <f t="shared" si="0"/>
        <v>52734.282947185136</v>
      </c>
      <c r="O41" s="9">
        <v>41495.583769999997</v>
      </c>
      <c r="P41" s="9">
        <v>11238.699177185137</v>
      </c>
      <c r="Q41" s="9">
        <v>394.83722103400009</v>
      </c>
      <c r="S41" s="21"/>
      <c r="T41" s="32"/>
    </row>
    <row r="42" spans="2:26" s="16" customFormat="1" x14ac:dyDescent="0.2">
      <c r="J42" s="22">
        <v>2020</v>
      </c>
      <c r="K42" s="22" t="s">
        <v>21</v>
      </c>
      <c r="L42" s="22">
        <v>2020</v>
      </c>
      <c r="M42" s="24" t="s">
        <v>20</v>
      </c>
      <c r="N42" s="20">
        <f t="shared" si="0"/>
        <v>53136.647198877079</v>
      </c>
      <c r="O42" s="9">
        <v>41766.086770000002</v>
      </c>
      <c r="P42" s="9">
        <v>11370.560428877077</v>
      </c>
      <c r="Q42" s="9">
        <v>166.84159263800001</v>
      </c>
      <c r="S42" s="21"/>
      <c r="T42" s="32"/>
    </row>
    <row r="43" spans="2:26" s="16" customFormat="1" ht="15.75" x14ac:dyDescent="0.25">
      <c r="J43" s="22"/>
      <c r="K43" s="22" t="s">
        <v>22</v>
      </c>
      <c r="L43" s="22"/>
      <c r="M43" s="24" t="s">
        <v>0</v>
      </c>
      <c r="N43" s="20">
        <f t="shared" si="0"/>
        <v>53042.430091270071</v>
      </c>
      <c r="O43" s="9">
        <v>41529.601769999994</v>
      </c>
      <c r="P43" s="9">
        <v>11512.828321270079</v>
      </c>
      <c r="Q43" s="9">
        <v>379.44949138800001</v>
      </c>
      <c r="S43" s="30"/>
      <c r="T43" s="32"/>
    </row>
    <row r="44" spans="2:26" s="16" customFormat="1" ht="15.75" x14ac:dyDescent="0.25">
      <c r="H44" s="28"/>
      <c r="J44" s="22"/>
      <c r="K44" s="22" t="s">
        <v>23</v>
      </c>
      <c r="L44" s="22"/>
      <c r="M44" s="24" t="s">
        <v>1</v>
      </c>
      <c r="N44" s="20">
        <f t="shared" si="0"/>
        <v>52662.337554558078</v>
      </c>
      <c r="O44" s="9">
        <v>41055.117769999997</v>
      </c>
      <c r="P44" s="9">
        <v>11607.219784558078</v>
      </c>
      <c r="Q44" s="9">
        <v>203.40279642199999</v>
      </c>
      <c r="S44" s="30"/>
      <c r="T44" s="32"/>
    </row>
    <row r="45" spans="2:26" s="16" customFormat="1" x14ac:dyDescent="0.2">
      <c r="B45" s="22"/>
      <c r="C45" s="22"/>
      <c r="D45" s="22"/>
      <c r="J45" s="22"/>
      <c r="K45" s="22" t="s">
        <v>24</v>
      </c>
      <c r="L45" s="22"/>
      <c r="M45" s="22" t="s">
        <v>2</v>
      </c>
      <c r="N45" s="20">
        <f t="shared" si="0"/>
        <v>52039.609525875087</v>
      </c>
      <c r="O45" s="9">
        <v>40199.646770000007</v>
      </c>
      <c r="P45" s="9">
        <v>11839.962755875078</v>
      </c>
      <c r="Q45" s="9">
        <v>18.074918601</v>
      </c>
      <c r="T45" s="32"/>
    </row>
    <row r="46" spans="2:26" s="16" customFormat="1" x14ac:dyDescent="0.2">
      <c r="B46" s="22"/>
      <c r="C46" s="22"/>
      <c r="D46" s="22"/>
      <c r="J46" s="22"/>
      <c r="K46" s="22" t="s">
        <v>25</v>
      </c>
      <c r="L46" s="22"/>
      <c r="M46" s="22" t="s">
        <v>3</v>
      </c>
      <c r="N46" s="20">
        <f t="shared" si="0"/>
        <v>53165.004318917083</v>
      </c>
      <c r="O46" s="9">
        <v>41477.907770000005</v>
      </c>
      <c r="P46" s="9">
        <v>11687.096548917078</v>
      </c>
      <c r="Q46" s="9">
        <v>273.41053295799998</v>
      </c>
      <c r="T46" s="32"/>
    </row>
    <row r="47" spans="2:26" s="16" customFormat="1" x14ac:dyDescent="0.2">
      <c r="B47" s="22"/>
      <c r="C47" s="22"/>
      <c r="D47" s="22"/>
      <c r="J47" s="22"/>
      <c r="K47" s="22" t="s">
        <v>26</v>
      </c>
      <c r="L47" s="22"/>
      <c r="M47" s="24" t="s">
        <v>4</v>
      </c>
      <c r="N47" s="20">
        <f t="shared" si="0"/>
        <v>53119.206406360077</v>
      </c>
      <c r="O47" s="9">
        <v>41356.644769999999</v>
      </c>
      <c r="P47" s="9">
        <v>11762.561636360078</v>
      </c>
      <c r="Q47" s="9">
        <v>399.79225440099998</v>
      </c>
      <c r="T47" s="32"/>
    </row>
    <row r="48" spans="2:26" s="16" customFormat="1" x14ac:dyDescent="0.2">
      <c r="B48" s="22"/>
      <c r="C48" s="22"/>
      <c r="D48" s="22"/>
      <c r="I48" s="29"/>
      <c r="J48" s="22"/>
      <c r="K48" s="22" t="s">
        <v>27</v>
      </c>
      <c r="L48" s="22"/>
      <c r="M48" s="22" t="s">
        <v>5</v>
      </c>
      <c r="N48" s="20">
        <f t="shared" si="0"/>
        <v>53529.136726812081</v>
      </c>
      <c r="O48" s="9">
        <v>41823.318770000005</v>
      </c>
      <c r="P48" s="9">
        <v>11705.817956812078</v>
      </c>
      <c r="Q48" s="9">
        <v>252.713375738</v>
      </c>
      <c r="T48" s="32"/>
    </row>
    <row r="49" spans="2:21" s="16" customFormat="1" x14ac:dyDescent="0.2">
      <c r="B49" s="22"/>
      <c r="C49" s="22"/>
      <c r="D49" s="22"/>
      <c r="J49" s="22"/>
      <c r="K49" s="22" t="s">
        <v>28</v>
      </c>
      <c r="L49" s="22"/>
      <c r="M49" s="24" t="s">
        <v>6</v>
      </c>
      <c r="N49" s="20">
        <f t="shared" si="0"/>
        <v>52300.584427417067</v>
      </c>
      <c r="O49" s="9">
        <v>40502.281769999994</v>
      </c>
      <c r="P49" s="9">
        <v>11798.302657417076</v>
      </c>
      <c r="Q49" s="9">
        <v>441.65217815</v>
      </c>
      <c r="T49" s="32"/>
    </row>
    <row r="50" spans="2:21" x14ac:dyDescent="0.2">
      <c r="E50" s="16"/>
      <c r="F50" s="16"/>
      <c r="G50" s="16"/>
      <c r="H50" s="16"/>
      <c r="K50" s="25" t="s">
        <v>29</v>
      </c>
      <c r="M50" s="25" t="s">
        <v>7</v>
      </c>
      <c r="N50" s="20">
        <f t="shared" si="0"/>
        <v>52184.790536302076</v>
      </c>
      <c r="O50" s="9">
        <v>40432.437769999997</v>
      </c>
      <c r="P50" s="9">
        <v>11752.35276630208</v>
      </c>
      <c r="Q50" s="9">
        <v>409.04397593700003</v>
      </c>
    </row>
    <row r="51" spans="2:21" x14ac:dyDescent="0.2">
      <c r="K51" s="22" t="s">
        <v>30</v>
      </c>
      <c r="M51" s="22" t="s">
        <v>8</v>
      </c>
      <c r="N51" s="20">
        <f t="shared" si="0"/>
        <v>54279.96568363408</v>
      </c>
      <c r="O51" s="9">
        <v>42354.882770000004</v>
      </c>
      <c r="P51" s="9">
        <v>11925.082913634076</v>
      </c>
      <c r="Q51" s="9">
        <v>329.52324097399998</v>
      </c>
    </row>
    <row r="52" spans="2:21" x14ac:dyDescent="0.2">
      <c r="K52" s="25" t="s">
        <v>31</v>
      </c>
      <c r="M52" s="25" t="s">
        <v>9</v>
      </c>
      <c r="N52" s="20">
        <f t="shared" si="0"/>
        <v>54221.574875806073</v>
      </c>
      <c r="O52" s="9">
        <v>42344.115099999995</v>
      </c>
      <c r="P52" s="9">
        <v>11877.459775806077</v>
      </c>
      <c r="Q52" s="9">
        <v>418.75943262499999</v>
      </c>
    </row>
    <row r="53" spans="2:21" x14ac:dyDescent="0.2">
      <c r="K53" s="25" t="s">
        <v>32</v>
      </c>
      <c r="M53" s="25" t="s">
        <v>10</v>
      </c>
      <c r="N53" s="20">
        <f t="shared" si="0"/>
        <v>56910.214846535069</v>
      </c>
      <c r="O53" s="9">
        <v>45369.115769999989</v>
      </c>
      <c r="P53" s="9">
        <v>11541.099076535082</v>
      </c>
      <c r="Q53" s="9">
        <v>114.823235709</v>
      </c>
    </row>
    <row r="54" spans="2:21" x14ac:dyDescent="0.2">
      <c r="J54" s="22">
        <v>2021</v>
      </c>
      <c r="K54" s="22" t="s">
        <v>21</v>
      </c>
      <c r="L54" s="22">
        <v>2021</v>
      </c>
      <c r="M54" s="24" t="s">
        <v>20</v>
      </c>
      <c r="N54" s="20">
        <f t="shared" si="0"/>
        <v>56546.532358894081</v>
      </c>
      <c r="O54" s="9">
        <v>45201.056769999996</v>
      </c>
      <c r="P54" s="9">
        <v>11345.475588894084</v>
      </c>
      <c r="Q54" s="9">
        <v>220.21615318100001</v>
      </c>
      <c r="U54" s="32"/>
    </row>
    <row r="55" spans="2:21" x14ac:dyDescent="0.2">
      <c r="J55" s="22"/>
      <c r="K55" s="22" t="s">
        <v>22</v>
      </c>
      <c r="L55" s="22"/>
      <c r="M55" s="24" t="s">
        <v>0</v>
      </c>
      <c r="N55" s="20">
        <f t="shared" si="0"/>
        <v>56566.255291976078</v>
      </c>
      <c r="O55" s="9">
        <v>45253.202769999996</v>
      </c>
      <c r="P55" s="9">
        <v>11313.052521976084</v>
      </c>
      <c r="Q55" s="9">
        <v>421.099613369</v>
      </c>
      <c r="U55" s="32"/>
    </row>
    <row r="56" spans="2:21" x14ac:dyDescent="0.2">
      <c r="K56" s="22" t="s">
        <v>23</v>
      </c>
      <c r="M56" s="24" t="s">
        <v>1</v>
      </c>
      <c r="N56" s="20">
        <f t="shared" si="0"/>
        <v>56510.807914575074</v>
      </c>
      <c r="O56" s="9">
        <v>45228.664769999996</v>
      </c>
      <c r="P56" s="9">
        <v>11282.14314457508</v>
      </c>
      <c r="Q56" s="9">
        <v>184.85906547299999</v>
      </c>
      <c r="U56" s="32"/>
    </row>
    <row r="57" spans="2:21" x14ac:dyDescent="0.2">
      <c r="K57" s="22" t="s">
        <v>24</v>
      </c>
      <c r="M57" s="24" t="s">
        <v>2</v>
      </c>
      <c r="N57" s="20">
        <f t="shared" si="0"/>
        <v>56512.129584825074</v>
      </c>
      <c r="O57" s="9">
        <v>45415.26176999999</v>
      </c>
      <c r="P57" s="9">
        <v>11096.867814825082</v>
      </c>
      <c r="Q57" s="9">
        <v>421.60646132800002</v>
      </c>
      <c r="U57" s="32"/>
    </row>
    <row r="58" spans="2:21" x14ac:dyDescent="0.2">
      <c r="K58" s="22" t="s">
        <v>25</v>
      </c>
      <c r="M58" s="24" t="s">
        <v>3</v>
      </c>
      <c r="N58" s="20">
        <f t="shared" si="0"/>
        <v>56236.040791753076</v>
      </c>
      <c r="O58" s="9">
        <v>45388.374769999995</v>
      </c>
      <c r="P58" s="9">
        <v>10847.666021753079</v>
      </c>
      <c r="Q58" s="9">
        <v>451.55429394700002</v>
      </c>
      <c r="U58" s="32"/>
    </row>
    <row r="59" spans="2:21" x14ac:dyDescent="0.2">
      <c r="K59" s="22" t="s">
        <v>26</v>
      </c>
      <c r="M59" s="24" t="s">
        <v>4</v>
      </c>
      <c r="N59" s="20">
        <f t="shared" si="0"/>
        <v>55954.927724884074</v>
      </c>
      <c r="O59" s="9">
        <v>45111.889769999994</v>
      </c>
      <c r="P59" s="9">
        <v>10843.037954884081</v>
      </c>
      <c r="Q59" s="9">
        <v>331.71505842300002</v>
      </c>
      <c r="U59" s="32"/>
    </row>
    <row r="60" spans="2:21" x14ac:dyDescent="0.2">
      <c r="K60" s="22" t="s">
        <v>27</v>
      </c>
      <c r="M60" s="24" t="s">
        <v>5</v>
      </c>
      <c r="N60" s="20">
        <f t="shared" si="0"/>
        <v>55470.13766502108</v>
      </c>
      <c r="O60" s="9">
        <v>44586.307000000001</v>
      </c>
      <c r="P60" s="9">
        <v>10883.830665021082</v>
      </c>
      <c r="Q60" s="9">
        <v>94.220710398999898</v>
      </c>
      <c r="U60" s="32"/>
    </row>
    <row r="61" spans="2:21" x14ac:dyDescent="0.2">
      <c r="K61" s="22" t="s">
        <v>28</v>
      </c>
      <c r="M61" s="24" t="s">
        <v>6</v>
      </c>
      <c r="N61" s="20">
        <f t="shared" ref="N61" si="1">+O61+P61</f>
        <v>55382.130034877082</v>
      </c>
      <c r="O61" s="9">
        <v>44574.271338090002</v>
      </c>
      <c r="P61" s="9">
        <v>10807.85869678708</v>
      </c>
      <c r="Q61" s="9">
        <v>-4.5371725380000498</v>
      </c>
      <c r="U61" s="32"/>
    </row>
    <row r="62" spans="2:21" x14ac:dyDescent="0.2">
      <c r="K62" s="25" t="s">
        <v>29</v>
      </c>
      <c r="M62" s="25" t="s">
        <v>7</v>
      </c>
      <c r="N62" s="20">
        <f t="shared" ref="N62:N67" si="2">+O62+P62</f>
        <v>55452.498547174073</v>
      </c>
      <c r="O62" s="9">
        <v>44494.051656069991</v>
      </c>
      <c r="P62" s="9">
        <v>10958.44689110408</v>
      </c>
      <c r="Q62" s="9">
        <v>205.27874726900001</v>
      </c>
      <c r="U62" s="32"/>
    </row>
    <row r="63" spans="2:21" x14ac:dyDescent="0.2">
      <c r="K63" s="22" t="s">
        <v>30</v>
      </c>
      <c r="M63" s="24" t="s">
        <v>8</v>
      </c>
      <c r="N63" s="20">
        <f t="shared" si="2"/>
        <v>56568.895128493066</v>
      </c>
      <c r="O63" s="9">
        <v>45608.960999999988</v>
      </c>
      <c r="P63" s="9">
        <v>10959.93412849308</v>
      </c>
      <c r="Q63" s="9">
        <v>473.76139723099999</v>
      </c>
      <c r="U63" s="32"/>
    </row>
    <row r="64" spans="2:21" x14ac:dyDescent="0.2">
      <c r="K64" s="22" t="s">
        <v>31</v>
      </c>
      <c r="M64" s="24" t="s">
        <v>9</v>
      </c>
      <c r="N64" s="20">
        <f t="shared" si="2"/>
        <v>56427.888189859077</v>
      </c>
      <c r="O64" s="9">
        <v>45454.600999999995</v>
      </c>
      <c r="P64" s="9">
        <v>10973.287189859082</v>
      </c>
      <c r="Q64" s="9">
        <v>311.792599596</v>
      </c>
      <c r="U64" s="32"/>
    </row>
    <row r="65" spans="10:21" x14ac:dyDescent="0.2">
      <c r="K65" s="25" t="s">
        <v>43</v>
      </c>
      <c r="M65" s="25" t="s">
        <v>10</v>
      </c>
      <c r="N65" s="20">
        <f t="shared" si="2"/>
        <v>57582.608011235076</v>
      </c>
      <c r="O65" s="9">
        <v>46534.352999999996</v>
      </c>
      <c r="P65" s="9">
        <v>11048.25501123508</v>
      </c>
      <c r="Q65" s="9">
        <v>-240.903921723</v>
      </c>
      <c r="U65" s="32"/>
    </row>
    <row r="66" spans="10:21" x14ac:dyDescent="0.2">
      <c r="J66" s="25">
        <v>2022</v>
      </c>
      <c r="K66" s="25" t="s">
        <v>21</v>
      </c>
      <c r="L66" s="25">
        <v>2022</v>
      </c>
      <c r="M66" s="25" t="s">
        <v>20</v>
      </c>
      <c r="N66" s="20">
        <f t="shared" si="2"/>
        <v>57398.314246935071</v>
      </c>
      <c r="O66" s="9">
        <v>46305.441999999995</v>
      </c>
      <c r="P66" s="9">
        <v>11092.87224693508</v>
      </c>
      <c r="Q66" s="9">
        <v>110.290998219</v>
      </c>
      <c r="U66" s="32"/>
    </row>
    <row r="67" spans="10:21" x14ac:dyDescent="0.2">
      <c r="K67" s="25" t="s">
        <v>22</v>
      </c>
      <c r="M67" s="25" t="s">
        <v>0</v>
      </c>
      <c r="N67" s="20">
        <f t="shared" si="2"/>
        <v>57378.800225978077</v>
      </c>
      <c r="O67" s="33">
        <v>46294.159999999996</v>
      </c>
      <c r="P67" s="9">
        <v>11084.640225978079</v>
      </c>
      <c r="Q67" s="9">
        <v>493.42296538699998</v>
      </c>
      <c r="U67" s="32"/>
    </row>
    <row r="68" spans="10:21" x14ac:dyDescent="0.2">
      <c r="K68" s="22" t="s">
        <v>23</v>
      </c>
      <c r="M68" s="24" t="s">
        <v>1</v>
      </c>
      <c r="N68" s="20">
        <f t="shared" ref="N68" si="3">+O68+P68</f>
        <v>57808.077450607074</v>
      </c>
      <c r="O68" s="33">
        <v>46715.928</v>
      </c>
      <c r="P68" s="9">
        <v>11092.149450607078</v>
      </c>
      <c r="Q68" s="9">
        <v>328.91740931300001</v>
      </c>
    </row>
    <row r="69" spans="10:21" x14ac:dyDescent="0.2">
      <c r="K69" s="25" t="s">
        <v>44</v>
      </c>
      <c r="M69" s="25" t="s">
        <v>2</v>
      </c>
      <c r="N69" s="20">
        <f t="shared" ref="N69:N70" si="4">+O69+P69</f>
        <v>57381.189800440072</v>
      </c>
      <c r="O69" s="33">
        <v>46238.029999999992</v>
      </c>
      <c r="P69" s="9">
        <v>11143.159800440078</v>
      </c>
      <c r="Q69" s="9">
        <v>412.27704287199998</v>
      </c>
    </row>
    <row r="70" spans="10:21" x14ac:dyDescent="0.2">
      <c r="K70" s="25" t="s">
        <v>25</v>
      </c>
      <c r="M70" s="25" t="s">
        <v>3</v>
      </c>
      <c r="N70" s="20">
        <f t="shared" si="4"/>
        <v>57162.94277918007</v>
      </c>
      <c r="O70" s="33">
        <v>46298.270999999993</v>
      </c>
      <c r="P70" s="9">
        <v>10864.671779180077</v>
      </c>
      <c r="Q70" s="9">
        <v>350.97892873199999</v>
      </c>
    </row>
    <row r="71" spans="10:21" x14ac:dyDescent="0.2">
      <c r="K71" s="25" t="s">
        <v>26</v>
      </c>
      <c r="M71" s="25" t="s">
        <v>4</v>
      </c>
      <c r="N71" s="20">
        <f t="shared" ref="N71:N72" si="5">+O71+P71</f>
        <v>57767.350120885079</v>
      </c>
      <c r="O71" s="33">
        <v>46959.796999999999</v>
      </c>
      <c r="P71" s="9">
        <v>10807.553120885081</v>
      </c>
      <c r="Q71" s="9">
        <v>304.96349777699999</v>
      </c>
    </row>
    <row r="72" spans="10:21" x14ac:dyDescent="0.2">
      <c r="K72" s="25" t="s">
        <v>27</v>
      </c>
      <c r="M72" s="25" t="s">
        <v>5</v>
      </c>
      <c r="N72" s="20">
        <f t="shared" si="5"/>
        <v>57707.80569907208</v>
      </c>
      <c r="O72" s="33">
        <v>46991.182000000001</v>
      </c>
      <c r="P72" s="9">
        <v>10716.623699072075</v>
      </c>
      <c r="Q72" s="9">
        <v>243.27508664300001</v>
      </c>
    </row>
    <row r="73" spans="10:21" x14ac:dyDescent="0.2">
      <c r="K73" s="25" t="s">
        <v>42</v>
      </c>
      <c r="M73" s="25" t="s">
        <v>6</v>
      </c>
      <c r="N73" s="20">
        <f t="shared" ref="N73" si="6">+O73+P73</f>
        <v>57660.089301983084</v>
      </c>
      <c r="O73" s="33">
        <v>46992.182000000001</v>
      </c>
      <c r="P73" s="9">
        <v>10667.907301983079</v>
      </c>
      <c r="Q73" s="9">
        <v>243.27508664300001</v>
      </c>
    </row>
    <row r="74" spans="10:21" x14ac:dyDescent="0.2">
      <c r="N74" s="9"/>
      <c r="O74" s="9"/>
      <c r="P74" s="9"/>
      <c r="Q74" s="9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2019-06-13T15:58:11Z</cp:lastPrinted>
  <dcterms:created xsi:type="dcterms:W3CDTF">2000-02-01T20:18:45Z</dcterms:created>
  <dcterms:modified xsi:type="dcterms:W3CDTF">2022-10-12T13:58:06Z</dcterms:modified>
</cp:coreProperties>
</file>