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19440" windowHeight="15600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42" i="1" l="1"/>
  <c r="O31" i="1"/>
  <c r="O32" i="1"/>
  <c r="O18" i="1"/>
  <c r="O21" i="1" l="1"/>
  <c r="O19" i="1"/>
  <c r="O41" i="1"/>
  <c r="O30" i="1" l="1"/>
  <c r="O33" i="1"/>
  <c r="O34" i="1"/>
  <c r="O35" i="1"/>
  <c r="O36" i="1"/>
  <c r="O37" i="1"/>
  <c r="O38" i="1"/>
  <c r="O39" i="1"/>
  <c r="O40" i="1"/>
  <c r="O29" i="1" l="1"/>
  <c r="O28" i="1"/>
  <c r="O27" i="1"/>
  <c r="O26" i="1"/>
  <c r="O25" i="1"/>
  <c r="O24" i="1"/>
  <c r="O23" i="1"/>
  <c r="O22" i="1"/>
  <c r="O20" i="1"/>
  <c r="O17" i="1"/>
  <c r="O16" i="1"/>
  <c r="O15" i="1"/>
  <c r="O14" i="1"/>
  <c r="O13" i="1"/>
  <c r="O12" i="1"/>
  <c r="O6" i="1"/>
  <c r="O7" i="1"/>
  <c r="O8" i="1"/>
  <c r="O9" i="1"/>
  <c r="O10" i="1"/>
  <c r="O11" i="1"/>
</calcChain>
</file>

<file path=xl/sharedStrings.xml><?xml version="1.0" encoding="utf-8"?>
<sst xmlns="http://schemas.openxmlformats.org/spreadsheetml/2006/main" count="144" uniqueCount="45">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</sst>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167" fontId="0" fillId="0" borderId="0" xfId="1" applyNumberFormat="1" applyFont="1"/>
    <xf numFmtId="167" fontId="3" fillId="2" borderId="0" xfId="1" applyNumberFormat="1" applyFont="1" applyFill="1"/>
    <xf numFmtId="167" fontId="3" fillId="0" borderId="0" xfId="1" applyNumberFormat="1" applyFont="1" applyFill="1"/>
    <xf numFmtId="2" fontId="12" fillId="0" borderId="0" xfId="2" applyNumberFormat="1" applyFont="1"/>
    <xf numFmtId="2" fontId="12" fillId="0" borderId="0" xfId="2" applyNumberFormat="1" applyFont="1" applyFill="1" applyBorder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'Datos_Sector_Externo-ei'!$M$6:$N$42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'Datos_Sector_Externo-ei'!$R$6:$R$42</c:f>
              <c:numCache>
                <c:formatCode>#.##00</c:formatCode>
                <c:ptCount val="37"/>
                <c:pt idx="0">
                  <c:v>166.84159263800001</c:v>
                </c:pt>
                <c:pt idx="1">
                  <c:v>379.44949138800001</c:v>
                </c:pt>
                <c:pt idx="2">
                  <c:v>203.40279642199999</c:v>
                </c:pt>
                <c:pt idx="3">
                  <c:v>18.074918601</c:v>
                </c:pt>
                <c:pt idx="4">
                  <c:v>273.41053295799998</c:v>
                </c:pt>
                <c:pt idx="5">
                  <c:v>399.79225440099998</c:v>
                </c:pt>
                <c:pt idx="6">
                  <c:v>252.713375738</c:v>
                </c:pt>
                <c:pt idx="7">
                  <c:v>441.65217815</c:v>
                </c:pt>
                <c:pt idx="8">
                  <c:v>409.04397593700003</c:v>
                </c:pt>
                <c:pt idx="9">
                  <c:v>329.52324097399998</c:v>
                </c:pt>
                <c:pt idx="10">
                  <c:v>418.75943262499999</c:v>
                </c:pt>
                <c:pt idx="11">
                  <c:v>114.823235709</c:v>
                </c:pt>
                <c:pt idx="12">
                  <c:v>220.21615318100001</c:v>
                </c:pt>
                <c:pt idx="13">
                  <c:v>421.099613369</c:v>
                </c:pt>
                <c:pt idx="14">
                  <c:v>184.85906547299999</c:v>
                </c:pt>
                <c:pt idx="15">
                  <c:v>421.60646132800002</c:v>
                </c:pt>
                <c:pt idx="16">
                  <c:v>451.55429394700002</c:v>
                </c:pt>
                <c:pt idx="17">
                  <c:v>331.71505842300002</c:v>
                </c:pt>
                <c:pt idx="18">
                  <c:v>94.220710398999898</c:v>
                </c:pt>
                <c:pt idx="19">
                  <c:v>-4.5371725380000498</c:v>
                </c:pt>
                <c:pt idx="20">
                  <c:v>205.27874726900001</c:v>
                </c:pt>
                <c:pt idx="21">
                  <c:v>473.76139723099999</c:v>
                </c:pt>
                <c:pt idx="22">
                  <c:v>311.792599596</c:v>
                </c:pt>
                <c:pt idx="23">
                  <c:v>-240.903921723</c:v>
                </c:pt>
                <c:pt idx="24">
                  <c:v>110.290998219</c:v>
                </c:pt>
                <c:pt idx="25">
                  <c:v>493.42296538699998</c:v>
                </c:pt>
                <c:pt idx="26">
                  <c:v>328.91740931300001</c:v>
                </c:pt>
                <c:pt idx="27">
                  <c:v>412.27704287199998</c:v>
                </c:pt>
                <c:pt idx="28">
                  <c:v>350.97892873199999</c:v>
                </c:pt>
                <c:pt idx="29">
                  <c:v>304.96349777699999</c:v>
                </c:pt>
                <c:pt idx="30">
                  <c:v>243.27508664300001</c:v>
                </c:pt>
                <c:pt idx="31">
                  <c:v>6.2647727110006599</c:v>
                </c:pt>
                <c:pt idx="32">
                  <c:v>-120.01277607999999</c:v>
                </c:pt>
                <c:pt idx="33">
                  <c:v>127.614243903</c:v>
                </c:pt>
                <c:pt idx="34">
                  <c:v>-129.50542135699999</c:v>
                </c:pt>
                <c:pt idx="35">
                  <c:v>196.10326690599999</c:v>
                </c:pt>
                <c:pt idx="36">
                  <c:v>23.961625174999899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4771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'Datos_Sector_Externo-ei'!$E$6:$E$31</c:f>
              <c:numCache>
                <c:formatCode>#,##0.00_);\(#,##0.00\)</c:formatCode>
                <c:ptCount val="26"/>
                <c:pt idx="0">
                  <c:v>93.875885320003874</c:v>
                </c:pt>
                <c:pt idx="1">
                  <c:v>93.883231626757407</c:v>
                </c:pt>
                <c:pt idx="2">
                  <c:v>93.217720038104929</c:v>
                </c:pt>
                <c:pt idx="3">
                  <c:v>93.450091608662007</c:v>
                </c:pt>
                <c:pt idx="4">
                  <c:v>94.113352467693389</c:v>
                </c:pt>
                <c:pt idx="5">
                  <c:v>94.668851008557823</c:v>
                </c:pt>
                <c:pt idx="6">
                  <c:v>93.636523203685613</c:v>
                </c:pt>
                <c:pt idx="7">
                  <c:v>93.305466977495769</c:v>
                </c:pt>
                <c:pt idx="8">
                  <c:v>93.722090037947709</c:v>
                </c:pt>
                <c:pt idx="9">
                  <c:v>93.938175344818035</c:v>
                </c:pt>
                <c:pt idx="10">
                  <c:v>93.495396725485108</c:v>
                </c:pt>
                <c:pt idx="11">
                  <c:v>93.274062739471205</c:v>
                </c:pt>
                <c:pt idx="12">
                  <c:v>93.463085881143499</c:v>
                </c:pt>
                <c:pt idx="13">
                  <c:v>94.484185437696638</c:v>
                </c:pt>
                <c:pt idx="14">
                  <c:v>94.831888196607679</c:v>
                </c:pt>
                <c:pt idx="15">
                  <c:v>95.263110324911295</c:v>
                </c:pt>
                <c:pt idx="16">
                  <c:v>94.082879181862339</c:v>
                </c:pt>
                <c:pt idx="17">
                  <c:v>94.730265056526747</c:v>
                </c:pt>
                <c:pt idx="18">
                  <c:v>92.538688085304159</c:v>
                </c:pt>
                <c:pt idx="19">
                  <c:v>92.912718554028757</c:v>
                </c:pt>
                <c:pt idx="20">
                  <c:v>91.663120775856243</c:v>
                </c:pt>
                <c:pt idx="21">
                  <c:v>90.686404780403848</c:v>
                </c:pt>
                <c:pt idx="22">
                  <c:v>91.356152637709471</c:v>
                </c:pt>
                <c:pt idx="23">
                  <c:v>92.638777050597483</c:v>
                </c:pt>
                <c:pt idx="24">
                  <c:v>94.32216655822721</c:v>
                </c:pt>
                <c:pt idx="25">
                  <c:v>94.346728382530415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'Datos_Sector_Externo-ei'!$F$6:$F$31</c:f>
              <c:numCache>
                <c:formatCode>#,##0.00_);\(#,##0.00\)</c:formatCode>
                <c:ptCount val="26"/>
                <c:pt idx="0">
                  <c:v>105.12479490341748</c:v>
                </c:pt>
                <c:pt idx="1">
                  <c:v>105.61121187702905</c:v>
                </c:pt>
                <c:pt idx="2">
                  <c:v>106.17306127226954</c:v>
                </c:pt>
                <c:pt idx="3">
                  <c:v>106.67319385507335</c:v>
                </c:pt>
                <c:pt idx="4">
                  <c:v>107.43886373466714</c:v>
                </c:pt>
                <c:pt idx="5">
                  <c:v>108.62780732589307</c:v>
                </c:pt>
                <c:pt idx="6">
                  <c:v>108.57901189276311</c:v>
                </c:pt>
                <c:pt idx="7">
                  <c:v>108.67781457792233</c:v>
                </c:pt>
                <c:pt idx="8">
                  <c:v>108.95589032681674</c:v>
                </c:pt>
                <c:pt idx="9">
                  <c:v>109.63284990387621</c:v>
                </c:pt>
                <c:pt idx="10">
                  <c:v>109.77683742110713</c:v>
                </c:pt>
                <c:pt idx="11">
                  <c:v>110.03981025651086</c:v>
                </c:pt>
                <c:pt idx="12">
                  <c:v>110.17105396102593</c:v>
                </c:pt>
                <c:pt idx="13">
                  <c:v>110.91947102835695</c:v>
                </c:pt>
                <c:pt idx="14">
                  <c:v>112.27416244104116</c:v>
                </c:pt>
                <c:pt idx="15">
                  <c:v>112.23465780127661</c:v>
                </c:pt>
                <c:pt idx="16">
                  <c:v>112.84288060892005</c:v>
                </c:pt>
                <c:pt idx="17">
                  <c:v>113.65615189553925</c:v>
                </c:pt>
                <c:pt idx="18">
                  <c:v>113.4609212836652</c:v>
                </c:pt>
                <c:pt idx="19">
                  <c:v>113.38828333686099</c:v>
                </c:pt>
                <c:pt idx="20">
                  <c:v>113.22803306659605</c:v>
                </c:pt>
                <c:pt idx="21">
                  <c:v>113.55477140061343</c:v>
                </c:pt>
                <c:pt idx="22">
                  <c:v>113.44804297924678</c:v>
                </c:pt>
                <c:pt idx="23">
                  <c:v>112.92161532670826</c:v>
                </c:pt>
                <c:pt idx="24">
                  <c:v>113.6876164301606</c:v>
                </c:pt>
                <c:pt idx="25">
                  <c:v>114.2566394708322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'Datos_Sector_Externo-ei'!$G$6:$G$31</c:f>
              <c:numCache>
                <c:formatCode>#,##0.00_);\(#,##0.00\)</c:formatCode>
                <c:ptCount val="26"/>
                <c:pt idx="0">
                  <c:v>103.15929347463407</c:v>
                </c:pt>
                <c:pt idx="1">
                  <c:v>103.82889364085537</c:v>
                </c:pt>
                <c:pt idx="2">
                  <c:v>102.34727512334612</c:v>
                </c:pt>
                <c:pt idx="3">
                  <c:v>101.53649105542264</c:v>
                </c:pt>
                <c:pt idx="4">
                  <c:v>102.74192866316483</c:v>
                </c:pt>
                <c:pt idx="5">
                  <c:v>102.6156145983326</c:v>
                </c:pt>
                <c:pt idx="6">
                  <c:v>101.58997563243912</c:v>
                </c:pt>
                <c:pt idx="7">
                  <c:v>101.5515237509137</c:v>
                </c:pt>
                <c:pt idx="8">
                  <c:v>101.84908335907885</c:v>
                </c:pt>
                <c:pt idx="9">
                  <c:v>103.06048532049417</c:v>
                </c:pt>
                <c:pt idx="10">
                  <c:v>103.44015172923417</c:v>
                </c:pt>
                <c:pt idx="11">
                  <c:v>103.43617891859502</c:v>
                </c:pt>
                <c:pt idx="12">
                  <c:v>103.38388963835965</c:v>
                </c:pt>
                <c:pt idx="13">
                  <c:v>103.98989865499813</c:v>
                </c:pt>
                <c:pt idx="14">
                  <c:v>103.81551471959389</c:v>
                </c:pt>
                <c:pt idx="15">
                  <c:v>102.1783001905999</c:v>
                </c:pt>
                <c:pt idx="16">
                  <c:v>97.127887498946819</c:v>
                </c:pt>
                <c:pt idx="17">
                  <c:v>96.810170529710447</c:v>
                </c:pt>
                <c:pt idx="18">
                  <c:v>96.559508072435904</c:v>
                </c:pt>
                <c:pt idx="19">
                  <c:v>95.491173934030769</c:v>
                </c:pt>
                <c:pt idx="20">
                  <c:v>92.332933471140962</c:v>
                </c:pt>
                <c:pt idx="21">
                  <c:v>89.824326852500434</c:v>
                </c:pt>
                <c:pt idx="22">
                  <c:v>90.210077955424921</c:v>
                </c:pt>
                <c:pt idx="23">
                  <c:v>92.530790127927148</c:v>
                </c:pt>
                <c:pt idx="24">
                  <c:v>95.707610682577553</c:v>
                </c:pt>
                <c:pt idx="25">
                  <c:v>95.288929567096815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'Datos_Sector_Externo-ei'!$H$6:$H$31</c:f>
              <c:numCache>
                <c:formatCode>#,##0.00_);\(#,##0.00\)</c:formatCode>
                <c:ptCount val="26"/>
                <c:pt idx="0">
                  <c:v>70.826614648154049</c:v>
                </c:pt>
                <c:pt idx="1">
                  <c:v>70.056147226296702</c:v>
                </c:pt>
                <c:pt idx="2">
                  <c:v>69.034978259128621</c:v>
                </c:pt>
                <c:pt idx="3">
                  <c:v>68.541822821978315</c:v>
                </c:pt>
                <c:pt idx="4">
                  <c:v>67.5035619453256</c:v>
                </c:pt>
                <c:pt idx="5">
                  <c:v>68.485138161674598</c:v>
                </c:pt>
                <c:pt idx="6">
                  <c:v>65.864689039826388</c:v>
                </c:pt>
                <c:pt idx="7">
                  <c:v>65.140692281759854</c:v>
                </c:pt>
                <c:pt idx="8">
                  <c:v>66.533247157080226</c:v>
                </c:pt>
                <c:pt idx="9">
                  <c:v>67.259527554913461</c:v>
                </c:pt>
                <c:pt idx="10">
                  <c:v>65.125984384776615</c:v>
                </c:pt>
                <c:pt idx="11">
                  <c:v>64.44357339753924</c:v>
                </c:pt>
                <c:pt idx="12">
                  <c:v>64.512067456486434</c:v>
                </c:pt>
                <c:pt idx="13">
                  <c:v>66.449815576662957</c:v>
                </c:pt>
                <c:pt idx="14">
                  <c:v>69.376256651727374</c:v>
                </c:pt>
                <c:pt idx="15">
                  <c:v>69.994689432605469</c:v>
                </c:pt>
                <c:pt idx="16">
                  <c:v>66.165046462781632</c:v>
                </c:pt>
                <c:pt idx="17">
                  <c:v>67.842710963681668</c:v>
                </c:pt>
                <c:pt idx="18">
                  <c:v>60.95654419828184</c:v>
                </c:pt>
                <c:pt idx="19">
                  <c:v>62.518462342077576</c:v>
                </c:pt>
                <c:pt idx="20">
                  <c:v>61.30896585678628</c:v>
                </c:pt>
                <c:pt idx="21">
                  <c:v>58.043482742783667</c:v>
                </c:pt>
                <c:pt idx="22">
                  <c:v>56.032060678369376</c:v>
                </c:pt>
                <c:pt idx="23">
                  <c:v>58.236391095468655</c:v>
                </c:pt>
                <c:pt idx="24">
                  <c:v>60.154160801468656</c:v>
                </c:pt>
                <c:pt idx="25">
                  <c:v>59.988742516531737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'Datos_Sector_Externo-ei'!$M$18:$N$42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'Datos_Sector_Externo-ei'!$P$18:$P$42</c:f>
              <c:numCache>
                <c:formatCode>#.##00</c:formatCode>
                <c:ptCount val="25"/>
                <c:pt idx="0">
                  <c:v>45201.056769999996</c:v>
                </c:pt>
                <c:pt idx="1">
                  <c:v>45253.202769999996</c:v>
                </c:pt>
                <c:pt idx="2">
                  <c:v>45228.664769999996</c:v>
                </c:pt>
                <c:pt idx="3">
                  <c:v>45415.26176999999</c:v>
                </c:pt>
                <c:pt idx="4">
                  <c:v>45388.374769999995</c:v>
                </c:pt>
                <c:pt idx="5">
                  <c:v>45111.889769999994</c:v>
                </c:pt>
                <c:pt idx="6">
                  <c:v>44586.307000000001</c:v>
                </c:pt>
                <c:pt idx="7">
                  <c:v>44574.271338090002</c:v>
                </c:pt>
                <c:pt idx="8">
                  <c:v>44494.051656069991</c:v>
                </c:pt>
                <c:pt idx="9">
                  <c:v>45608.960999999988</c:v>
                </c:pt>
                <c:pt idx="10">
                  <c:v>45454.600999999995</c:v>
                </c:pt>
                <c:pt idx="11">
                  <c:v>46534.352999999996</c:v>
                </c:pt>
                <c:pt idx="12">
                  <c:v>46305.441999999995</c:v>
                </c:pt>
                <c:pt idx="13" formatCode="_(* #.##00_);_(* \(#.##00\);_(* &quot;-&quot;??_);_(@_)">
                  <c:v>46294.159999999996</c:v>
                </c:pt>
                <c:pt idx="14" formatCode="_(* #.##00_);_(* \(#.##00\);_(* &quot;-&quot;??_);_(@_)">
                  <c:v>46715.928</c:v>
                </c:pt>
                <c:pt idx="15" formatCode="_(* #.##00_);_(* \(#.##00\);_(* &quot;-&quot;??_);_(@_)">
                  <c:v>46238.029999999992</c:v>
                </c:pt>
                <c:pt idx="16" formatCode="_(* #.##00_);_(* \(#.##00\);_(* &quot;-&quot;??_);_(@_)">
                  <c:v>46298.270999999993</c:v>
                </c:pt>
                <c:pt idx="17" formatCode="_(* #.##00_);_(* \(#.##00\);_(* &quot;-&quot;??_);_(@_)">
                  <c:v>46959.796999999999</c:v>
                </c:pt>
                <c:pt idx="18" formatCode="_(* #.##00_);_(* \(#.##00\);_(* &quot;-&quot;??_);_(@_)">
                  <c:v>46991.182000000001</c:v>
                </c:pt>
                <c:pt idx="19" formatCode="_(* #.##00_);_(* \(#.##00\);_(* &quot;-&quot;??_);_(@_)">
                  <c:v>46992.182000000001</c:v>
                </c:pt>
                <c:pt idx="20" formatCode="_(* #.##00_);_(* \(#.##00\);_(* &quot;-&quot;??_);_(@_)">
                  <c:v>46706.301999999989</c:v>
                </c:pt>
                <c:pt idx="21" formatCode="_(* #.##00_);_(* \(#.##00\);_(* &quot;-&quot;??_);_(@_)">
                  <c:v>46239.472999999998</c:v>
                </c:pt>
                <c:pt idx="22" formatCode="_(* #.##00_);_(* \(#.##00\);_(* &quot;-&quot;??_);_(@_)">
                  <c:v>46375.195080534999</c:v>
                </c:pt>
                <c:pt idx="23" formatCode="_(* #.##00_);_(* \(#.##00\);_(* &quot;-&quot;??_);_(@_)">
                  <c:v>48338.740421123402</c:v>
                </c:pt>
                <c:pt idx="24" formatCode="_(* #.##00_);_(* \(#.##00\);_(* &quot;-&quot;??_);_(@_)">
                  <c:v>48313.492202009023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'Datos_Sector_Externo-ei'!$M$18:$N$42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'Datos_Sector_Externo-ei'!$Q$18:$Q$42</c:f>
              <c:numCache>
                <c:formatCode>#.##00</c:formatCode>
                <c:ptCount val="25"/>
                <c:pt idx="0">
                  <c:v>11462.809851710999</c:v>
                </c:pt>
                <c:pt idx="1">
                  <c:v>11430.319179652999</c:v>
                </c:pt>
                <c:pt idx="2">
                  <c:v>11398.473304052999</c:v>
                </c:pt>
                <c:pt idx="3">
                  <c:v>11213.610169792999</c:v>
                </c:pt>
                <c:pt idx="4">
                  <c:v>10965.242414822998</c:v>
                </c:pt>
                <c:pt idx="5">
                  <c:v>10963.136546813001</c:v>
                </c:pt>
                <c:pt idx="6">
                  <c:v>11001.398895603001</c:v>
                </c:pt>
                <c:pt idx="7">
                  <c:v>10925.179563448999</c:v>
                </c:pt>
                <c:pt idx="8">
                  <c:v>11080.826859188999</c:v>
                </c:pt>
                <c:pt idx="9">
                  <c:v>11091.753024599</c:v>
                </c:pt>
                <c:pt idx="10">
                  <c:v>11113.115794638998</c:v>
                </c:pt>
                <c:pt idx="11">
                  <c:v>11191.535354888998</c:v>
                </c:pt>
                <c:pt idx="12">
                  <c:v>11229.643224888996</c:v>
                </c:pt>
                <c:pt idx="13">
                  <c:v>11225.885587688997</c:v>
                </c:pt>
                <c:pt idx="14">
                  <c:v>11317.454853349</c:v>
                </c:pt>
                <c:pt idx="15">
                  <c:v>11388.297112648999</c:v>
                </c:pt>
                <c:pt idx="16">
                  <c:v>11170.460692648998</c:v>
                </c:pt>
                <c:pt idx="17">
                  <c:v>11222.650872648999</c:v>
                </c:pt>
                <c:pt idx="18">
                  <c:v>11664.031025978997</c:v>
                </c:pt>
                <c:pt idx="19">
                  <c:v>11938.678285979002</c:v>
                </c:pt>
                <c:pt idx="20">
                  <c:v>11886.137765978998</c:v>
                </c:pt>
                <c:pt idx="21">
                  <c:v>11790.901945978998</c:v>
                </c:pt>
                <c:pt idx="22">
                  <c:v>11608.086545978998</c:v>
                </c:pt>
                <c:pt idx="23">
                  <c:v>11270.435055979</c:v>
                </c:pt>
                <c:pt idx="24">
                  <c:v>11049.210645978999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9"/>
  <sheetViews>
    <sheetView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42" sqref="P42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  <col min="21" max="21" width="12.1640625" style="29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K1" s="22"/>
      <c r="L1" s="22"/>
      <c r="M1" s="22"/>
      <c r="N1" s="22"/>
      <c r="U1" s="31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  <c r="U2" s="31"/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4" t="s">
        <v>33</v>
      </c>
      <c r="P3" s="34"/>
      <c r="Q3" s="35"/>
      <c r="R3" s="11"/>
      <c r="U3" s="3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  <c r="U4" s="3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  <c r="U5" s="31"/>
    </row>
    <row r="6" spans="1:28" x14ac:dyDescent="0.2">
      <c r="A6" s="16">
        <v>2021</v>
      </c>
      <c r="B6" s="22" t="s">
        <v>21</v>
      </c>
      <c r="C6" s="22">
        <v>2021</v>
      </c>
      <c r="D6" s="24" t="s">
        <v>20</v>
      </c>
      <c r="E6" s="8">
        <v>93.875885320003874</v>
      </c>
      <c r="F6" s="8">
        <v>105.12479490341748</v>
      </c>
      <c r="G6" s="8">
        <v>103.15929347463407</v>
      </c>
      <c r="H6" s="8">
        <v>70.826614648154049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18" si="0">+P6+Q6</f>
        <v>53154.891893658008</v>
      </c>
      <c r="P6" s="9">
        <v>41766.086770000002</v>
      </c>
      <c r="Q6" s="9">
        <v>11388.805123658005</v>
      </c>
      <c r="R6" s="9">
        <v>166.84159263800001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93.883231626757407</v>
      </c>
      <c r="F7" s="8">
        <v>105.61121187702905</v>
      </c>
      <c r="G7" s="8">
        <v>103.82889364085537</v>
      </c>
      <c r="H7" s="8">
        <v>70.056147226296702</v>
      </c>
      <c r="K7" s="22"/>
      <c r="L7" s="22" t="s">
        <v>22</v>
      </c>
      <c r="M7" s="22"/>
      <c r="N7" s="24" t="s">
        <v>0</v>
      </c>
      <c r="O7" s="20">
        <f t="shared" si="0"/>
        <v>53068.726850608</v>
      </c>
      <c r="P7" s="9">
        <v>41529.601769999994</v>
      </c>
      <c r="Q7" s="9">
        <v>11539.125080608004</v>
      </c>
      <c r="R7" s="9">
        <v>379.44949138800001</v>
      </c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93.217720038104929</v>
      </c>
      <c r="F8" s="8">
        <v>106.17306127226954</v>
      </c>
      <c r="G8" s="8">
        <v>102.34727512334612</v>
      </c>
      <c r="H8" s="8">
        <v>69.034978259128621</v>
      </c>
      <c r="K8" s="22"/>
      <c r="L8" s="22" t="s">
        <v>23</v>
      </c>
      <c r="M8" s="22"/>
      <c r="N8" s="24" t="s">
        <v>1</v>
      </c>
      <c r="O8" s="20">
        <f t="shared" si="0"/>
        <v>52688.634483895999</v>
      </c>
      <c r="P8" s="9">
        <v>41055.117769999997</v>
      </c>
      <c r="Q8" s="9">
        <v>11633.516713896004</v>
      </c>
      <c r="R8" s="9">
        <v>203.40279642199999</v>
      </c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93.450091608662007</v>
      </c>
      <c r="F9" s="8">
        <v>106.67319385507335</v>
      </c>
      <c r="G9" s="8">
        <v>101.53649105542264</v>
      </c>
      <c r="H9" s="8">
        <v>68.541822821978315</v>
      </c>
      <c r="K9" s="16"/>
      <c r="L9" s="22" t="s">
        <v>24</v>
      </c>
      <c r="M9" s="22"/>
      <c r="N9" s="22" t="s">
        <v>2</v>
      </c>
      <c r="O9" s="20">
        <f t="shared" si="0"/>
        <v>52065.902414493015</v>
      </c>
      <c r="P9" s="9">
        <v>40199.646770000007</v>
      </c>
      <c r="Q9" s="9">
        <v>11866.255644493005</v>
      </c>
      <c r="R9" s="9">
        <v>18.074918601</v>
      </c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94.113352467693389</v>
      </c>
      <c r="F10" s="8">
        <v>107.43886373466714</v>
      </c>
      <c r="G10" s="8">
        <v>102.74192866316483</v>
      </c>
      <c r="H10" s="8">
        <v>67.5035619453256</v>
      </c>
      <c r="K10" s="16"/>
      <c r="L10" s="22" t="s">
        <v>25</v>
      </c>
      <c r="M10" s="22"/>
      <c r="N10" s="22" t="s">
        <v>3</v>
      </c>
      <c r="O10" s="20">
        <f t="shared" si="0"/>
        <v>53206.823067535006</v>
      </c>
      <c r="P10" s="9">
        <v>41477.907770000005</v>
      </c>
      <c r="Q10" s="9">
        <v>11728.915297535003</v>
      </c>
      <c r="R10" s="9">
        <v>273.41053295799998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94.668851008557823</v>
      </c>
      <c r="F11" s="8">
        <v>108.62780732589307</v>
      </c>
      <c r="G11" s="8">
        <v>102.6156145983326</v>
      </c>
      <c r="H11" s="8">
        <v>68.485138161674598</v>
      </c>
      <c r="K11" s="16"/>
      <c r="L11" s="22" t="s">
        <v>26</v>
      </c>
      <c r="M11" s="22"/>
      <c r="N11" s="24" t="s">
        <v>4</v>
      </c>
      <c r="O11" s="20">
        <f t="shared" si="0"/>
        <v>53161.013402338009</v>
      </c>
      <c r="P11" s="9">
        <v>41356.644769999999</v>
      </c>
      <c r="Q11" s="9">
        <v>11804.368632338006</v>
      </c>
      <c r="R11" s="9">
        <v>399.79225440099998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93.636523203685613</v>
      </c>
      <c r="F12" s="8">
        <v>108.57901189276311</v>
      </c>
      <c r="G12" s="8">
        <v>101.58997563243912</v>
      </c>
      <c r="H12" s="8">
        <v>65.864689039826388</v>
      </c>
      <c r="K12" s="16"/>
      <c r="L12" s="22" t="s">
        <v>27</v>
      </c>
      <c r="M12" s="22"/>
      <c r="N12" s="22" t="s">
        <v>5</v>
      </c>
      <c r="O12" s="20">
        <f t="shared" si="0"/>
        <v>53570.943722790005</v>
      </c>
      <c r="P12" s="9">
        <v>41823.318770000005</v>
      </c>
      <c r="Q12" s="9">
        <v>11747.624952790004</v>
      </c>
      <c r="R12" s="9">
        <v>252.713375738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42</v>
      </c>
      <c r="D13" s="24" t="s">
        <v>6</v>
      </c>
      <c r="E13" s="8">
        <v>93.305466977495769</v>
      </c>
      <c r="F13" s="8">
        <v>108.67781457792233</v>
      </c>
      <c r="G13" s="8">
        <v>101.5515237509137</v>
      </c>
      <c r="H13" s="8">
        <v>65.140692281759854</v>
      </c>
      <c r="K13" s="16"/>
      <c r="L13" s="22" t="s">
        <v>28</v>
      </c>
      <c r="M13" s="22"/>
      <c r="N13" s="24" t="s">
        <v>6</v>
      </c>
      <c r="O13" s="20">
        <f t="shared" si="0"/>
        <v>52342.391422554996</v>
      </c>
      <c r="P13" s="9">
        <v>40502.281769999994</v>
      </c>
      <c r="Q13" s="9">
        <v>11840.109652555006</v>
      </c>
      <c r="R13" s="9">
        <v>441.65217815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93.722090037947709</v>
      </c>
      <c r="F14" s="8">
        <v>108.95589032681674</v>
      </c>
      <c r="G14" s="8">
        <v>101.84908335907885</v>
      </c>
      <c r="H14" s="8">
        <v>66.533247157080226</v>
      </c>
      <c r="K14" s="16"/>
      <c r="L14" s="25" t="s">
        <v>29</v>
      </c>
      <c r="N14" s="25" t="s">
        <v>7</v>
      </c>
      <c r="O14" s="20">
        <f t="shared" si="0"/>
        <v>52226.65595144</v>
      </c>
      <c r="P14" s="9">
        <v>40432.437769999997</v>
      </c>
      <c r="Q14" s="9">
        <v>11794.218181440005</v>
      </c>
      <c r="R14" s="9">
        <v>409.04397593700003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C15" s="16"/>
      <c r="D15" s="24" t="s">
        <v>8</v>
      </c>
      <c r="E15" s="8">
        <v>93.938175344818035</v>
      </c>
      <c r="F15" s="8">
        <v>109.63284990387621</v>
      </c>
      <c r="G15" s="8">
        <v>103.06048532049417</v>
      </c>
      <c r="H15" s="8">
        <v>67.259527554913461</v>
      </c>
      <c r="L15" s="22" t="s">
        <v>30</v>
      </c>
      <c r="N15" s="22" t="s">
        <v>8</v>
      </c>
      <c r="O15" s="20">
        <f t="shared" si="0"/>
        <v>54322.765043980005</v>
      </c>
      <c r="P15" s="9">
        <v>42354.882770000004</v>
      </c>
      <c r="Q15" s="9">
        <v>11967.882273980005</v>
      </c>
      <c r="R15" s="9">
        <v>329.52324097399998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C16" s="16"/>
      <c r="D16" s="24" t="s">
        <v>9</v>
      </c>
      <c r="E16" s="8">
        <v>93.495396725485108</v>
      </c>
      <c r="F16" s="8">
        <v>109.77683742110713</v>
      </c>
      <c r="G16" s="8">
        <v>103.44015172923417</v>
      </c>
      <c r="H16" s="8">
        <v>65.125984384776615</v>
      </c>
      <c r="L16" s="25" t="s">
        <v>31</v>
      </c>
      <c r="N16" s="25" t="s">
        <v>9</v>
      </c>
      <c r="O16" s="20">
        <f t="shared" si="0"/>
        <v>54264.301727839993</v>
      </c>
      <c r="P16" s="9">
        <v>42344.115099999995</v>
      </c>
      <c r="Q16" s="9">
        <v>11920.186627840001</v>
      </c>
      <c r="R16" s="9">
        <v>418.75943262499999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43</v>
      </c>
      <c r="C17" s="16"/>
      <c r="D17" s="24" t="s">
        <v>10</v>
      </c>
      <c r="E17" s="8">
        <v>93.274062739471205</v>
      </c>
      <c r="F17" s="8">
        <v>110.03981025651086</v>
      </c>
      <c r="G17" s="8">
        <v>103.43617891859502</v>
      </c>
      <c r="H17" s="8">
        <v>64.44357339753924</v>
      </c>
      <c r="L17" s="25" t="s">
        <v>32</v>
      </c>
      <c r="N17" s="25" t="s">
        <v>10</v>
      </c>
      <c r="O17" s="20">
        <f t="shared" si="0"/>
        <v>56952.755507589995</v>
      </c>
      <c r="P17" s="9">
        <v>45369.115769999989</v>
      </c>
      <c r="Q17" s="9">
        <v>11583.639737590005</v>
      </c>
      <c r="R17" s="9">
        <v>114.823235709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2022</v>
      </c>
      <c r="B18" s="22" t="s">
        <v>21</v>
      </c>
      <c r="C18" s="22">
        <v>2022</v>
      </c>
      <c r="D18" s="24" t="s">
        <v>20</v>
      </c>
      <c r="E18" s="8">
        <v>93.463085881143499</v>
      </c>
      <c r="F18" s="8">
        <v>110.17105396102593</v>
      </c>
      <c r="G18" s="8">
        <v>103.38388963835965</v>
      </c>
      <c r="H18" s="8">
        <v>64.512067456486434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56663.866621710993</v>
      </c>
      <c r="P18" s="9">
        <v>45201.056769999996</v>
      </c>
      <c r="Q18" s="9">
        <v>11462.809851710999</v>
      </c>
      <c r="R18" s="9">
        <v>220.21615318100001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94.484185437696638</v>
      </c>
      <c r="F19" s="8">
        <v>110.91947102835695</v>
      </c>
      <c r="G19" s="8">
        <v>103.98989865499813</v>
      </c>
      <c r="H19" s="8">
        <v>66.449815576662957</v>
      </c>
      <c r="L19" s="22" t="s">
        <v>22</v>
      </c>
      <c r="M19" s="22"/>
      <c r="N19" s="24" t="s">
        <v>0</v>
      </c>
      <c r="O19" s="20">
        <f>+P19+Q18</f>
        <v>56716.012621710994</v>
      </c>
      <c r="P19" s="9">
        <v>45253.202769999996</v>
      </c>
      <c r="Q19" s="9">
        <v>11430.319179652999</v>
      </c>
      <c r="R19" s="9">
        <v>421.099613369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94.831888196607679</v>
      </c>
      <c r="F20" s="8">
        <v>112.27416244104116</v>
      </c>
      <c r="G20" s="8">
        <v>103.81551471959389</v>
      </c>
      <c r="H20" s="8">
        <v>69.376256651727374</v>
      </c>
      <c r="L20" s="22" t="s">
        <v>23</v>
      </c>
      <c r="N20" s="24" t="s">
        <v>1</v>
      </c>
      <c r="O20" s="20">
        <f t="shared" ref="O20:O32" si="1">+P20+Q19</f>
        <v>56658.983949652997</v>
      </c>
      <c r="P20" s="9">
        <v>45228.664769999996</v>
      </c>
      <c r="Q20" s="9">
        <v>11398.473304052999</v>
      </c>
      <c r="R20" s="9">
        <v>184.85906547299999</v>
      </c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95.263110324911295</v>
      </c>
      <c r="F21" s="8">
        <v>112.23465780127661</v>
      </c>
      <c r="G21" s="8">
        <v>102.1783001905999</v>
      </c>
      <c r="H21" s="8">
        <v>69.994689432605469</v>
      </c>
      <c r="L21" s="22" t="s">
        <v>24</v>
      </c>
      <c r="N21" s="24" t="s">
        <v>2</v>
      </c>
      <c r="O21" s="20">
        <f>+P21+Q20</f>
        <v>56813.735074052987</v>
      </c>
      <c r="P21" s="9">
        <v>45415.26176999999</v>
      </c>
      <c r="Q21" s="9">
        <v>11213.610169792999</v>
      </c>
      <c r="R21" s="9">
        <v>421.60646132800002</v>
      </c>
      <c r="T21" s="21"/>
    </row>
    <row r="22" spans="1:28" x14ac:dyDescent="0.2">
      <c r="B22" s="22" t="s">
        <v>25</v>
      </c>
      <c r="D22" s="24" t="s">
        <v>3</v>
      </c>
      <c r="E22" s="8">
        <v>94.082879181862339</v>
      </c>
      <c r="F22" s="8">
        <v>112.84288060892005</v>
      </c>
      <c r="G22" s="8">
        <v>97.127887498946819</v>
      </c>
      <c r="H22" s="8">
        <v>66.165046462781632</v>
      </c>
      <c r="L22" s="22" t="s">
        <v>25</v>
      </c>
      <c r="N22" s="24" t="s">
        <v>3</v>
      </c>
      <c r="O22" s="20">
        <f t="shared" si="1"/>
        <v>56601.984939792994</v>
      </c>
      <c r="P22" s="9">
        <v>45388.374769999995</v>
      </c>
      <c r="Q22" s="9">
        <v>10965.242414822998</v>
      </c>
      <c r="R22" s="9">
        <v>451.55429394700002</v>
      </c>
      <c r="T22" s="21"/>
    </row>
    <row r="23" spans="1:28" x14ac:dyDescent="0.2">
      <c r="B23" s="22" t="s">
        <v>26</v>
      </c>
      <c r="D23" s="24" t="s">
        <v>4</v>
      </c>
      <c r="E23" s="8">
        <v>94.730265056526747</v>
      </c>
      <c r="F23" s="8">
        <v>113.65615189553925</v>
      </c>
      <c r="G23" s="8">
        <v>96.810170529710447</v>
      </c>
      <c r="H23" s="8">
        <v>67.842710963681668</v>
      </c>
      <c r="L23" s="22" t="s">
        <v>26</v>
      </c>
      <c r="N23" s="24" t="s">
        <v>4</v>
      </c>
      <c r="O23" s="20">
        <f t="shared" si="1"/>
        <v>56077.132184822993</v>
      </c>
      <c r="P23" s="9">
        <v>45111.889769999994</v>
      </c>
      <c r="Q23" s="9">
        <v>10963.136546813001</v>
      </c>
      <c r="R23" s="9">
        <v>331.71505842300002</v>
      </c>
      <c r="T23" s="21"/>
    </row>
    <row r="24" spans="1:28" x14ac:dyDescent="0.2">
      <c r="B24" s="22" t="s">
        <v>27</v>
      </c>
      <c r="D24" s="24" t="s">
        <v>5</v>
      </c>
      <c r="E24" s="8">
        <v>92.538688085304159</v>
      </c>
      <c r="F24" s="8">
        <v>113.4609212836652</v>
      </c>
      <c r="G24" s="8">
        <v>96.559508072435904</v>
      </c>
      <c r="H24" s="8">
        <v>60.95654419828184</v>
      </c>
      <c r="L24" s="22" t="s">
        <v>27</v>
      </c>
      <c r="N24" s="24" t="s">
        <v>5</v>
      </c>
      <c r="O24" s="20">
        <f t="shared" si="1"/>
        <v>55549.443546813003</v>
      </c>
      <c r="P24" s="9">
        <v>44586.307000000001</v>
      </c>
      <c r="Q24" s="9">
        <v>11001.398895603001</v>
      </c>
      <c r="R24" s="9">
        <v>94.220710398999898</v>
      </c>
      <c r="T24" s="21"/>
    </row>
    <row r="25" spans="1:28" x14ac:dyDescent="0.2">
      <c r="B25" s="22" t="s">
        <v>42</v>
      </c>
      <c r="D25" s="24" t="s">
        <v>6</v>
      </c>
      <c r="E25" s="8">
        <v>92.912718554028757</v>
      </c>
      <c r="F25" s="8">
        <v>113.38828333686099</v>
      </c>
      <c r="G25" s="8">
        <v>95.491173934030769</v>
      </c>
      <c r="H25" s="8">
        <v>62.518462342077576</v>
      </c>
      <c r="L25" s="22" t="s">
        <v>28</v>
      </c>
      <c r="N25" s="24" t="s">
        <v>6</v>
      </c>
      <c r="O25" s="20">
        <f t="shared" si="1"/>
        <v>55575.670233693003</v>
      </c>
      <c r="P25" s="9">
        <v>44574.271338090002</v>
      </c>
      <c r="Q25" s="9">
        <v>10925.179563448999</v>
      </c>
      <c r="R25" s="9">
        <v>-4.5371725380000498</v>
      </c>
      <c r="T25" s="21"/>
    </row>
    <row r="26" spans="1:28" x14ac:dyDescent="0.2">
      <c r="B26" s="22" t="s">
        <v>29</v>
      </c>
      <c r="D26" s="24" t="s">
        <v>7</v>
      </c>
      <c r="E26" s="8">
        <v>91.663120775856243</v>
      </c>
      <c r="F26" s="8">
        <v>113.22803306659605</v>
      </c>
      <c r="G26" s="8">
        <v>92.332933471140962</v>
      </c>
      <c r="H26" s="8">
        <v>61.30896585678628</v>
      </c>
      <c r="L26" s="25" t="s">
        <v>29</v>
      </c>
      <c r="N26" s="25" t="s">
        <v>7</v>
      </c>
      <c r="O26" s="20">
        <f t="shared" si="1"/>
        <v>55419.231219518988</v>
      </c>
      <c r="P26" s="9">
        <v>44494.051656069991</v>
      </c>
      <c r="Q26" s="9">
        <v>11080.826859188999</v>
      </c>
      <c r="R26" s="9">
        <v>205.27874726900001</v>
      </c>
      <c r="T26" s="21"/>
    </row>
    <row r="27" spans="1:28" x14ac:dyDescent="0.2">
      <c r="B27" s="22" t="s">
        <v>30</v>
      </c>
      <c r="D27" s="24" t="s">
        <v>8</v>
      </c>
      <c r="E27" s="8">
        <v>90.686404780403848</v>
      </c>
      <c r="F27" s="8">
        <v>113.55477140061343</v>
      </c>
      <c r="G27" s="8">
        <v>89.824326852500434</v>
      </c>
      <c r="H27" s="8">
        <v>58.043482742783667</v>
      </c>
      <c r="L27" s="22" t="s">
        <v>30</v>
      </c>
      <c r="N27" s="24" t="s">
        <v>8</v>
      </c>
      <c r="O27" s="20">
        <f t="shared" si="1"/>
        <v>56689.787859188989</v>
      </c>
      <c r="P27" s="9">
        <v>45608.960999999988</v>
      </c>
      <c r="Q27" s="9">
        <v>11091.753024599</v>
      </c>
      <c r="R27" s="9">
        <v>473.76139723099999</v>
      </c>
      <c r="T27" s="21"/>
    </row>
    <row r="28" spans="1:28" x14ac:dyDescent="0.2">
      <c r="B28" s="22" t="s">
        <v>31</v>
      </c>
      <c r="D28" s="24" t="s">
        <v>9</v>
      </c>
      <c r="E28" s="8">
        <v>91.356152637709471</v>
      </c>
      <c r="F28" s="8">
        <v>113.44804297924678</v>
      </c>
      <c r="G28" s="8">
        <v>90.210077955424921</v>
      </c>
      <c r="H28" s="8">
        <v>56.032060678369376</v>
      </c>
      <c r="L28" s="22" t="s">
        <v>31</v>
      </c>
      <c r="N28" s="24" t="s">
        <v>9</v>
      </c>
      <c r="O28" s="20">
        <f t="shared" si="1"/>
        <v>56546.354024598993</v>
      </c>
      <c r="P28" s="9">
        <v>45454.600999999995</v>
      </c>
      <c r="Q28" s="9">
        <v>11113.115794638998</v>
      </c>
      <c r="R28" s="9">
        <v>311.792599596</v>
      </c>
      <c r="T28" s="21"/>
    </row>
    <row r="29" spans="1:28" x14ac:dyDescent="0.2">
      <c r="B29" s="22" t="s">
        <v>43</v>
      </c>
      <c r="D29" s="24" t="s">
        <v>10</v>
      </c>
      <c r="E29" s="8">
        <v>92.638777050597483</v>
      </c>
      <c r="F29" s="8">
        <v>112.92161532670826</v>
      </c>
      <c r="G29" s="8">
        <v>92.530790127927148</v>
      </c>
      <c r="H29" s="8">
        <v>58.236391095468655</v>
      </c>
      <c r="L29" s="25" t="s">
        <v>43</v>
      </c>
      <c r="N29" s="25" t="s">
        <v>10</v>
      </c>
      <c r="O29" s="20">
        <f t="shared" si="1"/>
        <v>57647.468794638989</v>
      </c>
      <c r="P29" s="9">
        <v>46534.352999999996</v>
      </c>
      <c r="Q29" s="9">
        <v>11191.535354888998</v>
      </c>
      <c r="R29" s="9">
        <v>-240.903921723</v>
      </c>
      <c r="T29" s="21"/>
    </row>
    <row r="30" spans="1:28" x14ac:dyDescent="0.2">
      <c r="A30" s="16">
        <v>2023</v>
      </c>
      <c r="B30" s="22" t="s">
        <v>21</v>
      </c>
      <c r="C30" s="22">
        <v>2023</v>
      </c>
      <c r="D30" s="24" t="s">
        <v>20</v>
      </c>
      <c r="E30" s="8">
        <v>94.32216655822721</v>
      </c>
      <c r="F30" s="8">
        <v>113.6876164301606</v>
      </c>
      <c r="G30" s="8">
        <v>95.707610682577553</v>
      </c>
      <c r="H30" s="8">
        <v>60.154160801468656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1"/>
        <v>57496.977354888993</v>
      </c>
      <c r="P30" s="9">
        <v>46305.441999999995</v>
      </c>
      <c r="Q30" s="9">
        <v>11229.643224888996</v>
      </c>
      <c r="R30" s="9">
        <v>110.290998219</v>
      </c>
      <c r="T30" s="21"/>
      <c r="X30" s="28"/>
      <c r="Y30" s="28"/>
      <c r="Z30" s="28"/>
      <c r="AA30" s="28"/>
    </row>
    <row r="31" spans="1:28" x14ac:dyDescent="0.2">
      <c r="B31" s="22" t="s">
        <v>22</v>
      </c>
      <c r="D31" s="24" t="s">
        <v>0</v>
      </c>
      <c r="E31" s="8">
        <v>94.346728382530415</v>
      </c>
      <c r="F31" s="8">
        <v>114.2566394708322</v>
      </c>
      <c r="G31" s="8">
        <v>95.288929567096815</v>
      </c>
      <c r="H31" s="8">
        <v>59.988742516531737</v>
      </c>
      <c r="L31" s="25" t="s">
        <v>22</v>
      </c>
      <c r="N31" s="25" t="s">
        <v>0</v>
      </c>
      <c r="O31" s="20">
        <f t="shared" si="1"/>
        <v>57523.803224888994</v>
      </c>
      <c r="P31" s="30">
        <v>46294.159999999996</v>
      </c>
      <c r="Q31" s="9">
        <v>11225.885587688997</v>
      </c>
      <c r="R31" s="9">
        <v>493.42296538699998</v>
      </c>
      <c r="T31" s="21"/>
      <c r="X31" s="28"/>
      <c r="Y31" s="28"/>
      <c r="Z31" s="28"/>
      <c r="AA31" s="28"/>
    </row>
    <row r="32" spans="1:28" x14ac:dyDescent="0.2">
      <c r="D32" s="24"/>
      <c r="E32" s="8"/>
      <c r="F32" s="8"/>
      <c r="G32" s="8"/>
      <c r="H32" s="8"/>
      <c r="L32" s="22" t="s">
        <v>23</v>
      </c>
      <c r="N32" s="24" t="s">
        <v>1</v>
      </c>
      <c r="O32" s="20">
        <f t="shared" si="1"/>
        <v>57941.813587689001</v>
      </c>
      <c r="P32" s="30">
        <v>46715.928</v>
      </c>
      <c r="Q32" s="9">
        <v>11317.454853349</v>
      </c>
      <c r="R32" s="9">
        <v>328.91740931300001</v>
      </c>
      <c r="T32" s="21"/>
      <c r="X32" s="28"/>
      <c r="Y32" s="28"/>
      <c r="Z32" s="28"/>
      <c r="AA32" s="28"/>
    </row>
    <row r="33" spans="2:27" x14ac:dyDescent="0.2">
      <c r="D33" s="24"/>
      <c r="E33" s="8"/>
      <c r="F33" s="8"/>
      <c r="G33" s="8"/>
      <c r="H33" s="8"/>
      <c r="L33" s="25" t="s">
        <v>44</v>
      </c>
      <c r="N33" s="25" t="s">
        <v>2</v>
      </c>
      <c r="O33" s="20">
        <f t="shared" ref="O33:O42" si="2">+P33+Q31</f>
        <v>57463.915587688985</v>
      </c>
      <c r="P33" s="30">
        <v>46238.029999999992</v>
      </c>
      <c r="Q33" s="9">
        <v>11388.297112648999</v>
      </c>
      <c r="R33" s="9">
        <v>412.27704287199998</v>
      </c>
      <c r="T33" s="21"/>
      <c r="X33" s="28"/>
      <c r="Y33" s="28"/>
      <c r="Z33" s="28"/>
      <c r="AA33" s="28"/>
    </row>
    <row r="34" spans="2:27" x14ac:dyDescent="0.2">
      <c r="D34" s="24"/>
      <c r="E34" s="8"/>
      <c r="F34" s="8"/>
      <c r="G34" s="8"/>
      <c r="H34" s="8"/>
      <c r="L34" s="25" t="s">
        <v>25</v>
      </c>
      <c r="N34" s="25" t="s">
        <v>3</v>
      </c>
      <c r="O34" s="20">
        <f t="shared" si="2"/>
        <v>57615.725853348995</v>
      </c>
      <c r="P34" s="30">
        <v>46298.270999999993</v>
      </c>
      <c r="Q34" s="9">
        <v>11170.460692648998</v>
      </c>
      <c r="R34" s="9">
        <v>350.97892873199999</v>
      </c>
      <c r="T34" s="21"/>
      <c r="X34" s="28"/>
      <c r="Y34" s="28"/>
      <c r="Z34" s="28"/>
      <c r="AA34" s="28"/>
    </row>
    <row r="35" spans="2:27" x14ac:dyDescent="0.2">
      <c r="D35" s="24"/>
      <c r="E35" s="8"/>
      <c r="F35" s="8"/>
      <c r="G35" s="8"/>
      <c r="H35" s="8"/>
      <c r="L35" s="25" t="s">
        <v>26</v>
      </c>
      <c r="N35" s="25" t="s">
        <v>4</v>
      </c>
      <c r="O35" s="20">
        <f t="shared" si="2"/>
        <v>58348.094112649</v>
      </c>
      <c r="P35" s="30">
        <v>46959.796999999999</v>
      </c>
      <c r="Q35" s="9">
        <v>11222.650872648999</v>
      </c>
      <c r="R35" s="9">
        <v>304.96349777699999</v>
      </c>
      <c r="T35" s="21"/>
      <c r="X35" s="28"/>
      <c r="Y35" s="28"/>
      <c r="Z35" s="28"/>
      <c r="AA35" s="28"/>
    </row>
    <row r="36" spans="2:27" x14ac:dyDescent="0.2">
      <c r="D36" s="24"/>
      <c r="E36" s="8"/>
      <c r="F36" s="8"/>
      <c r="G36" s="8"/>
      <c r="H36" s="8"/>
      <c r="L36" s="25" t="s">
        <v>27</v>
      </c>
      <c r="N36" s="25" t="s">
        <v>5</v>
      </c>
      <c r="O36" s="20">
        <f t="shared" si="2"/>
        <v>58161.642692648995</v>
      </c>
      <c r="P36" s="30">
        <v>46991.182000000001</v>
      </c>
      <c r="Q36" s="9">
        <v>11664.031025978997</v>
      </c>
      <c r="R36" s="9">
        <v>243.27508664300001</v>
      </c>
      <c r="T36" s="21"/>
      <c r="X36" s="28"/>
      <c r="Y36" s="28"/>
      <c r="Z36" s="28"/>
      <c r="AA36" s="28"/>
    </row>
    <row r="37" spans="2:27" x14ac:dyDescent="0.2">
      <c r="D37" s="24"/>
      <c r="E37" s="8"/>
      <c r="F37" s="8"/>
      <c r="G37" s="8"/>
      <c r="H37" s="8"/>
      <c r="L37" s="25" t="s">
        <v>42</v>
      </c>
      <c r="N37" s="25" t="s">
        <v>6</v>
      </c>
      <c r="O37" s="20">
        <f t="shared" si="2"/>
        <v>58214.832872649</v>
      </c>
      <c r="P37" s="30">
        <v>46992.182000000001</v>
      </c>
      <c r="Q37" s="9">
        <v>11938.678285979002</v>
      </c>
      <c r="R37" s="9">
        <v>6.2647727110006599</v>
      </c>
      <c r="T37" s="21"/>
      <c r="X37" s="28"/>
      <c r="Y37" s="28"/>
      <c r="Z37" s="28"/>
      <c r="AA37" s="28"/>
    </row>
    <row r="38" spans="2:27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2"/>
        <v>58370.333025978987</v>
      </c>
      <c r="P38" s="30">
        <v>46706.301999999989</v>
      </c>
      <c r="Q38" s="9">
        <v>11886.137765978998</v>
      </c>
      <c r="R38" s="9">
        <v>-120.01277607999999</v>
      </c>
      <c r="T38" s="21"/>
      <c r="X38" s="28"/>
      <c r="Y38" s="28"/>
      <c r="Z38" s="28"/>
      <c r="AA38" s="28"/>
    </row>
    <row r="39" spans="2:27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2"/>
        <v>58178.151285979002</v>
      </c>
      <c r="P39" s="30">
        <v>46239.472999999998</v>
      </c>
      <c r="Q39" s="9">
        <v>11790.901945978998</v>
      </c>
      <c r="R39" s="9">
        <v>127.614243903</v>
      </c>
      <c r="T39" s="21"/>
      <c r="X39" s="28"/>
      <c r="Y39" s="28"/>
      <c r="Z39" s="28"/>
      <c r="AA39" s="28"/>
    </row>
    <row r="40" spans="2:27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2"/>
        <v>58261.332846513993</v>
      </c>
      <c r="P40" s="30">
        <v>46375.195080534999</v>
      </c>
      <c r="Q40" s="9">
        <v>11608.086545978998</v>
      </c>
      <c r="R40" s="9">
        <v>-129.50542135699999</v>
      </c>
      <c r="T40" s="21"/>
      <c r="X40" s="28"/>
      <c r="Y40" s="28"/>
      <c r="Z40" s="28"/>
      <c r="AA40" s="28"/>
    </row>
    <row r="41" spans="2:27" x14ac:dyDescent="0.2">
      <c r="D41" s="24"/>
      <c r="E41" s="8"/>
      <c r="F41" s="8"/>
      <c r="G41" s="8"/>
      <c r="H41" s="8"/>
      <c r="K41" s="22"/>
      <c r="L41" s="22" t="s">
        <v>43</v>
      </c>
      <c r="M41" s="22"/>
      <c r="N41" s="24" t="s">
        <v>10</v>
      </c>
      <c r="O41" s="20">
        <f t="shared" si="2"/>
        <v>60129.642367102402</v>
      </c>
      <c r="P41" s="30">
        <v>48338.740421123402</v>
      </c>
      <c r="Q41" s="9">
        <v>11270.435055979</v>
      </c>
      <c r="R41" s="9">
        <v>196.10326690599999</v>
      </c>
      <c r="T41" s="21"/>
      <c r="X41" s="28"/>
      <c r="Y41" s="28"/>
      <c r="Z41" s="28"/>
      <c r="AA41" s="28"/>
    </row>
    <row r="42" spans="2:27" s="16" customFormat="1" x14ac:dyDescent="0.2">
      <c r="B42" s="22"/>
      <c r="C42" s="22"/>
      <c r="D42" s="22"/>
      <c r="E42"/>
      <c r="F42"/>
      <c r="G42"/>
      <c r="H42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2"/>
        <v>59921.578747988024</v>
      </c>
      <c r="P42" s="30">
        <v>48313.492202009023</v>
      </c>
      <c r="Q42" s="9">
        <v>11049.210645978999</v>
      </c>
      <c r="R42" s="9">
        <v>23.961625174999899</v>
      </c>
      <c r="S42" s="24"/>
      <c r="T42" s="24"/>
      <c r="U42" s="29"/>
      <c r="X42" s="28"/>
      <c r="Y42" s="28"/>
      <c r="Z42" s="28"/>
      <c r="AA42" s="28"/>
    </row>
    <row r="43" spans="2:27" s="16" customFormat="1" x14ac:dyDescent="0.2">
      <c r="T43" s="21"/>
    </row>
    <row r="44" spans="2:27" s="16" customFormat="1" x14ac:dyDescent="0.2">
      <c r="T44" s="21"/>
    </row>
    <row r="45" spans="2:27" s="16" customFormat="1" ht="15.75" x14ac:dyDescent="0.25">
      <c r="T45" s="27"/>
      <c r="U45" s="29"/>
    </row>
    <row r="46" spans="2:27" s="16" customFormat="1" ht="15.75" x14ac:dyDescent="0.25">
      <c r="G46" s="32"/>
      <c r="H46" s="32"/>
      <c r="I46" s="32"/>
      <c r="J46" s="32"/>
      <c r="T46" s="27"/>
      <c r="U46" s="29"/>
    </row>
    <row r="47" spans="2:27" s="16" customFormat="1" ht="15.75" x14ac:dyDescent="0.25">
      <c r="B47" s="22"/>
      <c r="C47" s="22"/>
      <c r="D47" s="22"/>
      <c r="G47" s="32"/>
      <c r="H47" s="32"/>
      <c r="I47" s="32"/>
      <c r="J47" s="32"/>
      <c r="U47" s="29"/>
    </row>
    <row r="48" spans="2:27" s="16" customFormat="1" ht="15.75" x14ac:dyDescent="0.25">
      <c r="B48" s="22"/>
      <c r="C48" s="22"/>
      <c r="D48" s="22"/>
      <c r="G48" s="33"/>
      <c r="H48" s="33"/>
      <c r="I48" s="33"/>
      <c r="J48" s="33"/>
      <c r="U48" s="29"/>
    </row>
    <row r="49" spans="2:22" s="16" customFormat="1" ht="15.75" x14ac:dyDescent="0.25">
      <c r="B49" s="22"/>
      <c r="C49" s="22"/>
      <c r="D49" s="22"/>
      <c r="G49" s="32"/>
      <c r="H49" s="32"/>
      <c r="I49" s="32"/>
      <c r="J49" s="32"/>
      <c r="U49" s="29"/>
    </row>
    <row r="50" spans="2:22" s="16" customFormat="1" ht="15.75" x14ac:dyDescent="0.25">
      <c r="B50" s="22"/>
      <c r="C50" s="22"/>
      <c r="D50" s="22"/>
      <c r="G50" s="32"/>
      <c r="H50" s="32"/>
      <c r="I50" s="32"/>
      <c r="J50" s="32"/>
      <c r="U50" s="29"/>
    </row>
    <row r="51" spans="2:22" s="16" customFormat="1" ht="15.75" x14ac:dyDescent="0.25">
      <c r="B51" s="22"/>
      <c r="C51" s="22"/>
      <c r="D51" s="22"/>
      <c r="G51" s="32"/>
      <c r="H51" s="32"/>
      <c r="I51" s="32"/>
      <c r="J51" s="32"/>
      <c r="U51" s="29"/>
    </row>
    <row r="52" spans="2:22" ht="15.75" x14ac:dyDescent="0.25">
      <c r="E52" s="16"/>
      <c r="F52" s="16"/>
      <c r="G52" s="32"/>
      <c r="H52" s="32"/>
      <c r="I52" s="32"/>
      <c r="J52" s="32"/>
    </row>
    <row r="53" spans="2:22" ht="15.75" x14ac:dyDescent="0.25">
      <c r="G53" s="32"/>
      <c r="H53" s="32"/>
      <c r="I53" s="32"/>
      <c r="J53" s="32"/>
    </row>
    <row r="54" spans="2:22" ht="15.75" x14ac:dyDescent="0.25">
      <c r="G54" s="32"/>
      <c r="H54" s="32"/>
      <c r="I54" s="32"/>
      <c r="J54" s="32"/>
    </row>
    <row r="55" spans="2:22" ht="15.75" x14ac:dyDescent="0.25">
      <c r="G55" s="32"/>
      <c r="H55" s="32"/>
      <c r="I55" s="32"/>
      <c r="J55" s="32"/>
    </row>
    <row r="56" spans="2:22" ht="15.75" x14ac:dyDescent="0.25">
      <c r="G56" s="32"/>
      <c r="H56" s="32"/>
      <c r="I56" s="32"/>
      <c r="J56" s="32"/>
      <c r="V56" s="29"/>
    </row>
    <row r="57" spans="2:22" x14ac:dyDescent="0.2">
      <c r="V57" s="29"/>
    </row>
    <row r="58" spans="2:22" x14ac:dyDescent="0.2">
      <c r="V58" s="29"/>
    </row>
    <row r="59" spans="2:22" x14ac:dyDescent="0.2">
      <c r="V59" s="29"/>
    </row>
    <row r="60" spans="2:22" x14ac:dyDescent="0.2">
      <c r="V60" s="29"/>
    </row>
    <row r="61" spans="2:22" x14ac:dyDescent="0.2">
      <c r="V61" s="29"/>
    </row>
    <row r="62" spans="2:22" x14ac:dyDescent="0.2">
      <c r="V62" s="29"/>
    </row>
    <row r="63" spans="2:22" x14ac:dyDescent="0.2">
      <c r="V63" s="29"/>
    </row>
    <row r="64" spans="2:22" x14ac:dyDescent="0.2">
      <c r="V64" s="29"/>
    </row>
    <row r="65" spans="22:22" x14ac:dyDescent="0.2">
      <c r="V65" s="29"/>
    </row>
    <row r="66" spans="22:22" x14ac:dyDescent="0.2">
      <c r="V66" s="29"/>
    </row>
    <row r="67" spans="22:22" x14ac:dyDescent="0.2">
      <c r="V67" s="29"/>
    </row>
    <row r="68" spans="22:22" x14ac:dyDescent="0.2">
      <c r="V68" s="29"/>
    </row>
    <row r="69" spans="22:22" x14ac:dyDescent="0.2">
      <c r="V69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2023-03-10T16:46:38Z</dcterms:modified>
</cp:coreProperties>
</file>