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2775852B-20DA-4DE6-B11D-BE57CC526BD0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8" i="1" l="1"/>
  <c r="O43" i="1" l="1"/>
  <c r="O44" i="1"/>
  <c r="O45" i="1"/>
  <c r="O46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42" i="1" l="1"/>
  <c r="O39" i="1"/>
  <c r="O36" i="1"/>
  <c r="O34" i="1"/>
  <c r="O33" i="1"/>
  <c r="O32" i="1"/>
  <c r="O31" i="1"/>
  <c r="O30" i="1"/>
  <c r="O35" i="1"/>
  <c r="O37" i="1"/>
  <c r="O38" i="1"/>
  <c r="O40" i="1"/>
  <c r="O41" i="1"/>
  <c r="O1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<sst xmlns="http://schemas.openxmlformats.org/spreadsheetml/2006/main" count="196" uniqueCount="45">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</sst>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</numFmts>
  <fonts count="17" x14ac:knownFonts="1">
    <font>
      <sz val="10"/>
      <name val="Times New Roma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">
    <xf numFmtId="0" fontId="0" fillId="0" borderId="0"/>
    <xf numFmtId="164" fontId="3" fillId="0" borderId="0" applyFont="0" applyFill="0" applyBorder="0" applyAlignment="0" applyProtection="0"/>
    <xf numFmtId="0" fontId="13" fillId="0" borderId="0"/>
    <xf numFmtId="0" fontId="15" fillId="0" borderId="0"/>
    <xf numFmtId="43" fontId="15" fillId="0" borderId="0" applyFont="0" applyFill="0" applyBorder="0" applyAlignment="0" applyProtection="0"/>
    <xf numFmtId="0" fontId="16" fillId="3" borderId="4" applyNumberFormat="0" applyAlignment="0" applyProtection="0"/>
    <xf numFmtId="0" fontId="2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4" fillId="0" borderId="0" xfId="0" applyFont="1"/>
    <xf numFmtId="0" fontId="6" fillId="0" borderId="0" xfId="0" applyFont="1" applyFill="1"/>
    <xf numFmtId="0" fontId="7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39" fontId="5" fillId="2" borderId="0" xfId="0" applyNumberFormat="1" applyFont="1" applyFill="1"/>
    <xf numFmtId="165" fontId="5" fillId="2" borderId="0" xfId="0" applyNumberFormat="1" applyFont="1" applyFill="1"/>
    <xf numFmtId="0" fontId="0" fillId="0" borderId="0" xfId="0" applyBorder="1"/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3" fillId="0" borderId="0" xfId="0" applyFont="1" applyFill="1"/>
    <xf numFmtId="0" fontId="0" fillId="0" borderId="0" xfId="0" applyFill="1" applyBorder="1"/>
    <xf numFmtId="0" fontId="8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10" fillId="0" borderId="0" xfId="0" applyFont="1" applyFill="1"/>
    <xf numFmtId="0" fontId="11" fillId="0" borderId="0" xfId="0" applyFont="1" applyFill="1" applyAlignment="1">
      <alignment horizontal="center"/>
    </xf>
    <xf numFmtId="166" fontId="10" fillId="0" borderId="0" xfId="0" applyNumberFormat="1" applyFont="1" applyFill="1" applyAlignment="1">
      <alignment horizontal="left"/>
    </xf>
    <xf numFmtId="0" fontId="10" fillId="0" borderId="0" xfId="0" applyFont="1"/>
    <xf numFmtId="0" fontId="11" fillId="0" borderId="0" xfId="0" applyFont="1" applyFill="1"/>
    <xf numFmtId="165" fontId="12" fillId="0" borderId="0" xfId="0" applyNumberFormat="1" applyFont="1" applyFill="1" applyBorder="1" applyProtection="1"/>
    <xf numFmtId="164" fontId="0" fillId="0" borderId="0" xfId="0" applyNumberFormat="1"/>
    <xf numFmtId="2" fontId="14" fillId="0" borderId="0" xfId="2" applyNumberFormat="1" applyFont="1"/>
    <xf numFmtId="2" fontId="14" fillId="0" borderId="0" xfId="2" applyNumberFormat="1" applyFont="1" applyFill="1" applyBorder="1"/>
    <xf numFmtId="167" fontId="0" fillId="0" borderId="0" xfId="1" applyNumberFormat="1" applyFont="1"/>
    <xf numFmtId="167" fontId="0" fillId="0" borderId="0" xfId="0" applyNumberFormat="1"/>
    <xf numFmtId="165" fontId="5" fillId="2" borderId="0" xfId="12" applyNumberFormat="1" applyFont="1" applyFill="1"/>
    <xf numFmtId="165" fontId="3" fillId="2" borderId="0" xfId="12" applyNumberFormat="1" applyFill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16">
    <cellStyle name="Millares" xfId="1" builtinId="3"/>
    <cellStyle name="Millares 2" xfId="8" xr:uid="{00000000-0005-0000-0000-000001000000}"/>
    <cellStyle name="Millares 3" xfId="11" xr:uid="{00000000-0005-0000-0000-000002000000}"/>
    <cellStyle name="Millares 3 2" xfId="15" xr:uid="{00000000-0005-0000-0000-000003000000}"/>
    <cellStyle name="Millares 4" xfId="4" xr:uid="{00000000-0005-0000-0000-000004000000}"/>
    <cellStyle name="Moneda 2" xfId="9" xr:uid="{00000000-0005-0000-0000-000005000000}"/>
    <cellStyle name="Normal" xfId="0" builtinId="0"/>
    <cellStyle name="Normal 2" xfId="2" xr:uid="{00000000-0005-0000-0000-000007000000}"/>
    <cellStyle name="Normal 2 2" xfId="7" xr:uid="{00000000-0005-0000-0000-000008000000}"/>
    <cellStyle name="Normal 3" xfId="10" xr:uid="{00000000-0005-0000-0000-000009000000}"/>
    <cellStyle name="Normal 3 2" xfId="14" xr:uid="{00000000-0005-0000-0000-00000A000000}"/>
    <cellStyle name="Normal 4" xfId="3" xr:uid="{00000000-0005-0000-0000-00000B000000}"/>
    <cellStyle name="Normal 43" xfId="6" xr:uid="{00000000-0005-0000-0000-00000C000000}"/>
    <cellStyle name="Normal 43 2" xfId="13" xr:uid="{00000000-0005-0000-0000-00000D000000}"/>
    <cellStyle name="Normal 5" xfId="12" xr:uid="{00000000-0005-0000-0000-00000E000000}"/>
    <cellStyle name="Salida 2" xfId="5" xr:uid="{00000000-0005-0000-0000-00000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'Datos_Sector_Externo-ei'!$M$30:$N$61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'Datos_Sector_Externo-ei'!$R$30:$R$61</c:f>
              <c:numCache>
                <c:formatCode>#.##00</c:formatCode>
                <c:ptCount val="32"/>
                <c:pt idx="0">
                  <c:v>110.234490429</c:v>
                </c:pt>
                <c:pt idx="1">
                  <c:v>493.42296538699998</c:v>
                </c:pt>
                <c:pt idx="2">
                  <c:v>328.91740931300001</c:v>
                </c:pt>
                <c:pt idx="3">
                  <c:v>412.407440232</c:v>
                </c:pt>
                <c:pt idx="4">
                  <c:v>351.15561363199998</c:v>
                </c:pt>
                <c:pt idx="5">
                  <c:v>305.060810387</c:v>
                </c:pt>
                <c:pt idx="6">
                  <c:v>243.059922753</c:v>
                </c:pt>
                <c:pt idx="7">
                  <c:v>6.2311129010004196</c:v>
                </c:pt>
                <c:pt idx="8">
                  <c:v>-120.168347150001</c:v>
                </c:pt>
                <c:pt idx="9">
                  <c:v>127.614243903</c:v>
                </c:pt>
                <c:pt idx="10">
                  <c:v>-129.50542135699999</c:v>
                </c:pt>
                <c:pt idx="11">
                  <c:v>196.076751086</c:v>
                </c:pt>
                <c:pt idx="12">
                  <c:v>13.2867353749998</c:v>
                </c:pt>
                <c:pt idx="13">
                  <c:v>242.557313677</c:v>
                </c:pt>
                <c:pt idx="14">
                  <c:v>186.545744074</c:v>
                </c:pt>
                <c:pt idx="15">
                  <c:v>224.51528215900001</c:v>
                </c:pt>
                <c:pt idx="16">
                  <c:v>206.07659967500001</c:v>
                </c:pt>
                <c:pt idx="17">
                  <c:v>256.57166197999999</c:v>
                </c:pt>
                <c:pt idx="18">
                  <c:v>221.53913330200001</c:v>
                </c:pt>
                <c:pt idx="19">
                  <c:v>-98.452612818000006</c:v>
                </c:pt>
                <c:pt idx="20">
                  <c:v>525.07875501599995</c:v>
                </c:pt>
                <c:pt idx="21">
                  <c:v>-24.838586007000199</c:v>
                </c:pt>
                <c:pt idx="22">
                  <c:v>-98.349249678000405</c:v>
                </c:pt>
                <c:pt idx="23">
                  <c:v>340.43148609100001</c:v>
                </c:pt>
                <c:pt idx="24">
                  <c:v>439.37632244399998</c:v>
                </c:pt>
                <c:pt idx="25">
                  <c:v>678.86879426500002</c:v>
                </c:pt>
                <c:pt idx="26">
                  <c:v>588.00890116699998</c:v>
                </c:pt>
                <c:pt idx="27">
                  <c:v>595.14507810600003</c:v>
                </c:pt>
                <c:pt idx="28">
                  <c:v>698.92043101299998</c:v>
                </c:pt>
                <c:pt idx="29">
                  <c:v>738.30969944599997</c:v>
                </c:pt>
                <c:pt idx="30">
                  <c:v>464.28733175799999</c:v>
                </c:pt>
                <c:pt idx="31">
                  <c:v>428.63554106100003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'Datos_Sector_Externo-ei'!$E$6:$E$38</c:f>
              <c:numCache>
                <c:formatCode>#,##0.00_);\(#,##0.00\)</c:formatCode>
                <c:ptCount val="33"/>
                <c:pt idx="0">
                  <c:v>101.33927155887123</c:v>
                </c:pt>
                <c:pt idx="1">
                  <c:v>102.45587139000567</c:v>
                </c:pt>
                <c:pt idx="2">
                  <c:v>102.52433188665601</c:v>
                </c:pt>
                <c:pt idx="3">
                  <c:v>103.18897345923396</c:v>
                </c:pt>
                <c:pt idx="4">
                  <c:v>101.84755988642564</c:v>
                </c:pt>
                <c:pt idx="5">
                  <c:v>102.54944124850896</c:v>
                </c:pt>
                <c:pt idx="6">
                  <c:v>100.03143069462172</c:v>
                </c:pt>
                <c:pt idx="7">
                  <c:v>100.264879631268</c:v>
                </c:pt>
                <c:pt idx="8">
                  <c:v>98.769646758474963</c:v>
                </c:pt>
                <c:pt idx="9">
                  <c:v>97.573502187676695</c:v>
                </c:pt>
                <c:pt idx="10">
                  <c:v>98.321482094174613</c:v>
                </c:pt>
                <c:pt idx="11">
                  <c:v>99.742708297451628</c:v>
                </c:pt>
                <c:pt idx="12">
                  <c:v>101.48078744123465</c:v>
                </c:pt>
                <c:pt idx="13">
                  <c:v>101.36938748607069</c:v>
                </c:pt>
                <c:pt idx="14">
                  <c:v>101.28617763708539</c:v>
                </c:pt>
                <c:pt idx="15">
                  <c:v>102.20560174405513</c:v>
                </c:pt>
                <c:pt idx="16">
                  <c:v>102.0166835940677</c:v>
                </c:pt>
                <c:pt idx="17">
                  <c:v>101.9519327657389</c:v>
                </c:pt>
                <c:pt idx="18">
                  <c:v>102.03124310304111</c:v>
                </c:pt>
                <c:pt idx="19">
                  <c:v>100.89896302707572</c:v>
                </c:pt>
                <c:pt idx="20">
                  <c:v>100.52606205778932</c:v>
                </c:pt>
                <c:pt idx="21">
                  <c:v>99.576733684251877</c:v>
                </c:pt>
                <c:pt idx="22">
                  <c:v>101.60861859846415</c:v>
                </c:pt>
                <c:pt idx="23">
                  <c:v>102.51282714065488</c:v>
                </c:pt>
                <c:pt idx="24">
                  <c:v>102.74123632521007</c:v>
                </c:pt>
                <c:pt idx="25">
                  <c:v>102.62156057344349</c:v>
                </c:pt>
                <c:pt idx="26">
                  <c:v>102.83231857353363</c:v>
                </c:pt>
                <c:pt idx="27">
                  <c:v>101.33964837559171</c:v>
                </c:pt>
                <c:pt idx="28">
                  <c:v>101.86836006042068</c:v>
                </c:pt>
                <c:pt idx="29">
                  <c:v>101.8892375137191</c:v>
                </c:pt>
                <c:pt idx="30">
                  <c:v>101.09749429777013</c:v>
                </c:pt>
                <c:pt idx="31">
                  <c:v>101.57912889758992</c:v>
                </c:pt>
                <c:pt idx="32">
                  <c:v>101.66410480889461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'Datos_Sector_Externo-ei'!$C$6:$D$38</c15:sqref>
                  </c15:fullRef>
                </c:ext>
              </c:extLst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'Datos_Sector_Externo-ei'!$F$6:$F$49</c15:sqref>
                  </c15:fullRef>
                </c:ext>
              </c:extLst>
              <c:f>'Datos_Sector_Externo-ei'!$F$6:$F$38</c:f>
              <c:numCache>
                <c:formatCode>#,##0.00_);\(#,##0.00\)</c:formatCode>
                <c:ptCount val="33"/>
                <c:pt idx="0">
                  <c:v>110.0635682013866</c:v>
                </c:pt>
                <c:pt idx="1">
                  <c:v>110.81125509346637</c:v>
                </c:pt>
                <c:pt idx="2">
                  <c:v>112.16462483380258</c:v>
                </c:pt>
                <c:pt idx="3">
                  <c:v>112.12515873579709</c:v>
                </c:pt>
                <c:pt idx="4">
                  <c:v>112.73278814537304</c:v>
                </c:pt>
                <c:pt idx="5">
                  <c:v>113.54526598326966</c:v>
                </c:pt>
                <c:pt idx="6">
                  <c:v>113.35022584348302</c:v>
                </c:pt>
                <c:pt idx="7">
                  <c:v>113.27765876415813</c:v>
                </c:pt>
                <c:pt idx="8">
                  <c:v>113.11756483824513</c:v>
                </c:pt>
                <c:pt idx="9">
                  <c:v>113.44398439780434</c:v>
                </c:pt>
                <c:pt idx="10">
                  <c:v>113.33736010347582</c:v>
                </c:pt>
                <c:pt idx="11">
                  <c:v>112.8114460475128</c:v>
                </c:pt>
                <c:pt idx="12">
                  <c:v>113.57669982026866</c:v>
                </c:pt>
                <c:pt idx="13">
                  <c:v>114.189581731944</c:v>
                </c:pt>
                <c:pt idx="14">
                  <c:v>114.49322890547218</c:v>
                </c:pt>
                <c:pt idx="15">
                  <c:v>114.84710445281385</c:v>
                </c:pt>
                <c:pt idx="16">
                  <c:v>115.03371946320084</c:v>
                </c:pt>
                <c:pt idx="17">
                  <c:v>114.97547783068907</c:v>
                </c:pt>
                <c:pt idx="18">
                  <c:v>114.57717467265587</c:v>
                </c:pt>
                <c:pt idx="19">
                  <c:v>114.50164331124195</c:v>
                </c:pt>
                <c:pt idx="20">
                  <c:v>114.73827573003352</c:v>
                </c:pt>
                <c:pt idx="21">
                  <c:v>114.89986646203177</c:v>
                </c:pt>
                <c:pt idx="22">
                  <c:v>115.12791738947088</c:v>
                </c:pt>
                <c:pt idx="23">
                  <c:v>115.04027726282995</c:v>
                </c:pt>
                <c:pt idx="24">
                  <c:v>115.52215755916716</c:v>
                </c:pt>
                <c:pt idx="25">
                  <c:v>116.12832699789834</c:v>
                </c:pt>
                <c:pt idx="26">
                  <c:v>116.54439857402454</c:v>
                </c:pt>
                <c:pt idx="27">
                  <c:v>115.52736135605653</c:v>
                </c:pt>
                <c:pt idx="28">
                  <c:v>115.85741994693124</c:v>
                </c:pt>
                <c:pt idx="29">
                  <c:v>117.01054609209585</c:v>
                </c:pt>
                <c:pt idx="30">
                  <c:v>116.0666102769172</c:v>
                </c:pt>
                <c:pt idx="31">
                  <c:v>115.9103711023325</c:v>
                </c:pt>
                <c:pt idx="32">
                  <c:v>115.94766634232934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'Datos_Sector_Externo-ei'!$C$6:$D$38</c15:sqref>
                  </c15:fullRef>
                </c:ext>
              </c:extLst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'Datos_Sector_Externo-ei'!$G$6:$G$49</c15:sqref>
                  </c15:fullRef>
                </c:ext>
              </c:extLst>
              <c:f>'Datos_Sector_Externo-ei'!$G$6:$G$38</c:f>
              <c:numCache>
                <c:formatCode>#,##0.00_);\(#,##0.00\)</c:formatCode>
                <c:ptCount val="33"/>
                <c:pt idx="0">
                  <c:v>109.95748966866701</c:v>
                </c:pt>
                <c:pt idx="1">
                  <c:v>110.60203139000515</c:v>
                </c:pt>
                <c:pt idx="2">
                  <c:v>110.41655936102015</c:v>
                </c:pt>
                <c:pt idx="3">
                  <c:v>108.67524356910154</c:v>
                </c:pt>
                <c:pt idx="4">
                  <c:v>103.30370354185439</c:v>
                </c:pt>
                <c:pt idx="5">
                  <c:v>102.96578473763283</c:v>
                </c:pt>
                <c:pt idx="6">
                  <c:v>102.69918406462179</c:v>
                </c:pt>
                <c:pt idx="7">
                  <c:v>101.56292056750158</c:v>
                </c:pt>
                <c:pt idx="8">
                  <c:v>98.203865357989358</c:v>
                </c:pt>
                <c:pt idx="9">
                  <c:v>95.535750554834436</c:v>
                </c:pt>
                <c:pt idx="10">
                  <c:v>95.946029400628248</c:v>
                </c:pt>
                <c:pt idx="11">
                  <c:v>98.41430260668011</c:v>
                </c:pt>
                <c:pt idx="12">
                  <c:v>101.79311931147903</c:v>
                </c:pt>
                <c:pt idx="13">
                  <c:v>100.68925893223692</c:v>
                </c:pt>
                <c:pt idx="14">
                  <c:v>99.43994656119493</c:v>
                </c:pt>
                <c:pt idx="15">
                  <c:v>99.171725743534566</c:v>
                </c:pt>
                <c:pt idx="16">
                  <c:v>97.488640380968732</c:v>
                </c:pt>
                <c:pt idx="17">
                  <c:v>94.662969428123148</c:v>
                </c:pt>
                <c:pt idx="18">
                  <c:v>94.039232579000142</c:v>
                </c:pt>
                <c:pt idx="19">
                  <c:v>92.966852717984295</c:v>
                </c:pt>
                <c:pt idx="20">
                  <c:v>92.516846711880831</c:v>
                </c:pt>
                <c:pt idx="21">
                  <c:v>92.437580622240105</c:v>
                </c:pt>
                <c:pt idx="22">
                  <c:v>93.318359979261302</c:v>
                </c:pt>
                <c:pt idx="23">
                  <c:v>94.564618439515797</c:v>
                </c:pt>
                <c:pt idx="24">
                  <c:v>94.341499346172412</c:v>
                </c:pt>
                <c:pt idx="25">
                  <c:v>94.970835800970605</c:v>
                </c:pt>
                <c:pt idx="26">
                  <c:v>93.760569085992046</c:v>
                </c:pt>
                <c:pt idx="27">
                  <c:v>92.018353618040777</c:v>
                </c:pt>
                <c:pt idx="28">
                  <c:v>92.212231582088805</c:v>
                </c:pt>
                <c:pt idx="29">
                  <c:v>92.535908128889602</c:v>
                </c:pt>
                <c:pt idx="30">
                  <c:v>92.040491585608251</c:v>
                </c:pt>
                <c:pt idx="31">
                  <c:v>93.615355047190832</c:v>
                </c:pt>
                <c:pt idx="32">
                  <c:v>94.570668710251354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'Datos_Sector_Externo-ei'!$C$6:$D$38</c15:sqref>
                  </c15:fullRef>
                </c:ext>
              </c:extLst>
              <c:f>'Datos_Sector_Externo-ei'!$C$6:$D$38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'Datos_Sector_Externo-ei'!$H$6:$H$49</c15:sqref>
                  </c15:fullRef>
                </c:ext>
              </c:extLst>
              <c:f>'Datos_Sector_Externo-ei'!$H$6:$H$38</c:f>
              <c:numCache>
                <c:formatCode>#,##0.00_);\(#,##0.00\)</c:formatCode>
                <c:ptCount val="33"/>
                <c:pt idx="0">
                  <c:v>83.05191892469756</c:v>
                </c:pt>
                <c:pt idx="1">
                  <c:v>85.546548319142786</c:v>
                </c:pt>
                <c:pt idx="2">
                  <c:v>89.314006974347961</c:v>
                </c:pt>
                <c:pt idx="3">
                  <c:v>90.110168548498507</c:v>
                </c:pt>
                <c:pt idx="4">
                  <c:v>85.179940608510719</c:v>
                </c:pt>
                <c:pt idx="5">
                  <c:v>87.339742047296937</c:v>
                </c:pt>
                <c:pt idx="6">
                  <c:v>78.474588806196991</c:v>
                </c:pt>
                <c:pt idx="7">
                  <c:v>80.48538002960747</c:v>
                </c:pt>
                <c:pt idx="8">
                  <c:v>78.928291441431227</c:v>
                </c:pt>
                <c:pt idx="9">
                  <c:v>74.724354883096012</c:v>
                </c:pt>
                <c:pt idx="10">
                  <c:v>72.134878699748455</c:v>
                </c:pt>
                <c:pt idx="11">
                  <c:v>74.972702355108055</c:v>
                </c:pt>
                <c:pt idx="12">
                  <c:v>77.441611823036411</c:v>
                </c:pt>
                <c:pt idx="13">
                  <c:v>77.226860263709639</c:v>
                </c:pt>
                <c:pt idx="14">
                  <c:v>78.674776561140249</c:v>
                </c:pt>
                <c:pt idx="15">
                  <c:v>83.241606145572234</c:v>
                </c:pt>
                <c:pt idx="16">
                  <c:v>83.277486493238754</c:v>
                </c:pt>
                <c:pt idx="17">
                  <c:v>89.655679364898873</c:v>
                </c:pt>
                <c:pt idx="18">
                  <c:v>92.837033343079341</c:v>
                </c:pt>
                <c:pt idx="19">
                  <c:v>93.035158557771851</c:v>
                </c:pt>
                <c:pt idx="20">
                  <c:v>94.859750943528582</c:v>
                </c:pt>
                <c:pt idx="21">
                  <c:v>90.506103739853117</c:v>
                </c:pt>
                <c:pt idx="22">
                  <c:v>95.340043630102073</c:v>
                </c:pt>
                <c:pt idx="23">
                  <c:v>97.880808344701336</c:v>
                </c:pt>
                <c:pt idx="24">
                  <c:v>99.50822762614186</c:v>
                </c:pt>
                <c:pt idx="25">
                  <c:v>100.19747448373852</c:v>
                </c:pt>
                <c:pt idx="26">
                  <c:v>101.2092958011836</c:v>
                </c:pt>
                <c:pt idx="27">
                  <c:v>101.63700517029686</c:v>
                </c:pt>
                <c:pt idx="28">
                  <c:v>102.21825690572568</c:v>
                </c:pt>
                <c:pt idx="29">
                  <c:v>98.697745810671634</c:v>
                </c:pt>
                <c:pt idx="30">
                  <c:v>98.413994581926261</c:v>
                </c:pt>
                <c:pt idx="31">
                  <c:v>97.570456244751625</c:v>
                </c:pt>
                <c:pt idx="32">
                  <c:v>95.017211697421715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'Datos_Sector_Externo-ei'!$M$30:$N$61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'Datos_Sector_Externo-ei'!$P$30:$P$61</c:f>
              <c:numCache>
                <c:formatCode>#.##00</c:formatCode>
                <c:ptCount val="32"/>
                <c:pt idx="0">
                  <c:v>46297.423955199993</c:v>
                </c:pt>
                <c:pt idx="1">
                  <c:v>46278.482051416002</c:v>
                </c:pt>
                <c:pt idx="2">
                  <c:v>46715.929201069994</c:v>
                </c:pt>
                <c:pt idx="3">
                  <c:v>46238.033175781995</c:v>
                </c:pt>
                <c:pt idx="4">
                  <c:v>46290.154368819996</c:v>
                </c:pt>
                <c:pt idx="5">
                  <c:v>46961.212918753998</c:v>
                </c:pt>
                <c:pt idx="6">
                  <c:v>46990.754134920993</c:v>
                </c:pt>
                <c:pt idx="7">
                  <c:v>46921.395991619996</c:v>
                </c:pt>
                <c:pt idx="8">
                  <c:v>46705.744995741989</c:v>
                </c:pt>
                <c:pt idx="9">
                  <c:v>46223.344356992995</c:v>
                </c:pt>
                <c:pt idx="10">
                  <c:v>46375.241188366999</c:v>
                </c:pt>
                <c:pt idx="11">
                  <c:v>48338.636519613996</c:v>
                </c:pt>
                <c:pt idx="12">
                  <c:v>48313.96503064398</c:v>
                </c:pt>
                <c:pt idx="13">
                  <c:v>48131.622254903989</c:v>
                </c:pt>
                <c:pt idx="14">
                  <c:v>48186.51287555298</c:v>
                </c:pt>
                <c:pt idx="15">
                  <c:v>48025.507640933996</c:v>
                </c:pt>
                <c:pt idx="16">
                  <c:v>46853.157508331002</c:v>
                </c:pt>
                <c:pt idx="17">
                  <c:v>46754.321538894998</c:v>
                </c:pt>
                <c:pt idx="18">
                  <c:v>47095.617097639995</c:v>
                </c:pt>
                <c:pt idx="19">
                  <c:v>47395.108420004988</c:v>
                </c:pt>
                <c:pt idx="20">
                  <c:v>47544.736002659978</c:v>
                </c:pt>
                <c:pt idx="21">
                  <c:v>47439.645326567988</c:v>
                </c:pt>
                <c:pt idx="22">
                  <c:v>47679.142962094993</c:v>
                </c:pt>
                <c:pt idx="23">
                  <c:v>47808.586380656983</c:v>
                </c:pt>
                <c:pt idx="24">
                  <c:v>47581.793461041991</c:v>
                </c:pt>
                <c:pt idx="25">
                  <c:v>47462.883174100985</c:v>
                </c:pt>
                <c:pt idx="26">
                  <c:v>47228.419890956997</c:v>
                </c:pt>
                <c:pt idx="27">
                  <c:v>47049.756033554993</c:v>
                </c:pt>
                <c:pt idx="28">
                  <c:v>47774.864809605991</c:v>
                </c:pt>
                <c:pt idx="29">
                  <c:v>47908.447044782995</c:v>
                </c:pt>
                <c:pt idx="30">
                  <c:v>48216.722642980996</c:v>
                </c:pt>
                <c:pt idx="31">
                  <c:v>49242.070829501281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'Datos_Sector_Externo-ei'!$M$30:$N$61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'Datos_Sector_Externo-ei'!$Q$30:$Q$61</c:f>
              <c:numCache>
                <c:formatCode>#.##00</c:formatCode>
                <c:ptCount val="32"/>
                <c:pt idx="0">
                  <c:v>11496.327277509999</c:v>
                </c:pt>
                <c:pt idx="1">
                  <c:v>11498.621397109999</c:v>
                </c:pt>
                <c:pt idx="2">
                  <c:v>11595.580392769998</c:v>
                </c:pt>
                <c:pt idx="3">
                  <c:v>11721.194282069999</c:v>
                </c:pt>
                <c:pt idx="4">
                  <c:v>11485.3214094</c:v>
                </c:pt>
                <c:pt idx="5">
                  <c:v>11524.3685694</c:v>
                </c:pt>
                <c:pt idx="6">
                  <c:v>11977.694802729999</c:v>
                </c:pt>
                <c:pt idx="7">
                  <c:v>12155.934712729999</c:v>
                </c:pt>
                <c:pt idx="8">
                  <c:v>12115.68107273</c:v>
                </c:pt>
                <c:pt idx="9">
                  <c:v>12103.620822729999</c:v>
                </c:pt>
                <c:pt idx="10">
                  <c:v>12077.365552729998</c:v>
                </c:pt>
                <c:pt idx="11">
                  <c:v>12274.648399319998</c:v>
                </c:pt>
                <c:pt idx="12">
                  <c:v>12344.781659320099</c:v>
                </c:pt>
                <c:pt idx="13">
                  <c:v>12260.337879320097</c:v>
                </c:pt>
                <c:pt idx="14">
                  <c:v>12063.838759320099</c:v>
                </c:pt>
                <c:pt idx="15">
                  <c:v>12207.3204093201</c:v>
                </c:pt>
                <c:pt idx="16">
                  <c:v>12060.937399320099</c:v>
                </c:pt>
                <c:pt idx="17">
                  <c:v>11950.425789320096</c:v>
                </c:pt>
                <c:pt idx="18">
                  <c:v>11882.639459320098</c:v>
                </c:pt>
                <c:pt idx="19">
                  <c:v>11921.866219320102</c:v>
                </c:pt>
                <c:pt idx="20">
                  <c:v>11812.798139320101</c:v>
                </c:pt>
                <c:pt idx="21">
                  <c:v>11783.338369320098</c:v>
                </c:pt>
                <c:pt idx="22">
                  <c:v>11643.058019320099</c:v>
                </c:pt>
                <c:pt idx="23">
                  <c:v>11450.398209320099</c:v>
                </c:pt>
                <c:pt idx="24">
                  <c:v>11418.741639638625</c:v>
                </c:pt>
                <c:pt idx="25">
                  <c:v>11119.035881669848</c:v>
                </c:pt>
                <c:pt idx="26">
                  <c:v>10994.198507320829</c:v>
                </c:pt>
                <c:pt idx="27">
                  <c:v>11047.826197320832</c:v>
                </c:pt>
                <c:pt idx="28">
                  <c:v>10866.093667320831</c:v>
                </c:pt>
                <c:pt idx="29">
                  <c:v>10564.606157320832</c:v>
                </c:pt>
                <c:pt idx="30">
                  <c:v>10529.234647320834</c:v>
                </c:pt>
                <c:pt idx="31">
                  <c:v>10223.956127320835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70"/>
  <sheetViews>
    <sheetView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43" sqref="C43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</cols>
  <sheetData>
    <row r="1" spans="1:26" s="5" customFormat="1" x14ac:dyDescent="0.2">
      <c r="A1" s="2"/>
      <c r="B1" s="22"/>
      <c r="C1" s="26"/>
      <c r="D1" s="26"/>
      <c r="E1" s="3" t="s">
        <v>44</v>
      </c>
      <c r="F1" s="4"/>
      <c r="G1" s="4"/>
      <c r="H1" s="4"/>
      <c r="K1" s="22"/>
      <c r="L1" s="22"/>
      <c r="M1" s="22"/>
      <c r="N1" s="22"/>
    </row>
    <row r="2" spans="1:26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</row>
    <row r="3" spans="1:26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5" t="s">
        <v>33</v>
      </c>
      <c r="P3" s="35"/>
      <c r="Q3" s="36"/>
      <c r="R3" s="11"/>
    </row>
    <row r="4" spans="1:26" s="5" customFormat="1" x14ac:dyDescent="0.2">
      <c r="A4" s="2"/>
      <c r="B4" s="22"/>
      <c r="C4" s="26"/>
      <c r="D4" s="26"/>
      <c r="E4" s="6"/>
      <c r="F4" s="14" t="s">
        <v>40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</row>
    <row r="5" spans="1:26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</row>
    <row r="6" spans="1:26" x14ac:dyDescent="0.2">
      <c r="A6" s="16">
        <v>2022</v>
      </c>
      <c r="B6" s="22" t="s">
        <v>21</v>
      </c>
      <c r="C6" s="22">
        <v>2022</v>
      </c>
      <c r="D6" s="24" t="s">
        <v>20</v>
      </c>
      <c r="E6" s="8">
        <v>101.33927155887123</v>
      </c>
      <c r="F6" s="8">
        <v>110.0635682013866</v>
      </c>
      <c r="G6" s="8">
        <v>109.95748966866701</v>
      </c>
      <c r="H6" s="8">
        <v>83.05191892469756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61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21"/>
      <c r="U6" s="15"/>
      <c r="V6" s="15"/>
      <c r="W6" s="15"/>
      <c r="X6" s="15"/>
      <c r="Y6" s="15"/>
      <c r="Z6" s="15"/>
    </row>
    <row r="7" spans="1:26" x14ac:dyDescent="0.2">
      <c r="B7" s="22" t="s">
        <v>22</v>
      </c>
      <c r="D7" s="24" t="s">
        <v>0</v>
      </c>
      <c r="E7" s="8">
        <v>102.45587139000567</v>
      </c>
      <c r="F7" s="8">
        <v>110.81125509346637</v>
      </c>
      <c r="G7" s="8">
        <v>110.60203139000515</v>
      </c>
      <c r="H7" s="8">
        <v>85.546548319142786</v>
      </c>
      <c r="K7" s="22"/>
      <c r="L7" s="22" t="s">
        <v>22</v>
      </c>
      <c r="M7" s="22"/>
      <c r="N7" s="24" t="s">
        <v>0</v>
      </c>
      <c r="O7" s="20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21"/>
      <c r="U7" s="15"/>
      <c r="V7" s="15"/>
      <c r="W7" s="15"/>
      <c r="X7" s="15"/>
      <c r="Y7" s="15"/>
      <c r="Z7" s="15"/>
    </row>
    <row r="8" spans="1:26" x14ac:dyDescent="0.2">
      <c r="B8" s="22" t="s">
        <v>23</v>
      </c>
      <c r="D8" s="24" t="s">
        <v>1</v>
      </c>
      <c r="E8" s="8">
        <v>102.52433188665601</v>
      </c>
      <c r="F8" s="8">
        <v>112.16462483380258</v>
      </c>
      <c r="G8" s="8">
        <v>110.41655936102015</v>
      </c>
      <c r="H8" s="8">
        <v>89.314006974347961</v>
      </c>
      <c r="K8" s="22"/>
      <c r="L8" s="22" t="s">
        <v>23</v>
      </c>
      <c r="M8" s="22"/>
      <c r="N8" s="24" t="s">
        <v>1</v>
      </c>
      <c r="O8" s="20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21"/>
      <c r="U8" s="15"/>
      <c r="V8" s="15"/>
      <c r="W8" s="15"/>
      <c r="X8" s="15"/>
      <c r="Y8" s="15"/>
      <c r="Z8" s="15"/>
    </row>
    <row r="9" spans="1:26" x14ac:dyDescent="0.2">
      <c r="B9" s="22" t="s">
        <v>24</v>
      </c>
      <c r="D9" s="24" t="s">
        <v>2</v>
      </c>
      <c r="E9" s="8">
        <v>103.18897345923396</v>
      </c>
      <c r="F9" s="8">
        <v>112.12515873579709</v>
      </c>
      <c r="G9" s="8">
        <v>108.67524356910154</v>
      </c>
      <c r="H9" s="8">
        <v>90.110168548498507</v>
      </c>
      <c r="K9" s="16"/>
      <c r="L9" s="22" t="s">
        <v>24</v>
      </c>
      <c r="M9" s="22"/>
      <c r="N9" s="22" t="s">
        <v>2</v>
      </c>
      <c r="O9" s="20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21"/>
      <c r="U9" s="15"/>
      <c r="V9" s="15"/>
      <c r="W9" s="15"/>
      <c r="X9" s="15"/>
      <c r="Y9" s="15"/>
      <c r="Z9" s="15"/>
    </row>
    <row r="10" spans="1:26" x14ac:dyDescent="0.2">
      <c r="B10" s="22" t="s">
        <v>25</v>
      </c>
      <c r="D10" s="24" t="s">
        <v>3</v>
      </c>
      <c r="E10" s="8">
        <v>101.84755988642564</v>
      </c>
      <c r="F10" s="8">
        <v>112.73278814537304</v>
      </c>
      <c r="G10" s="8">
        <v>103.30370354185439</v>
      </c>
      <c r="H10" s="8">
        <v>85.179940608510719</v>
      </c>
      <c r="K10" s="16"/>
      <c r="L10" s="22" t="s">
        <v>25</v>
      </c>
      <c r="M10" s="22"/>
      <c r="N10" s="22" t="s">
        <v>3</v>
      </c>
      <c r="O10" s="20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21"/>
      <c r="U10" s="15"/>
      <c r="V10" s="15"/>
      <c r="W10" s="15"/>
      <c r="X10" s="15"/>
      <c r="Y10" s="15"/>
      <c r="Z10" s="15"/>
    </row>
    <row r="11" spans="1:26" x14ac:dyDescent="0.2">
      <c r="B11" s="22" t="s">
        <v>26</v>
      </c>
      <c r="D11" s="24" t="s">
        <v>4</v>
      </c>
      <c r="E11" s="8">
        <v>102.54944124850896</v>
      </c>
      <c r="F11" s="8">
        <v>113.54526598326966</v>
      </c>
      <c r="G11" s="8">
        <v>102.96578473763283</v>
      </c>
      <c r="H11" s="8">
        <v>87.339742047296937</v>
      </c>
      <c r="K11" s="16"/>
      <c r="L11" s="22" t="s">
        <v>26</v>
      </c>
      <c r="M11" s="22"/>
      <c r="N11" s="24" t="s">
        <v>4</v>
      </c>
      <c r="O11" s="20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21"/>
      <c r="U11" s="15"/>
      <c r="V11" s="15"/>
      <c r="W11" s="15"/>
      <c r="X11" s="15"/>
      <c r="Y11" s="15"/>
      <c r="Z11" s="15"/>
    </row>
    <row r="12" spans="1:26" x14ac:dyDescent="0.2">
      <c r="B12" s="22" t="s">
        <v>27</v>
      </c>
      <c r="D12" s="24" t="s">
        <v>5</v>
      </c>
      <c r="E12" s="8">
        <v>100.03143069462172</v>
      </c>
      <c r="F12" s="8">
        <v>113.35022584348302</v>
      </c>
      <c r="G12" s="8">
        <v>102.69918406462179</v>
      </c>
      <c r="H12" s="8">
        <v>78.474588806196991</v>
      </c>
      <c r="K12" s="16"/>
      <c r="L12" s="22" t="s">
        <v>27</v>
      </c>
      <c r="M12" s="22"/>
      <c r="N12" s="22" t="s">
        <v>5</v>
      </c>
      <c r="O12" s="20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21"/>
      <c r="U12" s="15"/>
      <c r="V12" s="15"/>
      <c r="W12" s="15"/>
      <c r="X12" s="15"/>
      <c r="Y12" s="15"/>
      <c r="Z12" s="15"/>
    </row>
    <row r="13" spans="1:26" x14ac:dyDescent="0.2">
      <c r="B13" s="22" t="s">
        <v>41</v>
      </c>
      <c r="D13" s="24" t="s">
        <v>6</v>
      </c>
      <c r="E13" s="8">
        <v>100.264879631268</v>
      </c>
      <c r="F13" s="8">
        <v>113.27765876415813</v>
      </c>
      <c r="G13" s="8">
        <v>101.56292056750158</v>
      </c>
      <c r="H13" s="8">
        <v>80.48538002960747</v>
      </c>
      <c r="K13" s="16"/>
      <c r="L13" s="22" t="s">
        <v>28</v>
      </c>
      <c r="M13" s="22"/>
      <c r="N13" s="24" t="s">
        <v>6</v>
      </c>
      <c r="O13" s="20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21"/>
      <c r="U13" s="15"/>
      <c r="V13" s="15"/>
      <c r="W13" s="15"/>
      <c r="X13" s="15"/>
      <c r="Y13" s="15"/>
      <c r="Z13" s="15"/>
    </row>
    <row r="14" spans="1:26" x14ac:dyDescent="0.2">
      <c r="B14" s="22" t="s">
        <v>29</v>
      </c>
      <c r="D14" s="24" t="s">
        <v>7</v>
      </c>
      <c r="E14" s="8">
        <v>98.769646758474963</v>
      </c>
      <c r="F14" s="8">
        <v>113.11756483824513</v>
      </c>
      <c r="G14" s="8">
        <v>98.203865357989358</v>
      </c>
      <c r="H14" s="8">
        <v>78.928291441431227</v>
      </c>
      <c r="K14" s="16"/>
      <c r="L14" s="25" t="s">
        <v>29</v>
      </c>
      <c r="N14" s="25" t="s">
        <v>7</v>
      </c>
      <c r="O14" s="20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21"/>
      <c r="U14" s="15"/>
      <c r="V14" s="15"/>
      <c r="W14" s="15"/>
      <c r="X14" s="15"/>
      <c r="Y14" s="15"/>
      <c r="Z14" s="15"/>
    </row>
    <row r="15" spans="1:26" x14ac:dyDescent="0.2">
      <c r="B15" s="22" t="s">
        <v>30</v>
      </c>
      <c r="D15" s="24" t="s">
        <v>8</v>
      </c>
      <c r="E15" s="8">
        <v>97.573502187676695</v>
      </c>
      <c r="F15" s="8">
        <v>113.44398439780434</v>
      </c>
      <c r="G15" s="8">
        <v>95.535750554834436</v>
      </c>
      <c r="H15" s="8">
        <v>74.724354883096012</v>
      </c>
      <c r="L15" s="22" t="s">
        <v>30</v>
      </c>
      <c r="N15" s="22" t="s">
        <v>8</v>
      </c>
      <c r="O15" s="20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21"/>
      <c r="U15" s="15"/>
      <c r="V15" s="15"/>
      <c r="W15" s="15"/>
      <c r="X15" s="15"/>
      <c r="Y15" s="15"/>
      <c r="Z15" s="15"/>
    </row>
    <row r="16" spans="1:26" x14ac:dyDescent="0.2">
      <c r="B16" s="22" t="s">
        <v>31</v>
      </c>
      <c r="D16" s="24" t="s">
        <v>9</v>
      </c>
      <c r="E16" s="8">
        <v>98.321482094174613</v>
      </c>
      <c r="F16" s="8">
        <v>113.33736010347582</v>
      </c>
      <c r="G16" s="8">
        <v>95.946029400628248</v>
      </c>
      <c r="H16" s="8">
        <v>72.134878699748455</v>
      </c>
      <c r="L16" s="25" t="s">
        <v>31</v>
      </c>
      <c r="N16" s="25" t="s">
        <v>9</v>
      </c>
      <c r="O16" s="20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21"/>
      <c r="U16" s="15"/>
      <c r="V16" s="15"/>
      <c r="W16" s="15"/>
      <c r="X16" s="15"/>
      <c r="Y16" s="15"/>
      <c r="Z16" s="15"/>
    </row>
    <row r="17" spans="1:26" x14ac:dyDescent="0.2">
      <c r="B17" s="22" t="s">
        <v>42</v>
      </c>
      <c r="D17" s="24" t="s">
        <v>10</v>
      </c>
      <c r="E17" s="8">
        <v>99.742708297451628</v>
      </c>
      <c r="F17" s="8">
        <v>112.8114460475128</v>
      </c>
      <c r="G17" s="8">
        <v>98.41430260668011</v>
      </c>
      <c r="H17" s="8">
        <v>74.972702355108055</v>
      </c>
      <c r="L17" s="25" t="s">
        <v>32</v>
      </c>
      <c r="N17" s="25" t="s">
        <v>10</v>
      </c>
      <c r="O17" s="20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21"/>
      <c r="U17" s="15"/>
      <c r="V17" s="15"/>
      <c r="W17" s="15"/>
      <c r="X17" s="15"/>
      <c r="Y17" s="15"/>
      <c r="Z17" s="15"/>
    </row>
    <row r="18" spans="1:26" x14ac:dyDescent="0.2">
      <c r="A18" s="16">
        <v>2023</v>
      </c>
      <c r="B18" s="22" t="s">
        <v>21</v>
      </c>
      <c r="C18" s="22">
        <v>2023</v>
      </c>
      <c r="D18" s="24" t="s">
        <v>20</v>
      </c>
      <c r="E18" s="8">
        <v>101.48078744123465</v>
      </c>
      <c r="F18" s="8">
        <v>113.57669982026866</v>
      </c>
      <c r="G18" s="8">
        <v>101.79311931147903</v>
      </c>
      <c r="H18" s="8">
        <v>77.441611823036411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21"/>
      <c r="U18" s="31"/>
      <c r="V18" s="15"/>
      <c r="W18" s="15"/>
      <c r="X18" s="15"/>
      <c r="Y18" s="15"/>
      <c r="Z18" s="15"/>
    </row>
    <row r="19" spans="1:26" x14ac:dyDescent="0.2">
      <c r="B19" s="22" t="s">
        <v>22</v>
      </c>
      <c r="D19" s="24" t="s">
        <v>0</v>
      </c>
      <c r="E19" s="8">
        <v>101.36938748607069</v>
      </c>
      <c r="F19" s="8">
        <v>114.189581731944</v>
      </c>
      <c r="G19" s="8">
        <v>100.68925893223692</v>
      </c>
      <c r="H19" s="8">
        <v>77.226860263709639</v>
      </c>
      <c r="L19" s="22" t="s">
        <v>22</v>
      </c>
      <c r="M19" s="22"/>
      <c r="N19" s="24" t="s">
        <v>0</v>
      </c>
      <c r="O19" s="20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21"/>
      <c r="U19" s="31"/>
      <c r="V19" s="15"/>
      <c r="W19" s="15"/>
      <c r="X19" s="15"/>
      <c r="Y19" s="15"/>
      <c r="Z19" s="15"/>
    </row>
    <row r="20" spans="1:26" x14ac:dyDescent="0.2">
      <c r="B20" s="22" t="s">
        <v>23</v>
      </c>
      <c r="D20" s="24" t="s">
        <v>1</v>
      </c>
      <c r="E20" s="8">
        <v>101.28617763708539</v>
      </c>
      <c r="F20" s="8">
        <v>114.49322890547218</v>
      </c>
      <c r="G20" s="8">
        <v>99.43994656119493</v>
      </c>
      <c r="H20" s="8">
        <v>78.674776561140249</v>
      </c>
      <c r="L20" s="22" t="s">
        <v>23</v>
      </c>
      <c r="N20" s="24" t="s">
        <v>1</v>
      </c>
      <c r="O20" s="20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21"/>
      <c r="U20" s="32"/>
      <c r="V20" s="15"/>
      <c r="W20" s="15"/>
      <c r="X20" s="15"/>
      <c r="Y20" s="15"/>
      <c r="Z20" s="15"/>
    </row>
    <row r="21" spans="1:26" x14ac:dyDescent="0.2">
      <c r="B21" s="22" t="s">
        <v>24</v>
      </c>
      <c r="D21" s="24" t="s">
        <v>2</v>
      </c>
      <c r="E21" s="8">
        <v>102.20560174405513</v>
      </c>
      <c r="F21" s="8">
        <v>114.84710445281385</v>
      </c>
      <c r="G21" s="8">
        <v>99.171725743534566</v>
      </c>
      <c r="H21" s="8">
        <v>83.241606145572234</v>
      </c>
      <c r="L21" s="22" t="s">
        <v>24</v>
      </c>
      <c r="N21" s="24" t="s">
        <v>2</v>
      </c>
      <c r="O21" s="20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21"/>
      <c r="U21" s="32"/>
    </row>
    <row r="22" spans="1:26" x14ac:dyDescent="0.2">
      <c r="B22" s="22" t="s">
        <v>25</v>
      </c>
      <c r="D22" s="24" t="s">
        <v>3</v>
      </c>
      <c r="E22" s="8">
        <v>102.0166835940677</v>
      </c>
      <c r="F22" s="8">
        <v>115.03371946320084</v>
      </c>
      <c r="G22" s="8">
        <v>97.488640380968732</v>
      </c>
      <c r="H22" s="8">
        <v>83.277486493238754</v>
      </c>
      <c r="L22" s="22" t="s">
        <v>25</v>
      </c>
      <c r="N22" s="24" t="s">
        <v>3</v>
      </c>
      <c r="O22" s="20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21"/>
      <c r="U22" s="32"/>
    </row>
    <row r="23" spans="1:26" x14ac:dyDescent="0.2">
      <c r="B23" s="22" t="s">
        <v>26</v>
      </c>
      <c r="D23" s="24" t="s">
        <v>4</v>
      </c>
      <c r="E23" s="8">
        <v>101.9519327657389</v>
      </c>
      <c r="F23" s="8">
        <v>114.97547783068907</v>
      </c>
      <c r="G23" s="8">
        <v>94.662969428123148</v>
      </c>
      <c r="H23" s="8">
        <v>89.655679364898873</v>
      </c>
      <c r="L23" s="22" t="s">
        <v>26</v>
      </c>
      <c r="N23" s="24" t="s">
        <v>4</v>
      </c>
      <c r="O23" s="20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21"/>
      <c r="U23" s="32"/>
    </row>
    <row r="24" spans="1:26" x14ac:dyDescent="0.2">
      <c r="B24" s="22" t="s">
        <v>27</v>
      </c>
      <c r="D24" s="24" t="s">
        <v>5</v>
      </c>
      <c r="E24" s="8">
        <v>102.03124310304111</v>
      </c>
      <c r="F24" s="8">
        <v>114.57717467265587</v>
      </c>
      <c r="G24" s="8">
        <v>94.039232579000142</v>
      </c>
      <c r="H24" s="8">
        <v>92.837033343079341</v>
      </c>
      <c r="L24" s="22" t="s">
        <v>27</v>
      </c>
      <c r="N24" s="24" t="s">
        <v>5</v>
      </c>
      <c r="O24" s="20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21"/>
      <c r="U24" s="32"/>
    </row>
    <row r="25" spans="1:26" x14ac:dyDescent="0.2">
      <c r="B25" s="22" t="s">
        <v>41</v>
      </c>
      <c r="D25" s="24" t="s">
        <v>6</v>
      </c>
      <c r="E25" s="8">
        <v>100.89896302707572</v>
      </c>
      <c r="F25" s="8">
        <v>114.50164331124195</v>
      </c>
      <c r="G25" s="8">
        <v>92.966852717984295</v>
      </c>
      <c r="H25" s="8">
        <v>93.035158557771851</v>
      </c>
      <c r="L25" s="22" t="s">
        <v>28</v>
      </c>
      <c r="N25" s="24" t="s">
        <v>6</v>
      </c>
      <c r="O25" s="20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21"/>
      <c r="U25" s="32"/>
    </row>
    <row r="26" spans="1:26" x14ac:dyDescent="0.2">
      <c r="B26" s="22" t="s">
        <v>29</v>
      </c>
      <c r="D26" s="24" t="s">
        <v>7</v>
      </c>
      <c r="E26" s="8">
        <v>100.52606205778932</v>
      </c>
      <c r="F26" s="8">
        <v>114.73827573003352</v>
      </c>
      <c r="G26" s="8">
        <v>92.516846711880831</v>
      </c>
      <c r="H26" s="8">
        <v>94.859750943528582</v>
      </c>
      <c r="L26" s="25" t="s">
        <v>29</v>
      </c>
      <c r="N26" s="25" t="s">
        <v>7</v>
      </c>
      <c r="O26" s="20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21"/>
      <c r="U26" s="32"/>
    </row>
    <row r="27" spans="1:26" x14ac:dyDescent="0.2">
      <c r="B27" s="22" t="s">
        <v>30</v>
      </c>
      <c r="D27" s="24" t="s">
        <v>8</v>
      </c>
      <c r="E27" s="8">
        <v>99.576733684251877</v>
      </c>
      <c r="F27" s="8">
        <v>114.89986646203177</v>
      </c>
      <c r="G27" s="8">
        <v>92.437580622240105</v>
      </c>
      <c r="H27" s="8">
        <v>90.506103739853117</v>
      </c>
      <c r="L27" s="22" t="s">
        <v>30</v>
      </c>
      <c r="N27" s="24" t="s">
        <v>8</v>
      </c>
      <c r="O27" s="20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21"/>
      <c r="U27" s="32"/>
    </row>
    <row r="28" spans="1:26" x14ac:dyDescent="0.2">
      <c r="B28" s="22" t="s">
        <v>31</v>
      </c>
      <c r="D28" s="24" t="s">
        <v>9</v>
      </c>
      <c r="E28" s="8">
        <v>101.60861859846415</v>
      </c>
      <c r="F28" s="8">
        <v>115.12791738947088</v>
      </c>
      <c r="G28" s="8">
        <v>93.318359979261302</v>
      </c>
      <c r="H28" s="8">
        <v>95.340043630102073</v>
      </c>
      <c r="L28" s="22" t="s">
        <v>31</v>
      </c>
      <c r="N28" s="24" t="s">
        <v>9</v>
      </c>
      <c r="O28" s="20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21"/>
      <c r="U28" s="32"/>
    </row>
    <row r="29" spans="1:26" x14ac:dyDescent="0.2">
      <c r="B29" s="22" t="s">
        <v>42</v>
      </c>
      <c r="D29" s="24" t="s">
        <v>10</v>
      </c>
      <c r="E29" s="8">
        <v>102.51282714065488</v>
      </c>
      <c r="F29" s="8">
        <v>115.04027726282995</v>
      </c>
      <c r="G29" s="8">
        <v>94.564618439515797</v>
      </c>
      <c r="H29" s="8">
        <v>97.880808344701336</v>
      </c>
      <c r="L29" s="25" t="s">
        <v>42</v>
      </c>
      <c r="N29" s="25" t="s">
        <v>10</v>
      </c>
      <c r="O29" s="20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21"/>
      <c r="U29" s="32"/>
    </row>
    <row r="30" spans="1:26" x14ac:dyDescent="0.2">
      <c r="A30" s="16">
        <v>2024</v>
      </c>
      <c r="B30" s="22" t="s">
        <v>21</v>
      </c>
      <c r="C30" s="22">
        <v>2024</v>
      </c>
      <c r="D30" s="24" t="s">
        <v>20</v>
      </c>
      <c r="E30" s="8">
        <v>102.74123632521007</v>
      </c>
      <c r="F30" s="8">
        <v>115.52215755916716</v>
      </c>
      <c r="G30" s="8">
        <v>94.341499346172412</v>
      </c>
      <c r="H30" s="8">
        <v>99.50822762614186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57793.75123270999</v>
      </c>
      <c r="P30" s="9">
        <v>46297.423955199993</v>
      </c>
      <c r="Q30" s="9">
        <v>11496.327277509999</v>
      </c>
      <c r="R30" s="9">
        <v>110.234490429</v>
      </c>
      <c r="T30" s="21"/>
      <c r="V30" s="28"/>
      <c r="W30" s="28"/>
      <c r="X30" s="28"/>
      <c r="Y30" s="28"/>
    </row>
    <row r="31" spans="1:26" x14ac:dyDescent="0.2">
      <c r="B31" s="22" t="s">
        <v>22</v>
      </c>
      <c r="D31" s="24" t="s">
        <v>0</v>
      </c>
      <c r="E31" s="8">
        <v>102.62156057344349</v>
      </c>
      <c r="F31" s="8">
        <v>116.12832699789834</v>
      </c>
      <c r="G31" s="8">
        <v>94.970835800970605</v>
      </c>
      <c r="H31" s="8">
        <v>100.19747448373852</v>
      </c>
      <c r="L31" s="25" t="s">
        <v>22</v>
      </c>
      <c r="N31" s="25" t="s">
        <v>0</v>
      </c>
      <c r="O31" s="20">
        <f t="shared" si="0"/>
        <v>57777.103448526002</v>
      </c>
      <c r="P31" s="9">
        <v>46278.482051416002</v>
      </c>
      <c r="Q31" s="9">
        <v>11498.621397109999</v>
      </c>
      <c r="R31" s="9">
        <v>493.42296538699998</v>
      </c>
      <c r="T31" s="21"/>
      <c r="V31" s="28"/>
      <c r="W31" s="28"/>
      <c r="X31" s="28"/>
      <c r="Y31" s="28"/>
    </row>
    <row r="32" spans="1:26" x14ac:dyDescent="0.2">
      <c r="B32" s="22" t="s">
        <v>23</v>
      </c>
      <c r="D32" s="24" t="s">
        <v>1</v>
      </c>
      <c r="E32" s="8">
        <v>102.83231857353363</v>
      </c>
      <c r="F32" s="8">
        <v>116.54439857402454</v>
      </c>
      <c r="G32" s="8">
        <v>93.760569085992046</v>
      </c>
      <c r="H32" s="8">
        <v>101.2092958011836</v>
      </c>
      <c r="L32" s="22" t="s">
        <v>23</v>
      </c>
      <c r="N32" s="24" t="s">
        <v>1</v>
      </c>
      <c r="O32" s="20">
        <f t="shared" si="0"/>
        <v>58311.50959383999</v>
      </c>
      <c r="P32" s="9">
        <v>46715.929201069994</v>
      </c>
      <c r="Q32" s="9">
        <v>11595.580392769998</v>
      </c>
      <c r="R32" s="9">
        <v>328.91740931300001</v>
      </c>
      <c r="T32" s="21"/>
      <c r="V32" s="28"/>
      <c r="W32" s="28"/>
      <c r="X32" s="28"/>
      <c r="Y32" s="28"/>
    </row>
    <row r="33" spans="2:25" x14ac:dyDescent="0.2">
      <c r="B33" s="22" t="s">
        <v>43</v>
      </c>
      <c r="D33" s="24" t="s">
        <v>2</v>
      </c>
      <c r="E33" s="8">
        <v>101.33964837559171</v>
      </c>
      <c r="F33" s="8">
        <v>115.52736135605653</v>
      </c>
      <c r="G33" s="8">
        <v>92.018353618040777</v>
      </c>
      <c r="H33" s="8">
        <v>101.63700517029686</v>
      </c>
      <c r="L33" s="25" t="s">
        <v>24</v>
      </c>
      <c r="N33" s="25" t="s">
        <v>2</v>
      </c>
      <c r="O33" s="20">
        <f t="shared" si="0"/>
        <v>57959.227457851994</v>
      </c>
      <c r="P33" s="9">
        <v>46238.033175781995</v>
      </c>
      <c r="Q33" s="9">
        <v>11721.194282069999</v>
      </c>
      <c r="R33" s="9">
        <v>412.407440232</v>
      </c>
      <c r="T33" s="21"/>
      <c r="V33" s="28"/>
      <c r="W33" s="28"/>
      <c r="X33" s="28"/>
      <c r="Y33" s="28"/>
    </row>
    <row r="34" spans="2:25" x14ac:dyDescent="0.2">
      <c r="B34" s="22" t="s">
        <v>25</v>
      </c>
      <c r="D34" s="24" t="s">
        <v>3</v>
      </c>
      <c r="E34" s="8">
        <v>101.86836006042068</v>
      </c>
      <c r="F34" s="8">
        <v>115.85741994693124</v>
      </c>
      <c r="G34" s="8">
        <v>92.212231582088805</v>
      </c>
      <c r="H34" s="8">
        <v>102.21825690572568</v>
      </c>
      <c r="L34" s="25" t="s">
        <v>25</v>
      </c>
      <c r="N34" s="25" t="s">
        <v>3</v>
      </c>
      <c r="O34" s="20">
        <f t="shared" si="0"/>
        <v>57775.475778219996</v>
      </c>
      <c r="P34" s="9">
        <v>46290.154368819996</v>
      </c>
      <c r="Q34" s="9">
        <v>11485.3214094</v>
      </c>
      <c r="R34" s="9">
        <v>351.15561363199998</v>
      </c>
      <c r="T34" s="21"/>
      <c r="V34" s="28"/>
      <c r="W34" s="28"/>
      <c r="X34" s="28"/>
      <c r="Y34" s="28"/>
    </row>
    <row r="35" spans="2:25" x14ac:dyDescent="0.2">
      <c r="B35" s="22" t="s">
        <v>26</v>
      </c>
      <c r="D35" s="24" t="s">
        <v>4</v>
      </c>
      <c r="E35" s="8">
        <v>101.8892375137191</v>
      </c>
      <c r="F35" s="8">
        <v>117.01054609209585</v>
      </c>
      <c r="G35" s="8">
        <v>92.535908128889602</v>
      </c>
      <c r="H35" s="8">
        <v>98.697745810671634</v>
      </c>
      <c r="L35" s="25" t="s">
        <v>26</v>
      </c>
      <c r="N35" s="25" t="s">
        <v>4</v>
      </c>
      <c r="O35" s="20">
        <f t="shared" si="0"/>
        <v>58485.581488153999</v>
      </c>
      <c r="P35" s="9">
        <v>46961.212918753998</v>
      </c>
      <c r="Q35" s="9">
        <v>11524.3685694</v>
      </c>
      <c r="R35" s="9">
        <v>305.060810387</v>
      </c>
      <c r="T35" s="21"/>
      <c r="V35" s="28"/>
      <c r="W35" s="28"/>
      <c r="X35" s="28"/>
      <c r="Y35" s="28"/>
    </row>
    <row r="36" spans="2:25" x14ac:dyDescent="0.2">
      <c r="B36" s="22" t="s">
        <v>27</v>
      </c>
      <c r="D36" s="24" t="s">
        <v>5</v>
      </c>
      <c r="E36" s="8">
        <v>101.09749429777013</v>
      </c>
      <c r="F36" s="8">
        <v>116.0666102769172</v>
      </c>
      <c r="G36" s="8">
        <v>92.040491585608251</v>
      </c>
      <c r="H36" s="8">
        <v>98.413994581926261</v>
      </c>
      <c r="L36" s="25" t="s">
        <v>27</v>
      </c>
      <c r="N36" s="25" t="s">
        <v>5</v>
      </c>
      <c r="O36" s="20">
        <f t="shared" si="0"/>
        <v>58968.448937650988</v>
      </c>
      <c r="P36" s="9">
        <v>46990.754134920993</v>
      </c>
      <c r="Q36" s="9">
        <v>11977.694802729999</v>
      </c>
      <c r="R36" s="9">
        <v>243.059922753</v>
      </c>
      <c r="T36" s="21"/>
      <c r="V36" s="28"/>
      <c r="W36" s="28"/>
      <c r="X36" s="28"/>
      <c r="Y36" s="28"/>
    </row>
    <row r="37" spans="2:25" x14ac:dyDescent="0.2">
      <c r="B37" s="22" t="s">
        <v>41</v>
      </c>
      <c r="D37" s="24" t="s">
        <v>6</v>
      </c>
      <c r="E37" s="8">
        <v>101.57912889758992</v>
      </c>
      <c r="F37" s="8">
        <v>115.9103711023325</v>
      </c>
      <c r="G37" s="8">
        <v>93.615355047190832</v>
      </c>
      <c r="H37" s="8">
        <v>97.570456244751625</v>
      </c>
      <c r="L37" s="22" t="s">
        <v>28</v>
      </c>
      <c r="N37" s="25" t="s">
        <v>6</v>
      </c>
      <c r="O37" s="20">
        <f t="shared" si="0"/>
        <v>59077.330704349995</v>
      </c>
      <c r="P37" s="9">
        <v>46921.395991619996</v>
      </c>
      <c r="Q37" s="9">
        <v>12155.934712729999</v>
      </c>
      <c r="R37" s="9">
        <v>6.2311129010004196</v>
      </c>
      <c r="T37" s="21"/>
      <c r="V37" s="28"/>
      <c r="W37" s="28"/>
      <c r="X37" s="28"/>
      <c r="Y37" s="28"/>
    </row>
    <row r="38" spans="2:25" x14ac:dyDescent="0.2">
      <c r="B38" s="22" t="s">
        <v>29</v>
      </c>
      <c r="D38" s="24" t="s">
        <v>7</v>
      </c>
      <c r="E38" s="8">
        <v>101.66410480889461</v>
      </c>
      <c r="F38" s="8">
        <v>115.94766634232934</v>
      </c>
      <c r="G38" s="8">
        <v>94.570668710251354</v>
      </c>
      <c r="H38" s="8">
        <v>95.017211697421715</v>
      </c>
      <c r="L38" s="25" t="s">
        <v>29</v>
      </c>
      <c r="N38" s="25" t="s">
        <v>7</v>
      </c>
      <c r="O38" s="20">
        <f t="shared" si="0"/>
        <v>58821.426068471992</v>
      </c>
      <c r="P38" s="9">
        <v>46705.744995741989</v>
      </c>
      <c r="Q38" s="9">
        <v>12115.68107273</v>
      </c>
      <c r="R38" s="9">
        <v>-120.168347150001</v>
      </c>
      <c r="T38" s="21"/>
      <c r="V38" s="28"/>
      <c r="W38" s="28"/>
      <c r="X38" s="28"/>
      <c r="Y38" s="28"/>
    </row>
    <row r="39" spans="2:25" x14ac:dyDescent="0.2">
      <c r="D39" s="24"/>
      <c r="E39" s="8"/>
      <c r="F39" s="8"/>
      <c r="G39" s="8"/>
      <c r="H39" s="8"/>
      <c r="L39" s="25" t="s">
        <v>30</v>
      </c>
      <c r="N39" s="25" t="s">
        <v>8</v>
      </c>
      <c r="O39" s="20">
        <f t="shared" si="0"/>
        <v>58326.965179722996</v>
      </c>
      <c r="P39" s="9">
        <v>46223.344356992995</v>
      </c>
      <c r="Q39" s="9">
        <v>12103.620822729999</v>
      </c>
      <c r="R39" s="9">
        <v>127.614243903</v>
      </c>
      <c r="T39" s="21"/>
      <c r="V39" s="28"/>
      <c r="W39" s="28"/>
      <c r="X39" s="28"/>
      <c r="Y39" s="28"/>
    </row>
    <row r="40" spans="2:25" x14ac:dyDescent="0.2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0"/>
        <v>58452.606741096999</v>
      </c>
      <c r="P40" s="9">
        <v>46375.241188366999</v>
      </c>
      <c r="Q40" s="9">
        <v>12077.365552729998</v>
      </c>
      <c r="R40" s="9">
        <v>-129.50542135699999</v>
      </c>
      <c r="T40" s="21"/>
      <c r="V40" s="28"/>
      <c r="W40" s="28"/>
      <c r="X40" s="28"/>
      <c r="Y40" s="28"/>
    </row>
    <row r="41" spans="2:25" x14ac:dyDescent="0.2">
      <c r="D41" s="24"/>
      <c r="E41" s="8"/>
      <c r="F41" s="8"/>
      <c r="G41" s="8"/>
      <c r="H41" s="8"/>
      <c r="K41" s="22"/>
      <c r="L41" s="22" t="s">
        <v>32</v>
      </c>
      <c r="M41" s="22"/>
      <c r="N41" s="24" t="s">
        <v>10</v>
      </c>
      <c r="O41" s="20">
        <f t="shared" si="0"/>
        <v>60613.28491893399</v>
      </c>
      <c r="P41" s="9">
        <v>48338.636519613996</v>
      </c>
      <c r="Q41" s="9">
        <v>12274.648399319998</v>
      </c>
      <c r="R41" s="9">
        <v>196.076751086</v>
      </c>
      <c r="T41" s="21"/>
      <c r="V41" s="28"/>
      <c r="W41" s="28"/>
      <c r="X41" s="28"/>
      <c r="Y41" s="28"/>
    </row>
    <row r="42" spans="2:25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60658.746689964079</v>
      </c>
      <c r="P42" s="9">
        <v>48313.96503064398</v>
      </c>
      <c r="Q42" s="9">
        <v>12344.781659320099</v>
      </c>
      <c r="R42" s="9">
        <v>13.2867353749998</v>
      </c>
      <c r="S42" s="24"/>
      <c r="T42" s="24"/>
      <c r="V42" s="28"/>
      <c r="W42" s="28"/>
      <c r="X42" s="28"/>
      <c r="Y42" s="28"/>
    </row>
    <row r="43" spans="2:25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60391.960134224086</v>
      </c>
      <c r="P43" s="9">
        <v>48131.622254903989</v>
      </c>
      <c r="Q43" s="9">
        <v>12260.337879320097</v>
      </c>
      <c r="R43" s="9">
        <v>242.557313677</v>
      </c>
      <c r="T43" s="21"/>
    </row>
    <row r="44" spans="2:25" s="16" customFormat="1" x14ac:dyDescent="0.2">
      <c r="B44" s="22"/>
      <c r="C44" s="22"/>
      <c r="D44" s="24"/>
      <c r="E44" s="8"/>
      <c r="F44" s="8"/>
      <c r="G44" s="8"/>
      <c r="H44" s="8"/>
      <c r="L44" s="22" t="s">
        <v>23</v>
      </c>
      <c r="N44" s="22" t="s">
        <v>1</v>
      </c>
      <c r="O44" s="20">
        <f t="shared" si="0"/>
        <v>60250.351634873077</v>
      </c>
      <c r="P44" s="9">
        <v>48186.51287555298</v>
      </c>
      <c r="Q44" s="9">
        <v>12063.838759320099</v>
      </c>
      <c r="R44" s="9">
        <v>186.545744074</v>
      </c>
      <c r="T44" s="21"/>
    </row>
    <row r="45" spans="2:25" s="16" customFormat="1" ht="15.75" x14ac:dyDescent="0.25">
      <c r="B45" s="22"/>
      <c r="C45" s="22"/>
      <c r="D45" s="24"/>
      <c r="E45" s="8"/>
      <c r="F45" s="8"/>
      <c r="G45" s="8"/>
      <c r="H45" s="8"/>
      <c r="L45" s="25" t="s">
        <v>24</v>
      </c>
      <c r="N45" s="25" t="s">
        <v>2</v>
      </c>
      <c r="O45" s="20">
        <f t="shared" si="0"/>
        <v>60232.828050254095</v>
      </c>
      <c r="P45" s="9">
        <v>48025.507640933996</v>
      </c>
      <c r="Q45" s="9">
        <v>12207.3204093201</v>
      </c>
      <c r="R45" s="9">
        <v>224.51528215900001</v>
      </c>
      <c r="T45" s="27"/>
    </row>
    <row r="46" spans="2:25" s="16" customFormat="1" ht="15.75" x14ac:dyDescent="0.25">
      <c r="B46" s="22"/>
      <c r="C46" s="22"/>
      <c r="D46" s="24"/>
      <c r="E46" s="8"/>
      <c r="F46" s="8"/>
      <c r="G46" s="8"/>
      <c r="H46" s="8"/>
      <c r="I46" s="29"/>
      <c r="J46" s="29"/>
      <c r="L46" s="25" t="s">
        <v>25</v>
      </c>
      <c r="N46" s="25" t="s">
        <v>3</v>
      </c>
      <c r="O46" s="20">
        <f t="shared" si="0"/>
        <v>58914.094907651102</v>
      </c>
      <c r="P46" s="9">
        <v>46853.157508331002</v>
      </c>
      <c r="Q46" s="9">
        <v>12060.937399320099</v>
      </c>
      <c r="R46" s="9">
        <v>206.07659967500001</v>
      </c>
      <c r="T46" s="27"/>
    </row>
    <row r="47" spans="2:25" s="16" customFormat="1" ht="15.75" x14ac:dyDescent="0.25">
      <c r="B47" s="22"/>
      <c r="C47" s="22"/>
      <c r="D47" s="24"/>
      <c r="E47" s="8"/>
      <c r="F47" s="8"/>
      <c r="G47" s="8"/>
      <c r="H47" s="8"/>
      <c r="I47" s="29"/>
      <c r="J47" s="29"/>
      <c r="L47" s="22" t="s">
        <v>26</v>
      </c>
      <c r="N47" s="22" t="s">
        <v>4</v>
      </c>
      <c r="O47" s="20">
        <f t="shared" si="0"/>
        <v>58704.74732821509</v>
      </c>
      <c r="P47" s="9">
        <v>46754.321538894998</v>
      </c>
      <c r="Q47" s="9">
        <v>11950.425789320096</v>
      </c>
      <c r="R47" s="9">
        <v>256.57166197999999</v>
      </c>
    </row>
    <row r="48" spans="2:25" s="16" customFormat="1" ht="15.75" x14ac:dyDescent="0.25">
      <c r="B48" s="22"/>
      <c r="C48" s="22"/>
      <c r="D48" s="24"/>
      <c r="E48" s="8"/>
      <c r="F48" s="8"/>
      <c r="G48" s="8"/>
      <c r="H48" s="8"/>
      <c r="I48" s="30"/>
      <c r="J48" s="30"/>
      <c r="L48" s="22" t="s">
        <v>27</v>
      </c>
      <c r="N48" s="22" t="s">
        <v>5</v>
      </c>
      <c r="O48" s="20">
        <f>+P48+Q48</f>
        <v>58978.256556960092</v>
      </c>
      <c r="P48" s="9">
        <v>47095.617097639995</v>
      </c>
      <c r="Q48" s="9">
        <v>11882.639459320098</v>
      </c>
      <c r="R48" s="9">
        <v>221.53913330200001</v>
      </c>
    </row>
    <row r="49" spans="2:21" s="16" customFormat="1" ht="15.75" x14ac:dyDescent="0.25">
      <c r="B49" s="22"/>
      <c r="C49" s="22"/>
      <c r="D49" s="24"/>
      <c r="E49" s="8"/>
      <c r="F49" s="8"/>
      <c r="G49" s="8"/>
      <c r="H49" s="8"/>
      <c r="I49" s="29"/>
      <c r="J49" s="29"/>
      <c r="L49" s="22" t="s">
        <v>28</v>
      </c>
      <c r="N49" s="22" t="s">
        <v>6</v>
      </c>
      <c r="O49" s="20">
        <f t="shared" si="0"/>
        <v>59316.97463932509</v>
      </c>
      <c r="P49" s="9">
        <v>47395.108420004988</v>
      </c>
      <c r="Q49" s="9">
        <v>11921.866219320102</v>
      </c>
      <c r="R49" s="9">
        <v>-98.452612818000006</v>
      </c>
    </row>
    <row r="50" spans="2:21" s="16" customFormat="1" ht="15.75" x14ac:dyDescent="0.25">
      <c r="B50" s="22"/>
      <c r="C50" s="22"/>
      <c r="D50" s="24"/>
      <c r="E50" s="8"/>
      <c r="F50" s="8"/>
      <c r="G50" s="8"/>
      <c r="H50" s="8"/>
      <c r="I50" s="29"/>
      <c r="J50" s="29"/>
      <c r="L50" s="22" t="s">
        <v>29</v>
      </c>
      <c r="N50" s="22" t="s">
        <v>7</v>
      </c>
      <c r="O50" s="20">
        <f t="shared" si="0"/>
        <v>59357.534141980082</v>
      </c>
      <c r="P50" s="9">
        <v>47544.736002659978</v>
      </c>
      <c r="Q50" s="9">
        <v>11812.798139320101</v>
      </c>
      <c r="R50" s="9">
        <v>525.07875501599995</v>
      </c>
    </row>
    <row r="51" spans="2:21" s="16" customFormat="1" ht="15.75" x14ac:dyDescent="0.25">
      <c r="B51" s="22"/>
      <c r="C51" s="22"/>
      <c r="D51" s="24"/>
      <c r="E51" s="8"/>
      <c r="F51" s="8"/>
      <c r="G51" s="8"/>
      <c r="H51" s="8"/>
      <c r="I51" s="29"/>
      <c r="J51" s="29"/>
      <c r="L51" s="22" t="s">
        <v>30</v>
      </c>
      <c r="N51" s="22" t="s">
        <v>8</v>
      </c>
      <c r="O51" s="20">
        <f t="shared" si="0"/>
        <v>59222.983695888084</v>
      </c>
      <c r="P51" s="9">
        <v>47439.645326567988</v>
      </c>
      <c r="Q51" s="9">
        <v>11783.338369320098</v>
      </c>
      <c r="R51" s="9">
        <v>-24.838586007000199</v>
      </c>
      <c r="U51"/>
    </row>
    <row r="52" spans="2:21" ht="15.75" x14ac:dyDescent="0.25">
      <c r="D52" s="24"/>
      <c r="E52" s="8"/>
      <c r="F52" s="8"/>
      <c r="G52" s="8"/>
      <c r="H52" s="8"/>
      <c r="I52" s="29"/>
      <c r="J52" s="29"/>
      <c r="L52" s="22" t="s">
        <v>31</v>
      </c>
      <c r="M52" s="16"/>
      <c r="N52" s="22" t="s">
        <v>9</v>
      </c>
      <c r="O52" s="20">
        <f t="shared" si="0"/>
        <v>59322.200981415095</v>
      </c>
      <c r="P52" s="9">
        <v>47679.142962094993</v>
      </c>
      <c r="Q52" s="9">
        <v>11643.058019320099</v>
      </c>
      <c r="R52" s="9">
        <v>-98.349249678000405</v>
      </c>
    </row>
    <row r="53" spans="2:21" ht="15.75" x14ac:dyDescent="0.25">
      <c r="D53" s="24"/>
      <c r="E53" s="8"/>
      <c r="F53" s="8"/>
      <c r="G53" s="8"/>
      <c r="H53" s="8"/>
      <c r="I53" s="29"/>
      <c r="J53" s="29"/>
      <c r="L53" s="22" t="s">
        <v>32</v>
      </c>
      <c r="M53" s="16"/>
      <c r="N53" s="22" t="s">
        <v>10</v>
      </c>
      <c r="O53" s="20">
        <f t="shared" si="0"/>
        <v>59258.984589977081</v>
      </c>
      <c r="P53" s="9">
        <v>47808.586380656983</v>
      </c>
      <c r="Q53" s="9">
        <v>11450.398209320099</v>
      </c>
      <c r="R53" s="9">
        <v>340.43148609100001</v>
      </c>
    </row>
    <row r="54" spans="2:21" ht="15.75" x14ac:dyDescent="0.25">
      <c r="D54" s="24"/>
      <c r="E54" s="8"/>
      <c r="F54" s="8"/>
      <c r="G54" s="8"/>
      <c r="H54" s="8"/>
      <c r="I54" s="29"/>
      <c r="J54" s="29"/>
      <c r="K54" s="25">
        <v>2024</v>
      </c>
      <c r="L54" s="25" t="s">
        <v>21</v>
      </c>
      <c r="M54" s="25">
        <v>2024</v>
      </c>
      <c r="N54" s="25" t="s">
        <v>20</v>
      </c>
      <c r="O54" s="20">
        <f t="shared" si="0"/>
        <v>59000.535100680616</v>
      </c>
      <c r="P54" s="20">
        <v>47581.793461041991</v>
      </c>
      <c r="Q54" s="9">
        <v>11418.741639638625</v>
      </c>
      <c r="R54" s="9">
        <v>439.37632244399998</v>
      </c>
    </row>
    <row r="55" spans="2:21" ht="15.75" x14ac:dyDescent="0.25">
      <c r="D55" s="24"/>
      <c r="E55" s="8"/>
      <c r="F55" s="8"/>
      <c r="G55" s="8"/>
      <c r="H55" s="8"/>
      <c r="I55" s="29"/>
      <c r="J55" s="29"/>
      <c r="L55" s="25" t="s">
        <v>22</v>
      </c>
      <c r="N55" s="25" t="s">
        <v>0</v>
      </c>
      <c r="O55" s="20">
        <f t="shared" si="0"/>
        <v>58581.919055770835</v>
      </c>
      <c r="P55" s="20">
        <v>47462.883174100985</v>
      </c>
      <c r="Q55" s="9">
        <v>11119.035881669848</v>
      </c>
      <c r="R55" s="9">
        <v>678.86879426500002</v>
      </c>
    </row>
    <row r="56" spans="2:21" ht="15.75" x14ac:dyDescent="0.25">
      <c r="I56" s="29"/>
      <c r="J56" s="29"/>
      <c r="K56"/>
      <c r="L56" s="25" t="s">
        <v>23</v>
      </c>
      <c r="M56"/>
      <c r="N56" s="25" t="s">
        <v>1</v>
      </c>
      <c r="O56" s="20">
        <f t="shared" si="0"/>
        <v>58222.618398277824</v>
      </c>
      <c r="P56" s="20">
        <v>47228.419890956997</v>
      </c>
      <c r="Q56" s="9">
        <v>10994.198507320829</v>
      </c>
      <c r="R56" s="9">
        <v>588.00890116699998</v>
      </c>
    </row>
    <row r="57" spans="2:21" x14ac:dyDescent="0.2">
      <c r="B57" s="16"/>
      <c r="C57" s="16"/>
      <c r="D57" s="16"/>
      <c r="E57" s="16"/>
      <c r="F57" s="16"/>
      <c r="G57" s="16"/>
      <c r="H57" s="16"/>
      <c r="L57" s="25" t="s">
        <v>24</v>
      </c>
      <c r="M57"/>
      <c r="N57" s="25" t="s">
        <v>2</v>
      </c>
      <c r="O57" s="20">
        <f t="shared" si="0"/>
        <v>58097.582230875822</v>
      </c>
      <c r="P57" s="20">
        <v>47049.756033554993</v>
      </c>
      <c r="Q57" s="9">
        <v>11047.826197320832</v>
      </c>
      <c r="R57" s="9">
        <v>595.14507810600003</v>
      </c>
    </row>
    <row r="58" spans="2:21" x14ac:dyDescent="0.2">
      <c r="B58" s="16"/>
      <c r="C58" s="16"/>
      <c r="D58" s="16"/>
      <c r="E58" s="16"/>
      <c r="F58" s="16"/>
      <c r="G58" s="16"/>
      <c r="H58" s="16"/>
      <c r="L58" s="25" t="s">
        <v>25</v>
      </c>
      <c r="N58" s="25" t="s">
        <v>3</v>
      </c>
      <c r="O58" s="20">
        <f t="shared" si="0"/>
        <v>58640.958476926826</v>
      </c>
      <c r="P58" s="20">
        <v>47774.864809605991</v>
      </c>
      <c r="Q58" s="9">
        <v>10866.093667320831</v>
      </c>
      <c r="R58" s="9">
        <v>698.92043101299998</v>
      </c>
    </row>
    <row r="59" spans="2:21" x14ac:dyDescent="0.2">
      <c r="B59" s="16"/>
      <c r="C59" s="16"/>
      <c r="D59" s="16"/>
      <c r="E59" s="16"/>
      <c r="F59" s="16"/>
      <c r="G59" s="16"/>
      <c r="H59" s="16"/>
      <c r="L59" s="25" t="s">
        <v>26</v>
      </c>
      <c r="N59" s="25" t="s">
        <v>4</v>
      </c>
      <c r="O59" s="20">
        <f t="shared" si="0"/>
        <v>58473.053202103823</v>
      </c>
      <c r="P59" s="34">
        <v>47908.447044782995</v>
      </c>
      <c r="Q59" s="33">
        <v>10564.606157320832</v>
      </c>
      <c r="R59" s="9">
        <v>738.30969944599997</v>
      </c>
    </row>
    <row r="60" spans="2:21" ht="15.75" x14ac:dyDescent="0.25">
      <c r="B60" s="16"/>
      <c r="C60" s="16"/>
      <c r="D60" s="16"/>
      <c r="E60" s="16"/>
      <c r="F60" s="16"/>
      <c r="G60" s="29"/>
      <c r="H60" s="29"/>
      <c r="L60" s="25" t="s">
        <v>27</v>
      </c>
      <c r="N60" s="25" t="s">
        <v>5</v>
      </c>
      <c r="O60" s="20">
        <f t="shared" si="0"/>
        <v>58745.957290301827</v>
      </c>
      <c r="P60" s="34">
        <v>48216.722642980996</v>
      </c>
      <c r="Q60" s="33">
        <v>10529.234647320834</v>
      </c>
      <c r="R60" s="9">
        <v>464.28733175799999</v>
      </c>
    </row>
    <row r="61" spans="2:21" ht="15.75" x14ac:dyDescent="0.25">
      <c r="E61" s="16"/>
      <c r="F61" s="16"/>
      <c r="G61" s="29"/>
      <c r="H61" s="29"/>
      <c r="L61" s="25" t="s">
        <v>28</v>
      </c>
      <c r="N61" s="25" t="s">
        <v>6</v>
      </c>
      <c r="O61" s="20">
        <f t="shared" si="0"/>
        <v>59466.026956822112</v>
      </c>
      <c r="P61" s="34">
        <v>49242.070829501281</v>
      </c>
      <c r="Q61" s="33">
        <v>10223.956127320835</v>
      </c>
      <c r="R61" s="20">
        <v>428.63554106100003</v>
      </c>
    </row>
    <row r="62" spans="2:21" ht="15.75" x14ac:dyDescent="0.25">
      <c r="E62" s="16"/>
      <c r="F62" s="16"/>
      <c r="G62" s="30"/>
      <c r="H62" s="30"/>
    </row>
    <row r="63" spans="2:21" ht="15.75" x14ac:dyDescent="0.25">
      <c r="E63" s="16"/>
      <c r="F63" s="16"/>
      <c r="G63" s="29"/>
      <c r="H63" s="29"/>
    </row>
    <row r="64" spans="2:21" ht="15.75" x14ac:dyDescent="0.25">
      <c r="E64" s="16"/>
      <c r="F64" s="16"/>
      <c r="G64" s="29"/>
      <c r="H64" s="29"/>
    </row>
    <row r="65" spans="5:8" ht="15.75" x14ac:dyDescent="0.25">
      <c r="E65" s="16"/>
      <c r="F65" s="16"/>
      <c r="G65" s="29"/>
      <c r="H65" s="29"/>
    </row>
    <row r="66" spans="5:8" ht="15.75" x14ac:dyDescent="0.25">
      <c r="E66" s="16"/>
      <c r="F66" s="16"/>
      <c r="G66" s="29"/>
      <c r="H66" s="29"/>
    </row>
    <row r="67" spans="5:8" ht="15.75" x14ac:dyDescent="0.25">
      <c r="G67" s="29"/>
      <c r="H67" s="29"/>
    </row>
    <row r="68" spans="5:8" ht="15.75" x14ac:dyDescent="0.25">
      <c r="G68" s="29"/>
      <c r="H68" s="29"/>
    </row>
    <row r="69" spans="5:8" ht="15.75" x14ac:dyDescent="0.25">
      <c r="G69" s="29"/>
      <c r="H69" s="29"/>
    </row>
    <row r="70" spans="5:8" ht="15.75" x14ac:dyDescent="0.25">
      <c r="G70" s="29"/>
      <c r="H70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2024-10-10T16:09:30Z</dcterms:modified>
</cp:coreProperties>
</file>