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6" documentId="13_ncr:1_{AB18085A-4236-4995-B8C4-E9C8D0F58259}" xr6:coauthVersionLast="47" xr6:coauthVersionMax="47" xr10:uidLastSave="{51AB2B64-E498-44F3-A9C3-4EE27ACC3EB5}"/>
  <bookViews>
    <workbookView xWindow="-120" yWindow="-120" windowWidth="29040" windowHeight="15720" xr2:uid="{00000000-000D-0000-FFFF-FFFF00000000}"/>
  </bookViews>
  <sheets>
    <sheet name="IEM-43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9" i="1" l="1"/>
</calcChain>
</file>

<file path=xl/sharedStrings.xml><?xml version="1.0" encoding="utf-8"?>
<sst xmlns="http://schemas.openxmlformats.org/spreadsheetml/2006/main" count="59" uniqueCount="39">
  <si>
    <t>I</t>
  </si>
  <si>
    <t>II</t>
  </si>
  <si>
    <t>III</t>
  </si>
  <si>
    <t>IV</t>
  </si>
  <si>
    <t>Importaciones (FOB)</t>
  </si>
  <si>
    <t>Formación Bruta de Capital Fijo (FBKF)</t>
  </si>
  <si>
    <t>Exportaciones (FOB)</t>
  </si>
  <si>
    <t>Suministro de electricidad y agua</t>
  </si>
  <si>
    <t>Construcción</t>
  </si>
  <si>
    <t>Comercio</t>
  </si>
  <si>
    <t>4.3.6. INDICADORES MACROECONÓMICOS TRIMESTRALES (1)</t>
  </si>
  <si>
    <t>Agricultura  ganadería y silvicultura</t>
  </si>
  <si>
    <t>Pesca y acuicultura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</si>
  <si>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</si>
  <si>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</si>
  <si>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</si>
  <si>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</si>
  <si>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</si>
  <si>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</si>
  <si>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</si>
  <si>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  técnicas</t>
  </si>
  <si>
    <t>Administración pública</t>
  </si>
  <si>
    <t>Enseñanza</t>
  </si>
  <si>
    <t>Salud y asistencia social</t>
  </si>
  <si>
    <t>Arte  entretenimiento y otras actividades de servicios</t>
  </si>
  <si>
    <t>Actividades de los Hogares como empleadores</t>
  </si>
  <si>
    <t>Explotación de minas y canteras (3)</t>
  </si>
  <si>
    <t>Variación intertrimestral de los índices de volumen encadenados, 2018=100, datos ajustados de estacionalidad, porcentaje</t>
  </si>
  <si>
    <t>Gasto de Consumo Final  Hogares (2)</t>
  </si>
  <si>
    <t>Gasto de Consumo Final Gobierno General</t>
  </si>
  <si>
    <t>VAB Total</t>
  </si>
  <si>
    <t>Impuestos Netos obre los productos (4)</t>
  </si>
  <si>
    <t>Producto Interno Bruto (PIB)</t>
  </si>
  <si>
    <t xml:space="preserve">                                                                                                                      PERÍODO</t>
  </si>
  <si>
    <t xml:space="preserve">  INDICADORES</t>
  </si>
  <si>
    <t>Oferta y utilización final</t>
  </si>
  <si>
    <t>Valor agregado bruto por industrias</t>
  </si>
  <si>
    <r>
      <t xml:space="preserve">(1) A partir del Boletín No.125 las Cuentas Nacionales Trimestrales, cambian su metodología de cálculo a una Base Móvil, encadenada al año de referencia 2018. Para mayor información acceder al link:  https://contenido.bce.fin.ec/documentos/informacioneconomica/cuentasnacionales/ix_cuentasnacionalestrimestrales.html#
(2) Incluye el gasto de consumo final de las Instituciones Sin Fines de Lucro que Sirven a los Hogares (ISFLSH).
(3) Incluye la extracción de petróleo crudo.
(4) Impuestos Netos sobre los Productos (Otros elementos del PIB) incluye: otros impuestos indirectos sobre productos, subsidios sobre productos, derechos arancelarios, Impuesto al Valor Agregado (IVA).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
</t>
    </r>
  </si>
  <si>
    <t>Refinados de pétroleo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</si>
</sst>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0.0_)"/>
    <numFmt numFmtId="165" formatCode="0_)"/>
    <numFmt numFmtId="166" formatCode="#,##0.0"/>
    <numFmt numFmtId="167" formatCode="0.00_)"/>
    <numFmt numFmtId="168" formatCode="0.0"/>
    <numFmt numFmtId="169" formatCode="_ * #,##0.0_ ;_ * \-#,##0.0_ ;_ * &quot;-&quot;??_ ;_ @_ "/>
    <numFmt numFmtId="170" formatCode="0.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horizontal="left" vertical="center" indent="5"/>
    </xf>
    <xf numFmtId="0" fontId="0" fillId="0" borderId="0" xfId="0" applyAlignment="1">
      <alignment vertical="top"/>
    </xf>
    <xf numFmtId="0" fontId="7" fillId="0" borderId="0" xfId="0" applyFont="1" applyAlignment="1">
      <alignment horizontal="center"/>
    </xf>
    <xf numFmtId="0" fontId="7" fillId="0" borderId="0" xfId="0" applyFont="1"/>
    <xf numFmtId="0" fontId="6" fillId="0" borderId="0" xfId="0" applyFont="1"/>
    <xf numFmtId="0" fontId="7" fillId="0" borderId="0" xfId="0" applyFont="1" applyAlignment="1">
      <alignment vertical="center"/>
    </xf>
    <xf numFmtId="164" fontId="6" fillId="0" borderId="2" xfId="0" applyNumberFormat="1" applyFont="1" applyBorder="1" applyAlignment="1">
      <alignment horizontal="center" vertical="center"/>
    </xf>
    <xf numFmtId="164" fontId="6" fillId="3" borderId="2" xfId="0" applyNumberFormat="1" applyFont="1" applyFill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1" fontId="6" fillId="3" borderId="2" xfId="0" applyNumberFormat="1" applyFont="1" applyFill="1" applyBorder="1" applyAlignment="1">
      <alignment horizontal="center" vertical="center"/>
    </xf>
    <xf numFmtId="164" fontId="6" fillId="0" borderId="3" xfId="0" applyNumberFormat="1" applyFont="1" applyBorder="1" applyAlignment="1">
      <alignment horizontal="left" vertical="center"/>
    </xf>
    <xf numFmtId="164" fontId="6" fillId="0" borderId="1" xfId="0" applyNumberFormat="1" applyFont="1" applyBorder="1" applyAlignment="1">
      <alignment horizontal="right" vertical="center"/>
    </xf>
    <xf numFmtId="164" fontId="6" fillId="0" borderId="0" xfId="0" applyNumberFormat="1" applyFont="1" applyAlignment="1">
      <alignment horizontal="left" vertical="center"/>
    </xf>
    <xf numFmtId="166" fontId="6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0" fontId="6" fillId="0" borderId="0" xfId="0" applyFont="1" applyAlignment="1">
      <alignment vertical="center"/>
    </xf>
    <xf numFmtId="164" fontId="6" fillId="0" borderId="4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7" fillId="4" borderId="4" xfId="0" applyFont="1" applyFill="1" applyBorder="1" applyAlignment="1">
      <alignment vertical="center"/>
    </xf>
    <xf numFmtId="167" fontId="6" fillId="4" borderId="4" xfId="0" applyNumberFormat="1" applyFont="1" applyFill="1" applyBorder="1" applyAlignment="1">
      <alignment vertical="center"/>
    </xf>
    <xf numFmtId="168" fontId="6" fillId="4" borderId="0" xfId="3" applyNumberFormat="1" applyFont="1" applyFill="1" applyBorder="1" applyAlignment="1" applyProtection="1">
      <alignment vertical="center"/>
    </xf>
    <xf numFmtId="168" fontId="6" fillId="0" borderId="0" xfId="3" applyNumberFormat="1" applyFont="1" applyFill="1" applyBorder="1" applyAlignment="1" applyProtection="1">
      <alignment vertical="center"/>
    </xf>
    <xf numFmtId="168" fontId="7" fillId="4" borderId="0" xfId="3" applyNumberFormat="1" applyFont="1" applyFill="1" applyBorder="1" applyAlignment="1" applyProtection="1">
      <alignment vertical="center"/>
    </xf>
    <xf numFmtId="168" fontId="7" fillId="0" borderId="0" xfId="3" applyNumberFormat="1" applyFont="1" applyFill="1" applyBorder="1" applyAlignment="1" applyProtection="1">
      <alignment vertical="center"/>
    </xf>
    <xf numFmtId="168" fontId="7" fillId="4" borderId="0" xfId="3" applyNumberFormat="1" applyFont="1" applyFill="1" applyBorder="1" applyAlignment="1">
      <alignment vertical="center"/>
    </xf>
    <xf numFmtId="168" fontId="7" fillId="0" borderId="0" xfId="3" applyNumberFormat="1" applyFont="1" applyFill="1" applyBorder="1" applyAlignment="1">
      <alignment vertical="center"/>
    </xf>
    <xf numFmtId="168" fontId="6" fillId="4" borderId="0" xfId="3" applyNumberFormat="1" applyFont="1" applyFill="1" applyBorder="1" applyAlignment="1">
      <alignment vertical="center"/>
    </xf>
    <xf numFmtId="168" fontId="6" fillId="0" borderId="0" xfId="3" applyNumberFormat="1" applyFont="1" applyFill="1" applyBorder="1" applyAlignment="1">
      <alignment vertical="center"/>
    </xf>
    <xf numFmtId="168" fontId="7" fillId="0" borderId="0" xfId="3" applyNumberFormat="1" applyFont="1" applyFill="1" applyBorder="1"/>
    <xf numFmtId="168" fontId="7" fillId="0" borderId="0" xfId="0" applyNumberFormat="1" applyFont="1"/>
    <xf numFmtId="0" fontId="0" fillId="0" borderId="8" xfId="0" applyBorder="1"/>
    <xf numFmtId="164" fontId="6" fillId="3" borderId="5" xfId="0" applyNumberFormat="1" applyFont="1" applyFill="1" applyBorder="1" applyAlignment="1">
      <alignment horizontal="center" vertical="center"/>
    </xf>
    <xf numFmtId="166" fontId="6" fillId="0" borderId="8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168" fontId="6" fillId="0" borderId="8" xfId="3" applyNumberFormat="1" applyFont="1" applyFill="1" applyBorder="1" applyAlignment="1" applyProtection="1">
      <alignment vertical="center"/>
    </xf>
    <xf numFmtId="169" fontId="0" fillId="0" borderId="0" xfId="4" applyNumberFormat="1" applyFont="1" applyAlignment="1">
      <alignment vertical="top"/>
    </xf>
    <xf numFmtId="170" fontId="0" fillId="0" borderId="0" xfId="0" applyNumberFormat="1"/>
    <xf numFmtId="170" fontId="6" fillId="0" borderId="0" xfId="0" applyNumberFormat="1" applyFont="1"/>
    <xf numFmtId="165" fontId="6" fillId="3" borderId="2" xfId="0" applyNumberFormat="1" applyFont="1" applyFill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5" xfId="0" applyNumberFormat="1" applyFont="1" applyBorder="1" applyAlignment="1">
      <alignment horizontal="center" vertical="center"/>
    </xf>
    <xf numFmtId="165" fontId="6" fillId="0" borderId="6" xfId="0" applyNumberFormat="1" applyFont="1" applyBorder="1" applyAlignment="1">
      <alignment horizontal="center" vertical="center"/>
    </xf>
    <xf numFmtId="165" fontId="6" fillId="0" borderId="7" xfId="0" applyNumberFormat="1" applyFont="1" applyBorder="1" applyAlignment="1">
      <alignment horizontal="center" vertical="center"/>
    </xf>
    <xf numFmtId="0" fontId="9" fillId="0" borderId="0" xfId="0" applyFont="1" applyAlignment="1">
      <alignment horizontal="justify" vertical="top" wrapText="1"/>
    </xf>
    <xf numFmtId="0" fontId="0" fillId="0" borderId="0" xfId="0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Porcentaje" xfId="3" builtinId="5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7</xdr:row>
      <xdr:rowOff>7620</xdr:rowOff>
    </xdr:from>
    <xdr:to>
      <xdr:col>1</xdr:col>
      <xdr:colOff>9525</xdr:colOff>
      <xdr:row>8</xdr:row>
      <xdr:rowOff>238125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4722495" y="1960245"/>
          <a:ext cx="4716780" cy="47815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20</xdr:col>
      <xdr:colOff>380982</xdr:colOff>
      <xdr:row>0</xdr:row>
      <xdr:rowOff>167367</xdr:rowOff>
    </xdr:from>
    <xdr:to>
      <xdr:col>24</xdr:col>
      <xdr:colOff>707177</xdr:colOff>
      <xdr:row>5</xdr:row>
      <xdr:rowOff>162975</xdr:rowOff>
    </xdr:to>
    <xdr:pic>
      <xdr:nvPicPr>
        <xdr:cNvPr id="3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17232" y="167367"/>
          <a:ext cx="3224517" cy="11250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W7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70.7109375" style="2" customWidth="1"/>
    <col min="2" max="12" width="10.7109375" style="2" customWidth="1"/>
    <col min="13" max="13" width="13.7109375" style="2"/>
    <col min="14" max="20" width="10.85546875" style="2" customWidth="1"/>
    <col min="21" max="21" width="11" style="2" customWidth="1"/>
    <col min="22" max="25" width="10.85546875" style="2" customWidth="1"/>
    <col min="26" max="16384" width="13.7109375" style="2"/>
  </cols>
  <sheetData>
    <row r="1" spans="1:75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75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75" s="3" customFormat="1" ht="20.25" customHeight="1" x14ac:dyDescent="0.25">
      <c r="A3" s="4" t="s">
        <v>10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75" s="3" customFormat="1" ht="20.25" customHeight="1" x14ac:dyDescent="0.25">
      <c r="A4" s="5" t="s">
        <v>27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75" s="3" customFormat="1" ht="20.25" customHeight="1" x14ac:dyDescent="0.25">
      <c r="A5" s="5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75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75" s="3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75" s="7" customFormat="1" ht="20.100000000000001" customHeight="1" x14ac:dyDescent="0.25">
      <c r="A8" s="16" t="s">
        <v>33</v>
      </c>
      <c r="B8" s="43">
        <v>2019</v>
      </c>
      <c r="C8" s="43"/>
      <c r="D8" s="43"/>
      <c r="E8" s="43"/>
      <c r="F8" s="44">
        <v>2020</v>
      </c>
      <c r="G8" s="44"/>
      <c r="H8" s="44"/>
      <c r="I8" s="44"/>
      <c r="J8" s="43">
        <v>2021</v>
      </c>
      <c r="K8" s="43"/>
      <c r="L8" s="43"/>
      <c r="M8" s="43"/>
      <c r="N8" s="45">
        <v>2022</v>
      </c>
      <c r="O8" s="46"/>
      <c r="P8" s="46"/>
      <c r="Q8" s="47"/>
      <c r="R8" s="43">
        <v>2023</v>
      </c>
      <c r="S8" s="43"/>
      <c r="T8" s="43"/>
      <c r="U8" s="43"/>
      <c r="V8" s="44">
        <v>2024</v>
      </c>
      <c r="W8" s="44"/>
      <c r="X8" s="44"/>
      <c r="Y8" s="44"/>
    </row>
    <row r="9" spans="1:75" s="7" customFormat="1" ht="20.100000000000001" customHeight="1" x14ac:dyDescent="0.25">
      <c r="A9" s="15" t="s">
        <v>34</v>
      </c>
      <c r="B9" s="14" t="s">
        <v>0</v>
      </c>
      <c r="C9" s="14" t="s">
        <v>1</v>
      </c>
      <c r="D9" s="14" t="s">
        <v>2</v>
      </c>
      <c r="E9" s="14" t="s">
        <v>3</v>
      </c>
      <c r="F9" s="13" t="s">
        <v>0</v>
      </c>
      <c r="G9" s="13" t="s">
        <v>1</v>
      </c>
      <c r="H9" s="13" t="s">
        <v>2</v>
      </c>
      <c r="I9" s="13" t="s">
        <v>3</v>
      </c>
      <c r="J9" s="14" t="s">
        <v>0</v>
      </c>
      <c r="K9" s="14" t="s">
        <v>1</v>
      </c>
      <c r="L9" s="14" t="s">
        <v>2</v>
      </c>
      <c r="M9" s="14" t="s">
        <v>3</v>
      </c>
      <c r="N9" s="11" t="s">
        <v>0</v>
      </c>
      <c r="O9" s="11" t="s">
        <v>1</v>
      </c>
      <c r="P9" s="11" t="s">
        <v>2</v>
      </c>
      <c r="Q9" s="11" t="s">
        <v>3</v>
      </c>
      <c r="R9" s="12" t="s">
        <v>0</v>
      </c>
      <c r="S9" s="12" t="s">
        <v>1</v>
      </c>
      <c r="T9" s="12" t="s">
        <v>2</v>
      </c>
      <c r="U9" s="36" t="str">
        <f>+M9</f>
        <v>IV</v>
      </c>
      <c r="V9" s="11" t="s">
        <v>0</v>
      </c>
      <c r="W9" s="11" t="s">
        <v>1</v>
      </c>
      <c r="X9" s="11" t="s">
        <v>2</v>
      </c>
      <c r="Y9" s="11" t="s">
        <v>3</v>
      </c>
    </row>
    <row r="10" spans="1:75" s="8" customFormat="1" ht="15" customHeight="1" x14ac:dyDescent="0.25">
      <c r="A10" s="17" t="s">
        <v>35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/>
      <c r="N10"/>
      <c r="O10"/>
      <c r="P10"/>
      <c r="Q10"/>
      <c r="R10"/>
      <c r="S10"/>
      <c r="T10"/>
      <c r="U10"/>
      <c r="V10"/>
      <c r="W10"/>
      <c r="X10"/>
      <c r="Y10" s="35"/>
    </row>
    <row r="11" spans="1:75" customFormat="1" ht="15" customHeight="1" x14ac:dyDescent="0.25">
      <c r="A11" s="17" t="s">
        <v>32</v>
      </c>
      <c r="B11" s="25">
        <v>0.73110012409736136</v>
      </c>
      <c r="C11" s="25">
        <v>0.79798856524946338</v>
      </c>
      <c r="D11" s="25">
        <v>-0.86565755256990951</v>
      </c>
      <c r="E11" s="25">
        <v>-1.2471901788516759</v>
      </c>
      <c r="F11" s="26">
        <v>-0.58845923662128596</v>
      </c>
      <c r="G11" s="26">
        <v>-15.726592741268853</v>
      </c>
      <c r="H11" s="26">
        <v>8.3463149871285669</v>
      </c>
      <c r="I11" s="26">
        <v>2.8650019346948108</v>
      </c>
      <c r="J11" s="25">
        <v>3.7659039382841542</v>
      </c>
      <c r="K11" s="25">
        <v>3.198848336475546</v>
      </c>
      <c r="L11" s="25">
        <v>2.0360489914114543</v>
      </c>
      <c r="M11" s="25">
        <v>1.0025613929397492</v>
      </c>
      <c r="N11" s="26">
        <v>2.470959277684126</v>
      </c>
      <c r="O11" s="26">
        <v>-0.3400184408717033</v>
      </c>
      <c r="P11" s="26">
        <v>2.2044279728366201</v>
      </c>
      <c r="Q11" s="26">
        <v>-0.37096975430062074</v>
      </c>
      <c r="R11" s="25">
        <v>1.034085130843243</v>
      </c>
      <c r="S11" s="25">
        <v>1.9664651989108828</v>
      </c>
      <c r="T11" s="25">
        <v>-2.6545738014273068</v>
      </c>
      <c r="U11" s="25">
        <v>0.38970315534498923</v>
      </c>
      <c r="V11" s="26">
        <v>-0.82597325486077899</v>
      </c>
      <c r="W11" s="26">
        <v>-1.0232712738759364</v>
      </c>
      <c r="X11" s="26">
        <v>-0.32752074416062538</v>
      </c>
      <c r="Y11" s="39">
        <v>1.2624315776637696</v>
      </c>
      <c r="Z11" s="33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</row>
    <row r="12" spans="1:75" customFormat="1" ht="15" customHeight="1" x14ac:dyDescent="0.25">
      <c r="A12" s="19" t="s">
        <v>28</v>
      </c>
      <c r="B12" s="27">
        <v>4.519264377352572</v>
      </c>
      <c r="C12" s="27">
        <v>-0.13149160157576167</v>
      </c>
      <c r="D12" s="27">
        <v>-4.169898883221812</v>
      </c>
      <c r="E12" s="27">
        <v>-0.8134285520642548</v>
      </c>
      <c r="F12" s="28">
        <v>2.1966783777641385</v>
      </c>
      <c r="G12" s="28">
        <v>-17.387568542298915</v>
      </c>
      <c r="H12" s="28">
        <v>4.909406478707079</v>
      </c>
      <c r="I12" s="28">
        <v>4.4607360152776332</v>
      </c>
      <c r="J12" s="27">
        <v>8.4373954047492372</v>
      </c>
      <c r="K12" s="27">
        <v>-0.74415538216683341</v>
      </c>
      <c r="L12" s="27">
        <v>4.526867722620409</v>
      </c>
      <c r="M12" s="27">
        <v>0.52744103499775541</v>
      </c>
      <c r="N12" s="26">
        <v>4.9120202764332932</v>
      </c>
      <c r="O12" s="26">
        <v>-5.9448258005002419</v>
      </c>
      <c r="P12" s="26">
        <v>7.1705699522583766</v>
      </c>
      <c r="Q12" s="26">
        <v>-1.0751627113074314</v>
      </c>
      <c r="R12" s="27">
        <v>4.0101225548753616</v>
      </c>
      <c r="S12" s="27">
        <v>1.146921573978088</v>
      </c>
      <c r="T12" s="27">
        <v>-5.4820190274456948</v>
      </c>
      <c r="U12" s="27">
        <v>4.2882501489236446</v>
      </c>
      <c r="V12" s="26">
        <v>-3.5361352085002462</v>
      </c>
      <c r="W12" s="26">
        <v>0.65568592802107695</v>
      </c>
      <c r="X12" s="26">
        <v>1.6839596300345816</v>
      </c>
      <c r="Y12" s="39">
        <v>1.5160547713712891</v>
      </c>
      <c r="Z12" s="33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</row>
    <row r="13" spans="1:75" customFormat="1" ht="15" customHeight="1" x14ac:dyDescent="0.25">
      <c r="A13" s="19" t="s">
        <v>29</v>
      </c>
      <c r="B13" s="29">
        <v>-1.3402626030238229</v>
      </c>
      <c r="C13" s="29">
        <v>-0.72058686784693959</v>
      </c>
      <c r="D13" s="29">
        <v>-1.123664653543055</v>
      </c>
      <c r="E13" s="29">
        <v>-0.46667376943916317</v>
      </c>
      <c r="F13" s="30">
        <v>-0.89482592096753466</v>
      </c>
      <c r="G13" s="30">
        <v>-2.6047986596113404</v>
      </c>
      <c r="H13" s="30">
        <v>1.2672868512808577E-2</v>
      </c>
      <c r="I13" s="30">
        <v>-0.62387209205440053</v>
      </c>
      <c r="J13" s="29">
        <v>0.66416271279876593</v>
      </c>
      <c r="K13" s="29">
        <v>1.0181112188629271</v>
      </c>
      <c r="L13" s="29">
        <v>0.67732449231845404</v>
      </c>
      <c r="M13" s="29">
        <v>-0.32809534110321836</v>
      </c>
      <c r="N13" s="26">
        <v>8.3354053854778343E-2</v>
      </c>
      <c r="O13" s="26">
        <v>0.51518174400644323</v>
      </c>
      <c r="P13" s="26">
        <v>0.40406831983335056</v>
      </c>
      <c r="Q13" s="26">
        <v>1.4739271739182325</v>
      </c>
      <c r="R13" s="29">
        <v>0.75740036844083036</v>
      </c>
      <c r="S13" s="29">
        <v>-8.149479221046807E-2</v>
      </c>
      <c r="T13" s="29">
        <v>-0.71100525127878456</v>
      </c>
      <c r="U13" s="29">
        <v>-0.21906743984617671</v>
      </c>
      <c r="V13" s="26">
        <v>-0.62146113492876909</v>
      </c>
      <c r="W13" s="26">
        <v>6.1274022106183601E-2</v>
      </c>
      <c r="X13" s="26">
        <v>-0.22659622194671769</v>
      </c>
      <c r="Y13" s="39">
        <v>1.5992307490986235E-2</v>
      </c>
      <c r="Z13" s="33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Z13" s="41"/>
      <c r="BA13" s="41"/>
      <c r="BB13" s="41"/>
      <c r="BC13" s="41"/>
      <c r="BD13" s="41"/>
      <c r="BE13" s="41"/>
      <c r="BF13" s="41"/>
      <c r="BG13" s="41"/>
      <c r="BH13" s="41"/>
      <c r="BI13" s="41"/>
      <c r="BJ13" s="41"/>
      <c r="BK13" s="41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</row>
    <row r="14" spans="1:75" customFormat="1" ht="15" customHeight="1" x14ac:dyDescent="0.25">
      <c r="A14" s="19" t="s">
        <v>5</v>
      </c>
      <c r="B14" s="27">
        <v>-10.145019892810915</v>
      </c>
      <c r="C14" s="27">
        <v>4.4190725952300003</v>
      </c>
      <c r="D14" s="27">
        <v>-2.6491764403159923</v>
      </c>
      <c r="E14" s="27">
        <v>-3.5249943353544366</v>
      </c>
      <c r="F14" s="28">
        <v>-7.6473934548971663</v>
      </c>
      <c r="G14" s="28">
        <v>-18.245486114756527</v>
      </c>
      <c r="H14" s="28">
        <v>0.79708823329878165</v>
      </c>
      <c r="I14" s="28">
        <v>3.0014417036079655</v>
      </c>
      <c r="J14" s="27">
        <v>11.223575995183843</v>
      </c>
      <c r="K14" s="27">
        <v>5.0008103772112955</v>
      </c>
      <c r="L14" s="27">
        <v>3.7474399519888291</v>
      </c>
      <c r="M14" s="27">
        <v>-2.1699948183149909</v>
      </c>
      <c r="N14" s="26">
        <v>10.226913259139137</v>
      </c>
      <c r="O14" s="26">
        <v>-0.5524410927266743</v>
      </c>
      <c r="P14" s="26">
        <v>-2.0363240866666077</v>
      </c>
      <c r="Q14" s="26">
        <v>-3.5336372705267904</v>
      </c>
      <c r="R14" s="27">
        <v>1.1405140814336301</v>
      </c>
      <c r="S14" s="27">
        <v>3.7457305744668101</v>
      </c>
      <c r="T14" s="27">
        <v>0.33472513580052876</v>
      </c>
      <c r="U14" s="27">
        <v>0.18153808672560778</v>
      </c>
      <c r="V14" s="26">
        <v>-4.9541019274662368</v>
      </c>
      <c r="W14" s="26">
        <v>-2.0198257807623077</v>
      </c>
      <c r="X14" s="26">
        <v>1.5648504011145148</v>
      </c>
      <c r="Y14" s="39">
        <v>3.0147967473367787</v>
      </c>
      <c r="Z14" s="33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Z14" s="41"/>
      <c r="BA14" s="41"/>
      <c r="BB14" s="41"/>
      <c r="BC14" s="41"/>
      <c r="BD14" s="41"/>
      <c r="BE14" s="41"/>
      <c r="BF14" s="41"/>
      <c r="BG14" s="41"/>
      <c r="BH14" s="41"/>
      <c r="BI14" s="41"/>
      <c r="BJ14" s="41"/>
      <c r="BK14" s="41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</row>
    <row r="15" spans="1:75" customFormat="1" ht="15" customHeight="1" x14ac:dyDescent="0.25">
      <c r="A15" s="19" t="s">
        <v>6</v>
      </c>
      <c r="B15" s="27">
        <v>-3.1487835586333057</v>
      </c>
      <c r="C15" s="27">
        <v>8.772109260977178</v>
      </c>
      <c r="D15" s="27">
        <v>1.2604853478853206</v>
      </c>
      <c r="E15" s="27">
        <v>2.7614008357208286</v>
      </c>
      <c r="F15" s="28">
        <v>-0.22401412917913976</v>
      </c>
      <c r="G15" s="28">
        <v>-25.940716676027808</v>
      </c>
      <c r="H15" s="28">
        <v>25.981469457064076</v>
      </c>
      <c r="I15" s="28">
        <v>7.5224168928774704</v>
      </c>
      <c r="J15" s="27">
        <v>-5.8968562537220599</v>
      </c>
      <c r="K15" s="27">
        <v>9.3146772773238684</v>
      </c>
      <c r="L15" s="27">
        <v>-1.4559199984518267</v>
      </c>
      <c r="M15" s="27">
        <v>1.3138073101117254</v>
      </c>
      <c r="N15" s="26">
        <v>0.27413106013038924</v>
      </c>
      <c r="O15" s="26">
        <v>7.3703737487842202</v>
      </c>
      <c r="P15" s="26">
        <v>-2.5721368008474133</v>
      </c>
      <c r="Q15" s="26">
        <v>3.2567943303233982</v>
      </c>
      <c r="R15" s="27">
        <v>-6.2981910448180356</v>
      </c>
      <c r="S15" s="27">
        <v>4.4056658387435332</v>
      </c>
      <c r="T15" s="27">
        <v>5.4817176235690157</v>
      </c>
      <c r="U15" s="27">
        <v>-5.7028774032307883</v>
      </c>
      <c r="V15" s="26">
        <v>3.6247043878717689</v>
      </c>
      <c r="W15" s="26">
        <v>-1.5193752776529457</v>
      </c>
      <c r="X15" s="26">
        <v>-1.1198270519041764</v>
      </c>
      <c r="Y15" s="39">
        <v>2.571378649640077</v>
      </c>
      <c r="Z15" s="33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Z15" s="41"/>
      <c r="BA15" s="41"/>
      <c r="BB15" s="41"/>
      <c r="BC15" s="41"/>
      <c r="BD15" s="41"/>
      <c r="BE15" s="41"/>
      <c r="BF15" s="41"/>
      <c r="BG15" s="41"/>
      <c r="BH15" s="41"/>
      <c r="BI15" s="41"/>
      <c r="BJ15" s="41"/>
      <c r="BK15" s="41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</row>
    <row r="16" spans="1:75" customFormat="1" ht="15" customHeight="1" x14ac:dyDescent="0.25">
      <c r="A16" s="19" t="s">
        <v>4</v>
      </c>
      <c r="B16" s="27">
        <v>-1.7675173378424947</v>
      </c>
      <c r="C16" s="27">
        <v>3.2405601299759557</v>
      </c>
      <c r="D16" s="27">
        <v>-10.274775234537547</v>
      </c>
      <c r="E16" s="27">
        <v>0.23624097175529712</v>
      </c>
      <c r="F16" s="28">
        <v>0.96904875847065863</v>
      </c>
      <c r="G16" s="28">
        <v>-25.429600717277822</v>
      </c>
      <c r="H16" s="28">
        <v>2.9767424194458769</v>
      </c>
      <c r="I16" s="28">
        <v>13.908766056153276</v>
      </c>
      <c r="J16" s="27">
        <v>10.829083521505556</v>
      </c>
      <c r="K16" s="27">
        <v>3.9867024384036664</v>
      </c>
      <c r="L16" s="27">
        <v>7.5313141870490874</v>
      </c>
      <c r="M16" s="27">
        <v>-2.8456139332723618</v>
      </c>
      <c r="N16" s="26">
        <v>9.9085342141583599</v>
      </c>
      <c r="O16" s="26">
        <v>-4.1928573333980808</v>
      </c>
      <c r="P16" s="26">
        <v>0.5241384788091219</v>
      </c>
      <c r="Q16" s="26">
        <v>1.025627244040983</v>
      </c>
      <c r="R16" s="27">
        <v>-2.2316179571956529</v>
      </c>
      <c r="S16" s="27">
        <v>1.7398202191519996</v>
      </c>
      <c r="T16" s="27">
        <v>2.6088271910273964</v>
      </c>
      <c r="U16" s="27">
        <v>1.3229988621093369</v>
      </c>
      <c r="V16" s="26">
        <v>-7.4955407236445222</v>
      </c>
      <c r="W16" s="26">
        <v>7.2524586722498841</v>
      </c>
      <c r="X16" s="26">
        <v>1.3060668625230143</v>
      </c>
      <c r="Y16" s="39">
        <v>3.1412897092936598</v>
      </c>
      <c r="Z16" s="33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1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</row>
    <row r="17" spans="1:75" s="9" customFormat="1" ht="15" customHeight="1" x14ac:dyDescent="0.25">
      <c r="A17" s="19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/>
      <c r="N17" s="18"/>
      <c r="O17" s="18"/>
      <c r="P17" s="18"/>
      <c r="Q17" s="18"/>
      <c r="R17"/>
      <c r="S17"/>
      <c r="T17"/>
      <c r="U17"/>
      <c r="V17" s="18"/>
      <c r="W17" s="18"/>
      <c r="X17" s="18"/>
      <c r="Y17" s="37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</row>
    <row r="18" spans="1:75" s="9" customFormat="1" ht="15" customHeight="1" x14ac:dyDescent="0.25">
      <c r="A18" s="17" t="s">
        <v>36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/>
      <c r="N18" s="18"/>
      <c r="O18" s="18"/>
      <c r="P18" s="18"/>
      <c r="Q18" s="18"/>
      <c r="R18"/>
      <c r="S18"/>
      <c r="T18"/>
      <c r="U18"/>
      <c r="V18" s="18"/>
      <c r="W18" s="18"/>
      <c r="X18" s="18"/>
      <c r="Y18" s="37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</row>
    <row r="19" spans="1:75" s="8" customFormat="1" ht="15" customHeight="1" x14ac:dyDescent="0.25">
      <c r="A19" s="19" t="s">
        <v>11</v>
      </c>
      <c r="B19" s="29">
        <v>-2.7472690939940092</v>
      </c>
      <c r="C19" s="29">
        <v>0.38428358069206858</v>
      </c>
      <c r="D19" s="29">
        <v>2.723747623694095E-2</v>
      </c>
      <c r="E19" s="29">
        <v>0.75446696274223957</v>
      </c>
      <c r="F19" s="30">
        <v>4.0451949479840765</v>
      </c>
      <c r="G19" s="30">
        <v>-8.4900155115575018</v>
      </c>
      <c r="H19" s="30">
        <v>5.2831200588312255</v>
      </c>
      <c r="I19" s="30">
        <v>-4.4175268495881603</v>
      </c>
      <c r="J19" s="29">
        <v>3.8816539243219816</v>
      </c>
      <c r="K19" s="29">
        <v>2.5773854378350114</v>
      </c>
      <c r="L19" s="29">
        <v>2.9870827079343965</v>
      </c>
      <c r="M19" s="29">
        <v>1.127410559271258</v>
      </c>
      <c r="N19" s="26">
        <v>-1.1405769550044242</v>
      </c>
      <c r="O19" s="26">
        <v>-5.1630625717217882</v>
      </c>
      <c r="P19" s="26">
        <v>-3.8835658949987195E-2</v>
      </c>
      <c r="Q19" s="26">
        <v>8.7754517422830034</v>
      </c>
      <c r="R19" s="29">
        <v>-3.3445158866311053</v>
      </c>
      <c r="S19" s="29">
        <v>4.9304217094134239</v>
      </c>
      <c r="T19" s="29">
        <v>-3.0670906219053884</v>
      </c>
      <c r="U19" s="29">
        <v>-2.813303516043919</v>
      </c>
      <c r="V19" s="26">
        <v>4.9727839747612856</v>
      </c>
      <c r="W19" s="26">
        <v>-2.0436253688819295</v>
      </c>
      <c r="X19" s="26">
        <v>1.1893213357621946</v>
      </c>
      <c r="Y19" s="39">
        <v>6.6240545506486059</v>
      </c>
      <c r="Z19" s="34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</row>
    <row r="20" spans="1:75" s="8" customFormat="1" ht="15" customHeight="1" x14ac:dyDescent="0.25">
      <c r="A20" s="19" t="s">
        <v>12</v>
      </c>
      <c r="B20" s="29">
        <v>2.3454000574469669</v>
      </c>
      <c r="C20" s="29">
        <v>18.836956853516273</v>
      </c>
      <c r="D20" s="29">
        <v>1.2349413821070687</v>
      </c>
      <c r="E20" s="29">
        <v>1.8015932884914765</v>
      </c>
      <c r="F20" s="30">
        <v>5.4584898799594495</v>
      </c>
      <c r="G20" s="30">
        <v>2.1786365759979276</v>
      </c>
      <c r="H20" s="30">
        <v>-23.902256219385741</v>
      </c>
      <c r="I20" s="30">
        <v>9.9683619899598508</v>
      </c>
      <c r="J20" s="29">
        <v>20.779564789980952</v>
      </c>
      <c r="K20" s="29">
        <v>5.0695854204567237</v>
      </c>
      <c r="L20" s="29">
        <v>2.5396789734737801</v>
      </c>
      <c r="M20" s="29">
        <v>-6.2827428885353198</v>
      </c>
      <c r="N20" s="26">
        <v>28.583491934223314</v>
      </c>
      <c r="O20" s="26">
        <v>-15.360828223753153</v>
      </c>
      <c r="P20" s="26">
        <v>24.459408292233896</v>
      </c>
      <c r="Q20" s="26">
        <v>-15.366042805511814</v>
      </c>
      <c r="R20" s="29">
        <v>19.569530723990191</v>
      </c>
      <c r="S20" s="29">
        <v>-10.750323999717516</v>
      </c>
      <c r="T20" s="29">
        <v>-9.6268609384608794E-3</v>
      </c>
      <c r="U20" s="29">
        <v>-7.4382953379527823</v>
      </c>
      <c r="V20" s="26">
        <v>5.7483644213780494</v>
      </c>
      <c r="W20" s="26">
        <v>2.6479731645782767</v>
      </c>
      <c r="X20" s="26">
        <v>-1.9219656740055435</v>
      </c>
      <c r="Y20" s="39">
        <v>6.5110732198382815</v>
      </c>
      <c r="Z20" s="34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Z20" s="41"/>
      <c r="BA20" s="41"/>
      <c r="BB20" s="41"/>
      <c r="BC20" s="41"/>
      <c r="BD20" s="41"/>
      <c r="BE20" s="41"/>
      <c r="BF20" s="41"/>
      <c r="BG20" s="41"/>
      <c r="BH20" s="41"/>
      <c r="BI20" s="41"/>
      <c r="BJ20" s="41"/>
      <c r="BK20" s="41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</row>
    <row r="21" spans="1:75" s="8" customFormat="1" ht="15" customHeight="1" x14ac:dyDescent="0.25">
      <c r="A21" s="19" t="s">
        <v>26</v>
      </c>
      <c r="B21" s="29">
        <v>-0.14690673823327671</v>
      </c>
      <c r="C21" s="29">
        <v>-0.28251239972630904</v>
      </c>
      <c r="D21" s="29">
        <v>-2.9345906896356633</v>
      </c>
      <c r="E21" s="29">
        <v>-4.8686463695483795</v>
      </c>
      <c r="F21" s="30">
        <v>8.8740947136910506</v>
      </c>
      <c r="G21" s="30">
        <v>-13.188376738420493</v>
      </c>
      <c r="H21" s="30">
        <v>2.7042216030094934</v>
      </c>
      <c r="I21" s="30">
        <v>4.227158055886715</v>
      </c>
      <c r="J21" s="29">
        <v>1.1324346917718442</v>
      </c>
      <c r="K21" s="29">
        <v>9.6111099402899303</v>
      </c>
      <c r="L21" s="29">
        <v>2.1713250053458477</v>
      </c>
      <c r="M21" s="29">
        <v>-9.9355450992113177</v>
      </c>
      <c r="N21" s="26">
        <v>7.8040498060360175</v>
      </c>
      <c r="O21" s="26">
        <v>6.3805109030945495E-2</v>
      </c>
      <c r="P21" s="26">
        <v>0.6454780541443661</v>
      </c>
      <c r="Q21" s="26">
        <v>-0.85299590009594306</v>
      </c>
      <c r="R21" s="29">
        <v>-2.6135810453169039</v>
      </c>
      <c r="S21" s="29">
        <v>0.74569857596626932</v>
      </c>
      <c r="T21" s="29">
        <v>2.1888012119783529</v>
      </c>
      <c r="U21" s="29">
        <v>-0.94336882723984328</v>
      </c>
      <c r="V21" s="26">
        <v>0.63473827764106705</v>
      </c>
      <c r="W21" s="26">
        <v>-3.6989993603831595</v>
      </c>
      <c r="X21" s="26">
        <v>-1.4101951931515755</v>
      </c>
      <c r="Y21" s="39">
        <v>-3.8672881030902939</v>
      </c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Z21" s="41"/>
      <c r="BA21" s="41"/>
      <c r="BB21" s="41"/>
      <c r="BC21" s="41"/>
      <c r="BD21" s="41"/>
      <c r="BE21" s="41"/>
      <c r="BF21" s="41"/>
      <c r="BG21" s="41"/>
      <c r="BH21" s="41"/>
      <c r="BI21" s="41"/>
      <c r="BJ21" s="41"/>
      <c r="BK21" s="41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</row>
    <row r="22" spans="1:75" customFormat="1" ht="15" customHeight="1" x14ac:dyDescent="0.25">
      <c r="A22" s="19" t="s">
        <v>13</v>
      </c>
      <c r="B22" s="29">
        <v>1.4077206700852329</v>
      </c>
      <c r="C22" s="29">
        <v>6.1010179642845719</v>
      </c>
      <c r="D22" s="29">
        <v>1.6085089304266109</v>
      </c>
      <c r="E22" s="29">
        <v>0.19728472728786084</v>
      </c>
      <c r="F22" s="30">
        <v>-1.4714602965226087</v>
      </c>
      <c r="G22" s="30">
        <v>-5.1009081529323037</v>
      </c>
      <c r="H22" s="30">
        <v>-1.5169404229786965</v>
      </c>
      <c r="I22" s="30">
        <v>4.4334034160185221</v>
      </c>
      <c r="J22" s="29">
        <v>1.2201262815394909</v>
      </c>
      <c r="K22" s="29">
        <v>8.5909427167949239</v>
      </c>
      <c r="L22" s="29">
        <v>1.1011995572431488</v>
      </c>
      <c r="M22" s="29">
        <v>5.817202086636275</v>
      </c>
      <c r="N22" s="26">
        <v>0.64771476864491362</v>
      </c>
      <c r="O22" s="26">
        <v>5.4431860702200519</v>
      </c>
      <c r="P22" s="26">
        <v>1.9046528921691674</v>
      </c>
      <c r="Q22" s="26">
        <v>-5.2089413415058576</v>
      </c>
      <c r="R22" s="29">
        <v>4.4472461975405775</v>
      </c>
      <c r="S22" s="29">
        <v>1.7249607914886056</v>
      </c>
      <c r="T22" s="29">
        <v>-4.7072572682244962</v>
      </c>
      <c r="U22" s="29">
        <v>-0.50844963235573415</v>
      </c>
      <c r="V22" s="26">
        <v>-1.897275285644473</v>
      </c>
      <c r="W22" s="26">
        <v>8.093195027689525</v>
      </c>
      <c r="X22" s="26">
        <v>-5.1716384093963512</v>
      </c>
      <c r="Y22" s="39">
        <v>5.3852875895420205</v>
      </c>
      <c r="Z22" s="33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Z22" s="41"/>
      <c r="BA22" s="41"/>
      <c r="BB22" s="41"/>
      <c r="BC22" s="41"/>
      <c r="BD22" s="41"/>
      <c r="BE22" s="41"/>
      <c r="BF22" s="41"/>
      <c r="BG22" s="41"/>
      <c r="BH22" s="41"/>
      <c r="BI22" s="41"/>
      <c r="BJ22" s="41"/>
      <c r="BK22" s="41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</row>
    <row r="23" spans="1:75" customFormat="1" ht="15" customHeight="1" x14ac:dyDescent="0.25">
      <c r="A23" s="19" t="s">
        <v>14</v>
      </c>
      <c r="B23" s="29">
        <v>-0.37498818321933802</v>
      </c>
      <c r="C23" s="29">
        <v>-0.53161883722531167</v>
      </c>
      <c r="D23" s="29">
        <v>-3.9674233776148427</v>
      </c>
      <c r="E23" s="29">
        <v>-2.4610414456879504</v>
      </c>
      <c r="F23" s="30">
        <v>-6.4158547278282292</v>
      </c>
      <c r="G23" s="30">
        <v>-30.853632056462299</v>
      </c>
      <c r="H23" s="30">
        <v>43.119796614114406</v>
      </c>
      <c r="I23" s="30">
        <v>4.955401964410111</v>
      </c>
      <c r="J23" s="29">
        <v>4.5264143279377222</v>
      </c>
      <c r="K23" s="29">
        <v>-6.2265423216056881E-2</v>
      </c>
      <c r="L23" s="29">
        <v>1.5984617940498325</v>
      </c>
      <c r="M23" s="29">
        <v>2.3825064737643453</v>
      </c>
      <c r="N23" s="26">
        <v>2.4460594216625164</v>
      </c>
      <c r="O23" s="26">
        <v>-4.0288337866626334</v>
      </c>
      <c r="P23" s="26">
        <v>4.1026676433010945</v>
      </c>
      <c r="Q23" s="26">
        <v>-2.9722439775910936</v>
      </c>
      <c r="R23" s="29">
        <v>0.5911386868178381</v>
      </c>
      <c r="S23" s="29">
        <v>4.5198607233880361</v>
      </c>
      <c r="T23" s="29">
        <v>-5.6183799466372752</v>
      </c>
      <c r="U23" s="29">
        <v>-1.766165671555131</v>
      </c>
      <c r="V23" s="26">
        <v>-7.6806732887013673E-3</v>
      </c>
      <c r="W23" s="26">
        <v>-3.8839913611374177</v>
      </c>
      <c r="X23" s="26">
        <v>0.23072975114748484</v>
      </c>
      <c r="Y23" s="39">
        <v>0.46602605804595409</v>
      </c>
      <c r="Z23" s="33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Z23" s="41"/>
      <c r="BA23" s="41"/>
      <c r="BB23" s="41"/>
      <c r="BC23" s="41"/>
      <c r="BD23" s="41"/>
      <c r="BE23" s="41"/>
      <c r="BF23" s="41"/>
      <c r="BG23" s="41"/>
      <c r="BH23" s="41"/>
      <c r="BI23" s="41"/>
      <c r="BJ23" s="41"/>
      <c r="BK23" s="41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</row>
    <row r="24" spans="1:75" customFormat="1" ht="15" customHeight="1" x14ac:dyDescent="0.25">
      <c r="A24" s="19" t="s">
        <v>38</v>
      </c>
      <c r="B24" s="29">
        <v>-10.274846130977744</v>
      </c>
      <c r="C24" s="29">
        <v>2.002800510680669</v>
      </c>
      <c r="D24" s="29">
        <v>-9.7010210986451675</v>
      </c>
      <c r="E24" s="29">
        <v>-16.145097480374424</v>
      </c>
      <c r="F24" s="30">
        <v>-6.8411157938817579</v>
      </c>
      <c r="G24" s="30">
        <v>23.509859039666736</v>
      </c>
      <c r="H24" s="30">
        <v>-24.852007911176312</v>
      </c>
      <c r="I24" s="30">
        <v>8.0672644548243753</v>
      </c>
      <c r="J24" s="29">
        <v>12.701957517786111</v>
      </c>
      <c r="K24" s="29">
        <v>14.193201646341036</v>
      </c>
      <c r="L24" s="29">
        <v>0.9764804716632991</v>
      </c>
      <c r="M24" s="29">
        <v>-4.905591729904291</v>
      </c>
      <c r="N24" s="26">
        <v>4.8420891611827166</v>
      </c>
      <c r="O24" s="26">
        <v>-13.004705704307407</v>
      </c>
      <c r="P24" s="26">
        <v>1.219681598080502</v>
      </c>
      <c r="Q24" s="26">
        <v>0.90337437015333144</v>
      </c>
      <c r="R24" s="29">
        <v>-4.427279614912738</v>
      </c>
      <c r="S24" s="29">
        <v>0.96201603615913012</v>
      </c>
      <c r="T24" s="29">
        <v>1.1160885978327206</v>
      </c>
      <c r="U24" s="29">
        <v>2.3347964108014319</v>
      </c>
      <c r="V24" s="26">
        <v>-2.7930637280327075</v>
      </c>
      <c r="W24" s="26">
        <v>0.74315944265235245</v>
      </c>
      <c r="X24" s="26">
        <v>-4.0986991130516177</v>
      </c>
      <c r="Y24" s="39">
        <v>-10.413387908526028</v>
      </c>
      <c r="Z24" s="33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Z24" s="41"/>
      <c r="BA24" s="41"/>
      <c r="BB24" s="41"/>
      <c r="BC24" s="41"/>
      <c r="BD24" s="41"/>
      <c r="BE24" s="41"/>
      <c r="BF24" s="41"/>
      <c r="BG24" s="41"/>
      <c r="BH24" s="41"/>
      <c r="BI24" s="41"/>
      <c r="BJ24" s="41"/>
      <c r="BK24" s="41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</row>
    <row r="25" spans="1:75" customFormat="1" ht="15" customHeight="1" x14ac:dyDescent="0.25">
      <c r="A25" s="19" t="s">
        <v>7</v>
      </c>
      <c r="B25" s="27">
        <v>8.2872814045370049</v>
      </c>
      <c r="C25" s="27">
        <v>-1.3706735175254336</v>
      </c>
      <c r="D25" s="27">
        <v>0.50582399237062425</v>
      </c>
      <c r="E25" s="27">
        <v>0.90026426267704185</v>
      </c>
      <c r="F25" s="28">
        <v>-0.74839317616666179</v>
      </c>
      <c r="G25" s="28">
        <v>-6.9994340924808611</v>
      </c>
      <c r="H25" s="28">
        <v>6.0637819229760082</v>
      </c>
      <c r="I25" s="28">
        <v>-3.4192511194827246</v>
      </c>
      <c r="J25" s="27">
        <v>4.895021396966337</v>
      </c>
      <c r="K25" s="27">
        <v>-1.6785348837231484</v>
      </c>
      <c r="L25" s="27">
        <v>6.5352145043573451E-2</v>
      </c>
      <c r="M25" s="27">
        <v>7.3034638829208243</v>
      </c>
      <c r="N25" s="26">
        <v>-0.75454589410947071</v>
      </c>
      <c r="O25" s="26">
        <v>-1.5027049290582628</v>
      </c>
      <c r="P25" s="26">
        <v>4.5070288995639807</v>
      </c>
      <c r="Q25" s="26">
        <v>-3.5062336907289993</v>
      </c>
      <c r="R25" s="27">
        <v>-1.7278262017325074</v>
      </c>
      <c r="S25" s="27">
        <v>11.808112024220407</v>
      </c>
      <c r="T25" s="27">
        <v>2.6295928924424006</v>
      </c>
      <c r="U25" s="27">
        <v>-5.925777578391866</v>
      </c>
      <c r="V25" s="26">
        <v>1.5693306879638547</v>
      </c>
      <c r="W25" s="26">
        <v>-1.681179578942682</v>
      </c>
      <c r="X25" s="26">
        <v>-5.1170502952561092</v>
      </c>
      <c r="Y25" s="39">
        <v>-5.8483977988741049</v>
      </c>
      <c r="Z25" s="33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Z25" s="41"/>
      <c r="BA25" s="41"/>
      <c r="BB25" s="41"/>
      <c r="BC25" s="41"/>
      <c r="BD25" s="41"/>
      <c r="BE25" s="41"/>
      <c r="BF25" s="41"/>
      <c r="BG25" s="41"/>
      <c r="BH25" s="41"/>
      <c r="BI25" s="41"/>
      <c r="BJ25" s="41"/>
      <c r="BK25" s="41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</row>
    <row r="26" spans="1:75" s="8" customFormat="1" ht="15" customHeight="1" x14ac:dyDescent="0.25">
      <c r="A26" s="19" t="s">
        <v>8</v>
      </c>
      <c r="B26" s="29">
        <v>14.871354130370351</v>
      </c>
      <c r="C26" s="29">
        <v>-10.41099993369089</v>
      </c>
      <c r="D26" s="29">
        <v>-13.769092653920389</v>
      </c>
      <c r="E26" s="29">
        <v>-0.71083674399025076</v>
      </c>
      <c r="F26" s="30">
        <v>2.6309024357455302</v>
      </c>
      <c r="G26" s="30">
        <v>-52.061454513744756</v>
      </c>
      <c r="H26" s="30">
        <v>69.672767857276853</v>
      </c>
      <c r="I26" s="30">
        <v>7.7691983902352435</v>
      </c>
      <c r="J26" s="29">
        <v>7.7920791649548349</v>
      </c>
      <c r="K26" s="29">
        <v>-11.919077559782377</v>
      </c>
      <c r="L26" s="29">
        <v>1.5011103432334805</v>
      </c>
      <c r="M26" s="29">
        <v>7.2555625884625385</v>
      </c>
      <c r="N26" s="26">
        <v>-0.3588109128704331</v>
      </c>
      <c r="O26" s="26">
        <v>4.9191739220110664</v>
      </c>
      <c r="P26" s="26">
        <v>2.7809743168349277</v>
      </c>
      <c r="Q26" s="26">
        <v>-0.61032567797283388</v>
      </c>
      <c r="R26" s="29">
        <v>5.5666338658860948</v>
      </c>
      <c r="S26" s="29">
        <v>-5.1529415027651515</v>
      </c>
      <c r="T26" s="29">
        <v>-9.4825220506275727</v>
      </c>
      <c r="U26" s="29">
        <v>-1.0882746497615337</v>
      </c>
      <c r="V26" s="26">
        <v>6.1229070785504325</v>
      </c>
      <c r="W26" s="26">
        <v>-10.82139147061476</v>
      </c>
      <c r="X26" s="26">
        <v>3.1873420662221541</v>
      </c>
      <c r="Y26" s="39">
        <v>1.0752240953322056</v>
      </c>
      <c r="Z26" s="33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Z26" s="41"/>
      <c r="BA26" s="41"/>
      <c r="BB26" s="41"/>
      <c r="BC26" s="41"/>
      <c r="BD26" s="41"/>
      <c r="BE26" s="41"/>
      <c r="BF26" s="41"/>
      <c r="BG26" s="41"/>
      <c r="BH26" s="41"/>
      <c r="BI26" s="41"/>
      <c r="BJ26" s="41"/>
      <c r="BK26" s="41"/>
      <c r="BL26" s="41"/>
      <c r="BM26" s="41"/>
      <c r="BN26" s="41"/>
      <c r="BO26" s="41"/>
      <c r="BP26" s="41"/>
      <c r="BQ26" s="41"/>
      <c r="BR26" s="41"/>
      <c r="BS26" s="41"/>
      <c r="BT26" s="41"/>
      <c r="BU26" s="41"/>
      <c r="BV26" s="41"/>
      <c r="BW26" s="41"/>
    </row>
    <row r="27" spans="1:75" s="10" customFormat="1" ht="15" customHeight="1" x14ac:dyDescent="0.25">
      <c r="A27" s="19" t="s">
        <v>9</v>
      </c>
      <c r="B27" s="29">
        <v>1.0970844946860847</v>
      </c>
      <c r="C27" s="29">
        <v>3.4148836907013091</v>
      </c>
      <c r="D27" s="29">
        <v>-0.97591277486538397</v>
      </c>
      <c r="E27" s="29">
        <v>-1.9868035607760848</v>
      </c>
      <c r="F27" s="30">
        <v>-0.94897692874443829</v>
      </c>
      <c r="G27" s="30">
        <v>-18.323040455466266</v>
      </c>
      <c r="H27" s="30">
        <v>6.3949078906401668</v>
      </c>
      <c r="I27" s="30">
        <v>3.2153411526313569</v>
      </c>
      <c r="J27" s="29">
        <v>6.7941253219629294</v>
      </c>
      <c r="K27" s="29">
        <v>6.485900445049575</v>
      </c>
      <c r="L27" s="29">
        <v>3.6360961711935813</v>
      </c>
      <c r="M27" s="29">
        <v>4.0010638305372215</v>
      </c>
      <c r="N27" s="26">
        <v>1.1961904184141003</v>
      </c>
      <c r="O27" s="26">
        <v>-2.7881101751553228</v>
      </c>
      <c r="P27" s="26">
        <v>4.8886337140886083</v>
      </c>
      <c r="Q27" s="26">
        <v>-1.9394154719009071</v>
      </c>
      <c r="R27" s="29">
        <v>1.1239910625886251</v>
      </c>
      <c r="S27" s="29">
        <v>3.4511448992392335</v>
      </c>
      <c r="T27" s="29">
        <v>-4.2262891706690837</v>
      </c>
      <c r="U27" s="29">
        <v>2.2241740611409044</v>
      </c>
      <c r="V27" s="26">
        <v>-0.18583633615111284</v>
      </c>
      <c r="W27" s="26">
        <v>-1.1995040253333089</v>
      </c>
      <c r="X27" s="26">
        <v>-1.697337464369808</v>
      </c>
      <c r="Y27" s="39">
        <v>5.8833091449962405</v>
      </c>
      <c r="Z27" s="33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Z27" s="41"/>
      <c r="BA27" s="41"/>
      <c r="BB27" s="41"/>
      <c r="BC27" s="41"/>
      <c r="BD27" s="41"/>
      <c r="BE27" s="41"/>
      <c r="BF27" s="41"/>
      <c r="BG27" s="41"/>
      <c r="BH27" s="41"/>
      <c r="BI27" s="41"/>
      <c r="BJ27" s="41"/>
      <c r="BK27" s="41"/>
      <c r="BL27" s="41"/>
      <c r="BM27" s="41"/>
      <c r="BN27" s="41"/>
      <c r="BO27" s="41"/>
      <c r="BP27" s="41"/>
      <c r="BQ27" s="41"/>
      <c r="BR27" s="41"/>
      <c r="BS27" s="41"/>
      <c r="BT27" s="41"/>
      <c r="BU27" s="41"/>
      <c r="BV27" s="41"/>
      <c r="BW27" s="41"/>
    </row>
    <row r="28" spans="1:75" s="8" customFormat="1" ht="15" customHeight="1" x14ac:dyDescent="0.25">
      <c r="A28" s="19" t="s">
        <v>15</v>
      </c>
      <c r="B28" s="29">
        <v>2.1249538997372142</v>
      </c>
      <c r="C28" s="29">
        <v>10.460209704015512</v>
      </c>
      <c r="D28" s="29">
        <v>3.2993255844609992</v>
      </c>
      <c r="E28" s="29">
        <v>2.3107810686912034</v>
      </c>
      <c r="F28" s="30">
        <v>-6.6815725853540009</v>
      </c>
      <c r="G28" s="30">
        <v>-23.833892742149221</v>
      </c>
      <c r="H28" s="30">
        <v>13.260005013837395</v>
      </c>
      <c r="I28" s="30">
        <v>5.9860754157808671</v>
      </c>
      <c r="J28" s="29">
        <v>3.5348290366624235</v>
      </c>
      <c r="K28" s="29">
        <v>6.1152889007380473</v>
      </c>
      <c r="L28" s="29">
        <v>2.2373311331977508</v>
      </c>
      <c r="M28" s="29">
        <v>0.74430560798932621</v>
      </c>
      <c r="N28" s="26">
        <v>-0.40278842724509323</v>
      </c>
      <c r="O28" s="26">
        <v>-1.9883386011722459</v>
      </c>
      <c r="P28" s="26">
        <v>3.7043010674292276</v>
      </c>
      <c r="Q28" s="26">
        <v>-2.0525152954971038</v>
      </c>
      <c r="R28" s="29">
        <v>3.415433357528963</v>
      </c>
      <c r="S28" s="29">
        <v>3.8155447224073713</v>
      </c>
      <c r="T28" s="29">
        <v>-4.9788125567788999</v>
      </c>
      <c r="U28" s="29">
        <v>3.6527343791461719</v>
      </c>
      <c r="V28" s="26">
        <v>-7.5529780783658911</v>
      </c>
      <c r="W28" s="26">
        <v>3.7791683042370128</v>
      </c>
      <c r="X28" s="26">
        <v>0.8931832036292553</v>
      </c>
      <c r="Y28" s="39">
        <v>3.8831168614398726</v>
      </c>
      <c r="Z28" s="33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Z28" s="41"/>
      <c r="BA28" s="41"/>
      <c r="BB28" s="41"/>
      <c r="BC28" s="41"/>
      <c r="BD28" s="41"/>
      <c r="BE28" s="41"/>
      <c r="BF28" s="41"/>
      <c r="BG28" s="41"/>
      <c r="BH28" s="41"/>
      <c r="BI28" s="41"/>
      <c r="BJ28" s="41"/>
      <c r="BK28" s="41"/>
      <c r="BL28" s="41"/>
      <c r="BM28" s="41"/>
      <c r="BN28" s="41"/>
      <c r="BO28" s="41"/>
      <c r="BP28" s="41"/>
      <c r="BQ28" s="41"/>
      <c r="BR28" s="41"/>
      <c r="BS28" s="41"/>
      <c r="BT28" s="41"/>
      <c r="BU28" s="41"/>
      <c r="BV28" s="41"/>
      <c r="BW28" s="41"/>
    </row>
    <row r="29" spans="1:75" s="8" customFormat="1" ht="15" customHeight="1" x14ac:dyDescent="0.25">
      <c r="A29" s="19" t="s">
        <v>16</v>
      </c>
      <c r="B29" s="27">
        <v>6.704520615843701</v>
      </c>
      <c r="C29" s="27">
        <v>1.0762314455237787</v>
      </c>
      <c r="D29" s="27">
        <v>6.6791361953151274</v>
      </c>
      <c r="E29" s="27">
        <v>7.7721900687220513</v>
      </c>
      <c r="F29" s="28">
        <v>1.4664368397536265</v>
      </c>
      <c r="G29" s="28">
        <v>-63.042229449512497</v>
      </c>
      <c r="H29" s="28">
        <v>92.401309554495455</v>
      </c>
      <c r="I29" s="28">
        <v>14.435126019400135</v>
      </c>
      <c r="J29" s="27">
        <v>7.749843101110554</v>
      </c>
      <c r="K29" s="27">
        <v>-7.7932381737875422</v>
      </c>
      <c r="L29" s="27">
        <v>9.7206518719904054</v>
      </c>
      <c r="M29" s="27">
        <v>4.5369925972561287</v>
      </c>
      <c r="N29" s="26">
        <v>-5.3228280471421581</v>
      </c>
      <c r="O29" s="26">
        <v>8.7988907133947016</v>
      </c>
      <c r="P29" s="26">
        <v>-5.4041084598912654</v>
      </c>
      <c r="Q29" s="26">
        <v>6.9836143985980037</v>
      </c>
      <c r="R29" s="27">
        <v>-1.5525032432182839</v>
      </c>
      <c r="S29" s="27">
        <v>10.526540599619549</v>
      </c>
      <c r="T29" s="27">
        <v>-11.088246520261746</v>
      </c>
      <c r="U29" s="27">
        <v>18.346929745725184</v>
      </c>
      <c r="V29" s="26">
        <v>-4.439734543844942</v>
      </c>
      <c r="W29" s="26">
        <v>-2.6352606575732462</v>
      </c>
      <c r="X29" s="26">
        <v>-5.0695460635553964</v>
      </c>
      <c r="Y29" s="39">
        <v>-3.3939090233035429</v>
      </c>
      <c r="Z29" s="33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Z29" s="41"/>
      <c r="BA29" s="41"/>
      <c r="BB29" s="41"/>
      <c r="BC29" s="41"/>
      <c r="BD29" s="41"/>
      <c r="BE29" s="41"/>
      <c r="BF29" s="41"/>
      <c r="BG29" s="41"/>
      <c r="BH29" s="41"/>
      <c r="BI29" s="41"/>
      <c r="BJ29" s="41"/>
      <c r="BK29" s="41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</row>
    <row r="30" spans="1:75" s="8" customFormat="1" ht="15" customHeight="1" x14ac:dyDescent="0.25">
      <c r="A30" s="19" t="s">
        <v>17</v>
      </c>
      <c r="B30" s="29">
        <v>-2.5800048706327794</v>
      </c>
      <c r="C30" s="29">
        <v>-1.4112708495956694</v>
      </c>
      <c r="D30" s="29">
        <v>1.826532608795528</v>
      </c>
      <c r="E30" s="29">
        <v>11.805546719679194</v>
      </c>
      <c r="F30" s="30">
        <v>-14.23548499453916</v>
      </c>
      <c r="G30" s="30">
        <v>-12.864578323311004</v>
      </c>
      <c r="H30" s="30">
        <v>13.469618527967263</v>
      </c>
      <c r="I30" s="30">
        <v>-1.5764832752052982</v>
      </c>
      <c r="J30" s="29">
        <v>0.25059028027778485</v>
      </c>
      <c r="K30" s="29">
        <v>0.83953033757044881</v>
      </c>
      <c r="L30" s="29">
        <v>-1.2388504470116635</v>
      </c>
      <c r="M30" s="29">
        <v>1.0669883876947228</v>
      </c>
      <c r="N30" s="26">
        <v>3.5093665088416826</v>
      </c>
      <c r="O30" s="26">
        <v>0.87301774744343863</v>
      </c>
      <c r="P30" s="26">
        <v>0.85318552169451056</v>
      </c>
      <c r="Q30" s="26">
        <v>2.9292897513562455</v>
      </c>
      <c r="R30" s="29">
        <v>-7.2051361922309543E-2</v>
      </c>
      <c r="S30" s="29">
        <v>0.79282372333113749</v>
      </c>
      <c r="T30" s="29">
        <v>-1.4319879436554328</v>
      </c>
      <c r="U30" s="29">
        <v>1.6122136897877226</v>
      </c>
      <c r="V30" s="26">
        <v>-6.5908542284884515</v>
      </c>
      <c r="W30" s="26">
        <v>-0.80378362825670457</v>
      </c>
      <c r="X30" s="26">
        <v>2.7119111727936573</v>
      </c>
      <c r="Y30" s="39">
        <v>0.86784708662934751</v>
      </c>
      <c r="Z30" s="33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Z30" s="41"/>
      <c r="BA30" s="41"/>
      <c r="BB30" s="41"/>
      <c r="BC30" s="41"/>
      <c r="BD30" s="41"/>
      <c r="BE30" s="41"/>
      <c r="BF30" s="41"/>
      <c r="BG30" s="41"/>
      <c r="BH30" s="41"/>
      <c r="BI30" s="41"/>
      <c r="BJ30" s="41"/>
      <c r="BK30" s="41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</row>
    <row r="31" spans="1:75" s="8" customFormat="1" ht="15" customHeight="1" x14ac:dyDescent="0.25">
      <c r="A31" s="19" t="s">
        <v>18</v>
      </c>
      <c r="B31" s="29">
        <v>1.2831777491976615</v>
      </c>
      <c r="C31" s="29">
        <v>-0.48414713135949139</v>
      </c>
      <c r="D31" s="29">
        <v>1.1461961741199733</v>
      </c>
      <c r="E31" s="29">
        <v>-0.34634410615919098</v>
      </c>
      <c r="F31" s="30">
        <v>0.93357869394674609</v>
      </c>
      <c r="G31" s="30">
        <v>-4.2914009966735449</v>
      </c>
      <c r="H31" s="30">
        <v>-0.88537369731601645</v>
      </c>
      <c r="I31" s="30">
        <v>5.7456201601583823</v>
      </c>
      <c r="J31" s="29">
        <v>1.3903342345386038</v>
      </c>
      <c r="K31" s="29">
        <v>3.8485251469678516</v>
      </c>
      <c r="L31" s="29">
        <v>-0.17230106888435071</v>
      </c>
      <c r="M31" s="29">
        <v>-0.24637446349718983</v>
      </c>
      <c r="N31" s="26">
        <v>11.098275782182254</v>
      </c>
      <c r="O31" s="26">
        <v>1.2418377272558345</v>
      </c>
      <c r="P31" s="26">
        <v>2.7443505303265114</v>
      </c>
      <c r="Q31" s="26">
        <v>2.341576846941873</v>
      </c>
      <c r="R31" s="29">
        <v>0.21926515320542794</v>
      </c>
      <c r="S31" s="29">
        <v>0.96822957290061407</v>
      </c>
      <c r="T31" s="29">
        <v>1.9354441745873308</v>
      </c>
      <c r="U31" s="29">
        <v>-4.3915285243173896</v>
      </c>
      <c r="V31" s="26">
        <v>0.69032273834073177</v>
      </c>
      <c r="W31" s="26">
        <v>1.0940366662504308</v>
      </c>
      <c r="X31" s="26">
        <v>2.3236810987807388</v>
      </c>
      <c r="Y31" s="39">
        <v>3.2596406766492336</v>
      </c>
      <c r="Z31" s="33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Z31" s="41"/>
      <c r="BA31" s="41"/>
      <c r="BB31" s="41"/>
      <c r="BC31" s="41"/>
      <c r="BD31" s="41"/>
      <c r="BE31" s="41"/>
      <c r="BF31" s="41"/>
      <c r="BG31" s="41"/>
      <c r="BH31" s="41"/>
      <c r="BI31" s="41"/>
      <c r="BJ31" s="41"/>
      <c r="BK31" s="41"/>
      <c r="BL31" s="4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</row>
    <row r="32" spans="1:75" s="8" customFormat="1" ht="15" customHeight="1" x14ac:dyDescent="0.25">
      <c r="A32" s="19" t="s">
        <v>19</v>
      </c>
      <c r="B32" s="29">
        <v>-0.13835730871485374</v>
      </c>
      <c r="C32" s="29">
        <v>5.0650315935985013E-2</v>
      </c>
      <c r="D32" s="29">
        <v>-8.7642753853922617E-2</v>
      </c>
      <c r="E32" s="29">
        <v>-0.16677505056345021</v>
      </c>
      <c r="F32" s="30">
        <v>-0.31013402382981115</v>
      </c>
      <c r="G32" s="30">
        <v>-1.6701346085569502</v>
      </c>
      <c r="H32" s="30">
        <v>0.5549319666771968</v>
      </c>
      <c r="I32" s="30">
        <v>0.93292978755934453</v>
      </c>
      <c r="J32" s="29">
        <v>0.55797697073431962</v>
      </c>
      <c r="K32" s="29">
        <v>0.47793574993393317</v>
      </c>
      <c r="L32" s="29">
        <v>0.92680524887203131</v>
      </c>
      <c r="M32" s="29">
        <v>1.3250286217301843</v>
      </c>
      <c r="N32" s="26">
        <v>1.5133973141312485</v>
      </c>
      <c r="O32" s="26">
        <v>1.5334219857393361</v>
      </c>
      <c r="P32" s="26">
        <v>1.1048543420181023</v>
      </c>
      <c r="Q32" s="26">
        <v>0.89930434244376301</v>
      </c>
      <c r="R32" s="29">
        <v>0.92924485853111971</v>
      </c>
      <c r="S32" s="29">
        <v>0.94522158367829068</v>
      </c>
      <c r="T32" s="29">
        <v>0.45284006314911807</v>
      </c>
      <c r="U32" s="29">
        <v>0.56274449443525221</v>
      </c>
      <c r="V32" s="26">
        <v>1.8916667862756142E-2</v>
      </c>
      <c r="W32" s="26">
        <v>0.17854985484926367</v>
      </c>
      <c r="X32" s="26">
        <v>0.70737244097991425</v>
      </c>
      <c r="Y32" s="39">
        <v>-0.20508450083855934</v>
      </c>
      <c r="Z32" s="33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Z32" s="41"/>
      <c r="BA32" s="41"/>
      <c r="BB32" s="41"/>
      <c r="BC32" s="41"/>
      <c r="BD32" s="41"/>
      <c r="BE32" s="41"/>
      <c r="BF32" s="41"/>
      <c r="BG32" s="41"/>
      <c r="BH32" s="41"/>
      <c r="BI32" s="41"/>
      <c r="BJ32" s="41"/>
      <c r="BK32" s="41"/>
      <c r="BL32" s="41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</row>
    <row r="33" spans="1:75" s="8" customFormat="1" ht="15" customHeight="1" x14ac:dyDescent="0.25">
      <c r="A33" s="19" t="s">
        <v>20</v>
      </c>
      <c r="B33" s="29">
        <v>-2.7426522379953355</v>
      </c>
      <c r="C33" s="29">
        <v>-0.12983160738780919</v>
      </c>
      <c r="D33" s="29">
        <v>1.6515455307632099</v>
      </c>
      <c r="E33" s="29">
        <v>-2.165475222015234</v>
      </c>
      <c r="F33" s="30">
        <v>-0.79456089290212972</v>
      </c>
      <c r="G33" s="30">
        <v>-33.918155206375523</v>
      </c>
      <c r="H33" s="30">
        <v>34.718570800291459</v>
      </c>
      <c r="I33" s="30">
        <v>5.2439193631577785</v>
      </c>
      <c r="J33" s="29">
        <v>-1.3249931959377625</v>
      </c>
      <c r="K33" s="29">
        <v>4.6997620107838811</v>
      </c>
      <c r="L33" s="29">
        <v>-1.4638702329843656</v>
      </c>
      <c r="M33" s="29">
        <v>-0.46226951053417453</v>
      </c>
      <c r="N33" s="26">
        <v>3.793412290058118</v>
      </c>
      <c r="O33" s="26">
        <v>2.9291093151031733</v>
      </c>
      <c r="P33" s="26">
        <v>1.7262633145794792</v>
      </c>
      <c r="Q33" s="26">
        <v>0.8596384976520266</v>
      </c>
      <c r="R33" s="29">
        <v>-1.1792101526551191</v>
      </c>
      <c r="S33" s="29">
        <v>3.9217503999579906</v>
      </c>
      <c r="T33" s="29">
        <v>-2.8980151346118421</v>
      </c>
      <c r="U33" s="29">
        <v>1.9813982378355854</v>
      </c>
      <c r="V33" s="26">
        <v>-4.4911091222441746</v>
      </c>
      <c r="W33" s="26">
        <v>-4.7090089157416521</v>
      </c>
      <c r="X33" s="26">
        <v>3.7623303225293503</v>
      </c>
      <c r="Y33" s="39">
        <v>-6.4628537255375429</v>
      </c>
      <c r="Z33" s="33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Z33" s="41"/>
      <c r="BA33" s="41"/>
      <c r="BB33" s="41"/>
      <c r="BC33" s="41"/>
      <c r="BD33" s="41"/>
      <c r="BE33" s="41"/>
      <c r="BF33" s="41"/>
      <c r="BG33" s="41"/>
      <c r="BH33" s="41"/>
      <c r="BI33" s="41"/>
      <c r="BJ33" s="41"/>
      <c r="BK33" s="41"/>
      <c r="BL33" s="41"/>
      <c r="BM33" s="41"/>
      <c r="BN33" s="41"/>
      <c r="BO33" s="41"/>
      <c r="BP33" s="41"/>
      <c r="BQ33" s="41"/>
      <c r="BR33" s="41"/>
      <c r="BS33" s="41"/>
      <c r="BT33" s="41"/>
      <c r="BU33" s="41"/>
      <c r="BV33" s="41"/>
      <c r="BW33" s="41"/>
    </row>
    <row r="34" spans="1:75" s="8" customFormat="1" ht="15" customHeight="1" x14ac:dyDescent="0.25">
      <c r="A34" s="19" t="s">
        <v>21</v>
      </c>
      <c r="B34" s="29">
        <v>7.5546387623304234E-2</v>
      </c>
      <c r="C34" s="29">
        <v>-0.67574598625697035</v>
      </c>
      <c r="D34" s="29">
        <v>-0.43618234431056502</v>
      </c>
      <c r="E34" s="29">
        <v>-8.1055099470994652E-2</v>
      </c>
      <c r="F34" s="30">
        <v>-1.3214890971882109</v>
      </c>
      <c r="G34" s="30">
        <v>-1.6163549269144983</v>
      </c>
      <c r="H34" s="30">
        <v>-0.19451245855744981</v>
      </c>
      <c r="I34" s="30">
        <v>-1.0029748218584933</v>
      </c>
      <c r="J34" s="29">
        <v>-0.19844426794867198</v>
      </c>
      <c r="K34" s="29">
        <v>0.37498952763037607</v>
      </c>
      <c r="L34" s="29">
        <v>4.6327885137542602E-2</v>
      </c>
      <c r="M34" s="29">
        <v>-0.2861748594462088</v>
      </c>
      <c r="N34" s="26">
        <v>0.20455745260752334</v>
      </c>
      <c r="O34" s="26">
        <v>0.77648134694441318</v>
      </c>
      <c r="P34" s="26">
        <v>-0.16722287155722659</v>
      </c>
      <c r="Q34" s="26">
        <v>2.8287338162355846</v>
      </c>
      <c r="R34" s="29">
        <v>0.41417245732595642</v>
      </c>
      <c r="S34" s="29">
        <v>-1.5586865622884805</v>
      </c>
      <c r="T34" s="29">
        <v>-1.4130573692678561</v>
      </c>
      <c r="U34" s="29">
        <v>-0.7379236758864649</v>
      </c>
      <c r="V34" s="26">
        <v>-0.49006222509548891</v>
      </c>
      <c r="W34" s="26">
        <v>-0.13729659804160299</v>
      </c>
      <c r="X34" s="26">
        <v>-0.64189774518530474</v>
      </c>
      <c r="Y34" s="39">
        <v>1.2961058218152743E-2</v>
      </c>
      <c r="Z34" s="33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Z34" s="41"/>
      <c r="BA34" s="41"/>
      <c r="BB34" s="41"/>
      <c r="BC34" s="41"/>
      <c r="BD34" s="41"/>
      <c r="BE34" s="41"/>
      <c r="BF34" s="41"/>
      <c r="BG34" s="41"/>
      <c r="BH34" s="41"/>
      <c r="BI34" s="41"/>
      <c r="BJ34" s="41"/>
      <c r="BK34" s="41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</row>
    <row r="35" spans="1:75" s="8" customFormat="1" ht="15" customHeight="1" x14ac:dyDescent="0.25">
      <c r="A35" s="19" t="s">
        <v>22</v>
      </c>
      <c r="B35" s="29">
        <v>-1.2451962980242759</v>
      </c>
      <c r="C35" s="29">
        <v>1.2894416793613805</v>
      </c>
      <c r="D35" s="29">
        <v>-1.2429681394602987</v>
      </c>
      <c r="E35" s="29">
        <v>0.25767876871527484</v>
      </c>
      <c r="F35" s="30">
        <v>-0.95146870496147784</v>
      </c>
      <c r="G35" s="30">
        <v>-3.837279580266717</v>
      </c>
      <c r="H35" s="30">
        <v>-1.1358607047441849</v>
      </c>
      <c r="I35" s="30">
        <v>0.43674994882767493</v>
      </c>
      <c r="J35" s="29">
        <v>2.4662654884497481</v>
      </c>
      <c r="K35" s="29">
        <v>1.9983169949092439</v>
      </c>
      <c r="L35" s="29">
        <v>1.7200070121066835</v>
      </c>
      <c r="M35" s="29">
        <v>-0.60059851218150495</v>
      </c>
      <c r="N35" s="26">
        <v>0.59394341723630895</v>
      </c>
      <c r="O35" s="26">
        <v>-2.3519924039916429E-2</v>
      </c>
      <c r="P35" s="26">
        <v>0.87947282023916884</v>
      </c>
      <c r="Q35" s="26">
        <v>-0.8815323855160262</v>
      </c>
      <c r="R35" s="29">
        <v>0.65140584483140973</v>
      </c>
      <c r="S35" s="29">
        <v>0.21134634929995677</v>
      </c>
      <c r="T35" s="29">
        <v>0.19383377714932148</v>
      </c>
      <c r="U35" s="29">
        <v>0.86189270872978341</v>
      </c>
      <c r="V35" s="26">
        <v>-1.2861656630584473</v>
      </c>
      <c r="W35" s="26">
        <v>0.23167164804980267</v>
      </c>
      <c r="X35" s="26">
        <v>-0.34316630306953089</v>
      </c>
      <c r="Y35" s="39">
        <v>-0.46527355826349037</v>
      </c>
      <c r="Z35" s="33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Z35" s="41"/>
      <c r="BA35" s="41"/>
      <c r="BB35" s="41"/>
      <c r="BC35" s="41"/>
      <c r="BD35" s="41"/>
      <c r="BE35" s="41"/>
      <c r="BF35" s="41"/>
      <c r="BG35" s="41"/>
      <c r="BH35" s="41"/>
      <c r="BI35" s="41"/>
      <c r="BJ35" s="41"/>
      <c r="BK35" s="41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</row>
    <row r="36" spans="1:75" s="8" customFormat="1" ht="15" customHeight="1" x14ac:dyDescent="0.25">
      <c r="A36" s="19" t="s">
        <v>23</v>
      </c>
      <c r="B36" s="29">
        <v>-0.91899282016691952</v>
      </c>
      <c r="C36" s="29">
        <v>-0.16849445895317228</v>
      </c>
      <c r="D36" s="29">
        <v>-1.479494410708293</v>
      </c>
      <c r="E36" s="29">
        <v>0.10157725373287629</v>
      </c>
      <c r="F36" s="30">
        <v>-2.1953070737806391</v>
      </c>
      <c r="G36" s="30">
        <v>-0.29118967480934455</v>
      </c>
      <c r="H36" s="30">
        <v>1.537708416242034</v>
      </c>
      <c r="I36" s="30">
        <v>3.3844674416186438</v>
      </c>
      <c r="J36" s="29">
        <v>2.8490758921752901</v>
      </c>
      <c r="K36" s="29">
        <v>5.2083294242931899</v>
      </c>
      <c r="L36" s="29">
        <v>3.2754298710901741</v>
      </c>
      <c r="M36" s="29">
        <v>2.9669945805363085</v>
      </c>
      <c r="N36" s="26">
        <v>1.4611041224035226</v>
      </c>
      <c r="O36" s="26">
        <v>2.067675535016833</v>
      </c>
      <c r="P36" s="26">
        <v>1.4841755123193856</v>
      </c>
      <c r="Q36" s="26">
        <v>3.1559861527289179</v>
      </c>
      <c r="R36" s="29">
        <v>0.21530857082181498</v>
      </c>
      <c r="S36" s="29">
        <v>2.770034498714713</v>
      </c>
      <c r="T36" s="29">
        <v>0.39802930754286869</v>
      </c>
      <c r="U36" s="29">
        <v>0.89807593839024147</v>
      </c>
      <c r="V36" s="26">
        <v>-1.0153361765915969</v>
      </c>
      <c r="W36" s="26">
        <v>-0.17650022344224414</v>
      </c>
      <c r="X36" s="26">
        <v>0.10108610122248063</v>
      </c>
      <c r="Y36" s="39">
        <v>-0.73554402481578185</v>
      </c>
      <c r="Z36" s="33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Z36" s="41"/>
      <c r="BA36" s="41"/>
      <c r="BB36" s="41"/>
      <c r="BC36" s="41"/>
      <c r="BD36" s="41"/>
      <c r="BE36" s="41"/>
      <c r="BF36" s="41"/>
      <c r="BG36" s="41"/>
      <c r="BH36" s="41"/>
      <c r="BI36" s="41"/>
      <c r="BJ36" s="41"/>
      <c r="BK36" s="41"/>
      <c r="BL36" s="41"/>
      <c r="BM36" s="41"/>
      <c r="BN36" s="41"/>
      <c r="BO36" s="41"/>
      <c r="BP36" s="41"/>
      <c r="BQ36" s="41"/>
      <c r="BR36" s="41"/>
      <c r="BS36" s="41"/>
      <c r="BT36" s="41"/>
      <c r="BU36" s="41"/>
      <c r="BV36" s="41"/>
      <c r="BW36" s="41"/>
    </row>
    <row r="37" spans="1:75" s="8" customFormat="1" ht="15" customHeight="1" x14ac:dyDescent="0.25">
      <c r="A37" s="19" t="s">
        <v>24</v>
      </c>
      <c r="B37" s="29">
        <v>5.2829853357822865</v>
      </c>
      <c r="C37" s="29">
        <v>-0.52877762524639049</v>
      </c>
      <c r="D37" s="29">
        <v>4.5758211122127745</v>
      </c>
      <c r="E37" s="29">
        <v>-5.4639098575341771</v>
      </c>
      <c r="F37" s="30">
        <v>2.2427464584460655</v>
      </c>
      <c r="G37" s="30">
        <v>-38.613677655023437</v>
      </c>
      <c r="H37" s="30">
        <v>34.105658546889316</v>
      </c>
      <c r="I37" s="30">
        <v>8.5191671444428749</v>
      </c>
      <c r="J37" s="29">
        <v>-0.90853104862611556</v>
      </c>
      <c r="K37" s="29">
        <v>0.36370761781345795</v>
      </c>
      <c r="L37" s="29">
        <v>1.654684063006262</v>
      </c>
      <c r="M37" s="29">
        <v>4.2574571726772925</v>
      </c>
      <c r="N37" s="26">
        <v>-0.98529515459037098</v>
      </c>
      <c r="O37" s="26">
        <v>6.4557315719422359</v>
      </c>
      <c r="P37" s="26">
        <v>-1.7050727566836787</v>
      </c>
      <c r="Q37" s="26">
        <v>1.9088200608535999</v>
      </c>
      <c r="R37" s="29">
        <v>1.6945574288176113</v>
      </c>
      <c r="S37" s="29">
        <v>6.9749158369063036</v>
      </c>
      <c r="T37" s="29">
        <v>-8.5406110334384948</v>
      </c>
      <c r="U37" s="29">
        <v>2.8403850599109326</v>
      </c>
      <c r="V37" s="26">
        <v>-5.5503457815607282</v>
      </c>
      <c r="W37" s="26">
        <v>0.33170908363426843</v>
      </c>
      <c r="X37" s="26">
        <v>5.3415293636674965</v>
      </c>
      <c r="Y37" s="39">
        <v>-1.6249818389124981</v>
      </c>
      <c r="Z37" s="33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Z37" s="41"/>
      <c r="BA37" s="41"/>
      <c r="BB37" s="41"/>
      <c r="BC37" s="41"/>
      <c r="BD37" s="41"/>
      <c r="BE37" s="41"/>
      <c r="BF37" s="41"/>
      <c r="BG37" s="41"/>
      <c r="BH37" s="41"/>
      <c r="BI37" s="41"/>
      <c r="BJ37" s="41"/>
      <c r="BK37" s="41"/>
      <c r="BL37" s="41"/>
      <c r="BM37" s="41"/>
      <c r="BN37" s="41"/>
      <c r="BO37" s="41"/>
      <c r="BP37" s="41"/>
      <c r="BQ37" s="41"/>
      <c r="BR37" s="41"/>
      <c r="BS37" s="41"/>
      <c r="BT37" s="41"/>
      <c r="BU37" s="41"/>
      <c r="BV37" s="41"/>
      <c r="BW37" s="41"/>
    </row>
    <row r="38" spans="1:75" s="8" customFormat="1" ht="15" customHeight="1" x14ac:dyDescent="0.25">
      <c r="A38" s="19" t="s">
        <v>25</v>
      </c>
      <c r="B38" s="29">
        <v>7.2985917577054638</v>
      </c>
      <c r="C38" s="29">
        <v>3.1323812836621556</v>
      </c>
      <c r="D38" s="29">
        <v>-1.7774058411860416</v>
      </c>
      <c r="E38" s="29">
        <v>-6.40354789520996</v>
      </c>
      <c r="F38" s="30">
        <v>-10.527512526948424</v>
      </c>
      <c r="G38" s="30">
        <v>-13.832977486369769</v>
      </c>
      <c r="H38" s="30">
        <v>-8.6612753113809777</v>
      </c>
      <c r="I38" s="30">
        <v>4.4649096303795766</v>
      </c>
      <c r="J38" s="29">
        <v>8.9985961915412638</v>
      </c>
      <c r="K38" s="29">
        <v>7.7989145103864566</v>
      </c>
      <c r="L38" s="29">
        <v>4.6165081702403077</v>
      </c>
      <c r="M38" s="29">
        <v>1.6509986207527305</v>
      </c>
      <c r="N38" s="26">
        <v>-1.3743846358454714</v>
      </c>
      <c r="O38" s="26">
        <v>-0.51384757559587158</v>
      </c>
      <c r="P38" s="26">
        <v>0.38889558025752002</v>
      </c>
      <c r="Q38" s="26">
        <v>1.7173962932044207</v>
      </c>
      <c r="R38" s="29">
        <v>1.5185898059423719</v>
      </c>
      <c r="S38" s="29">
        <v>1.8559363013941566</v>
      </c>
      <c r="T38" s="29">
        <v>0.87438089762101878</v>
      </c>
      <c r="U38" s="29">
        <v>-9.5257767463752252E-2</v>
      </c>
      <c r="V38" s="26">
        <v>-0.99065909528768259</v>
      </c>
      <c r="W38" s="26">
        <v>-0.78359794039981612</v>
      </c>
      <c r="X38" s="26">
        <v>-0.95081142645457861</v>
      </c>
      <c r="Y38" s="39">
        <v>-0.97357038633935078</v>
      </c>
      <c r="Z38" s="33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Z38" s="41"/>
      <c r="BA38" s="41"/>
      <c r="BB38" s="41"/>
      <c r="BC38" s="41"/>
      <c r="BD38" s="41"/>
      <c r="BE38" s="41"/>
      <c r="BF38" s="41"/>
      <c r="BG38" s="41"/>
      <c r="BH38" s="41"/>
      <c r="BI38" s="41"/>
      <c r="BJ38" s="41"/>
      <c r="BK38" s="41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</row>
    <row r="39" spans="1:75" s="8" customFormat="1" ht="15" customHeight="1" x14ac:dyDescent="0.25">
      <c r="A39" s="19" t="s">
        <v>30</v>
      </c>
      <c r="B39" s="29">
        <v>0.92108949638889381</v>
      </c>
      <c r="C39" s="29">
        <v>0.99525121659747029</v>
      </c>
      <c r="D39" s="29">
        <v>-1.0097531362054046</v>
      </c>
      <c r="E39" s="29">
        <v>-0.7565256752134597</v>
      </c>
      <c r="F39" s="30">
        <v>-0.63676876212270805</v>
      </c>
      <c r="G39" s="30">
        <v>-15.539980670868502</v>
      </c>
      <c r="H39" s="30">
        <v>8.8771633324683066</v>
      </c>
      <c r="I39" s="30">
        <v>2.8766405789094396</v>
      </c>
      <c r="J39" s="29">
        <v>3.205776602946675</v>
      </c>
      <c r="K39" s="29">
        <v>3.1296695450141909</v>
      </c>
      <c r="L39" s="29">
        <v>1.6915250629091494</v>
      </c>
      <c r="M39" s="29">
        <v>1.3239834537716488</v>
      </c>
      <c r="N39" s="26">
        <v>2.0866679118170861</v>
      </c>
      <c r="O39" s="26">
        <v>-0.31976686615171612</v>
      </c>
      <c r="P39" s="26">
        <v>2.3873648074774989</v>
      </c>
      <c r="Q39" s="26">
        <v>-0.15583327668199365</v>
      </c>
      <c r="R39" s="29">
        <v>0.66839590127714121</v>
      </c>
      <c r="S39" s="29">
        <v>1.9755166534964896</v>
      </c>
      <c r="T39" s="29">
        <v>-2.3886854940642577</v>
      </c>
      <c r="U39" s="29">
        <v>0.14629236628094233</v>
      </c>
      <c r="V39" s="26">
        <v>-0.57864362537866088</v>
      </c>
      <c r="W39" s="26">
        <v>-0.99138594643166655</v>
      </c>
      <c r="X39" s="26">
        <v>-0.27981942316130937</v>
      </c>
      <c r="Y39" s="39">
        <v>1.2736698931683721</v>
      </c>
      <c r="Z39" s="33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Z39" s="41"/>
      <c r="BA39" s="41"/>
      <c r="BB39" s="41"/>
      <c r="BC39" s="41"/>
      <c r="BD39" s="41"/>
      <c r="BE39" s="41"/>
      <c r="BF39" s="41"/>
      <c r="BG39" s="41"/>
      <c r="BH39" s="41"/>
      <c r="BI39" s="41"/>
      <c r="BJ39" s="41"/>
      <c r="BK39" s="41"/>
      <c r="BL39" s="41"/>
      <c r="BM39" s="41"/>
      <c r="BN39" s="41"/>
      <c r="BO39" s="41"/>
      <c r="BP39" s="41"/>
      <c r="BQ39" s="41"/>
      <c r="BR39" s="41"/>
      <c r="BS39" s="41"/>
      <c r="BT39" s="41"/>
      <c r="BU39" s="41"/>
      <c r="BV39" s="41"/>
      <c r="BW39" s="41"/>
    </row>
    <row r="40" spans="1:75" s="8" customFormat="1" ht="15" customHeight="1" x14ac:dyDescent="0.25">
      <c r="A40" s="19" t="s">
        <v>31</v>
      </c>
      <c r="B40" s="29">
        <v>-2.4177935662790362</v>
      </c>
      <c r="C40" s="29">
        <v>-2.6010580866313693</v>
      </c>
      <c r="D40" s="29">
        <v>1.7089417333933765</v>
      </c>
      <c r="E40" s="29">
        <v>-9.7797017631384371</v>
      </c>
      <c r="F40" s="30">
        <v>1.1475849460318654</v>
      </c>
      <c r="G40" s="30">
        <v>-18.733501374968409</v>
      </c>
      <c r="H40" s="30">
        <v>-0.54345648429884319</v>
      </c>
      <c r="I40" s="30">
        <v>2.6516355706292849</v>
      </c>
      <c r="J40" s="29">
        <v>13.432145162062303</v>
      </c>
      <c r="K40" s="29">
        <v>4.189569585485331</v>
      </c>
      <c r="L40" s="29">
        <v>6.919842351358052</v>
      </c>
      <c r="M40" s="29">
        <v>-3.3309507854443532</v>
      </c>
      <c r="N40" s="26">
        <v>8.3476666379580742</v>
      </c>
      <c r="O40" s="26">
        <v>-0.63556656016348079</v>
      </c>
      <c r="P40" s="26">
        <v>-0.4738068101261983</v>
      </c>
      <c r="Q40" s="26">
        <v>-3.6111600140187328</v>
      </c>
      <c r="R40" s="29">
        <v>7.2796712508059747</v>
      </c>
      <c r="S40" s="29">
        <v>1.791643285968636</v>
      </c>
      <c r="T40" s="29">
        <v>-7.7992793028877632</v>
      </c>
      <c r="U40" s="29">
        <v>5.3758716460023281</v>
      </c>
      <c r="V40" s="26">
        <v>-4.9463829804049064</v>
      </c>
      <c r="W40" s="26">
        <v>-1.5594427584074144</v>
      </c>
      <c r="X40" s="26">
        <v>-1.1342766542042693</v>
      </c>
      <c r="Y40" s="39">
        <v>1.0707191451088338</v>
      </c>
      <c r="Z40" s="33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Z40" s="41"/>
      <c r="BA40" s="41"/>
      <c r="BB40" s="41"/>
      <c r="BC40" s="41"/>
      <c r="BD40" s="41"/>
      <c r="BE40" s="41"/>
      <c r="BF40" s="41"/>
      <c r="BG40" s="41"/>
      <c r="BH40" s="41"/>
      <c r="BI40" s="41"/>
      <c r="BJ40" s="41"/>
      <c r="BK40" s="41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</row>
    <row r="41" spans="1:75" s="8" customFormat="1" ht="15" customHeight="1" x14ac:dyDescent="0.25">
      <c r="A41" s="17" t="s">
        <v>32</v>
      </c>
      <c r="B41" s="31">
        <v>0.73110012409736136</v>
      </c>
      <c r="C41" s="31">
        <v>0.79798856524946338</v>
      </c>
      <c r="D41" s="31">
        <v>-0.86565755256990951</v>
      </c>
      <c r="E41" s="31">
        <v>-1.2471901788516759</v>
      </c>
      <c r="F41" s="32">
        <v>-0.58845923662128596</v>
      </c>
      <c r="G41" s="32">
        <v>-15.726592741268853</v>
      </c>
      <c r="H41" s="32">
        <v>8.3463149871285669</v>
      </c>
      <c r="I41" s="32">
        <v>2.8650019346948108</v>
      </c>
      <c r="J41" s="31">
        <v>3.7659039382841542</v>
      </c>
      <c r="K41" s="31">
        <v>3.198848336475546</v>
      </c>
      <c r="L41" s="31">
        <v>2.0360489914114543</v>
      </c>
      <c r="M41" s="31">
        <v>1.0025613929397492</v>
      </c>
      <c r="N41" s="26">
        <v>2.470959277684126</v>
      </c>
      <c r="O41" s="26">
        <v>-0.3400184408717033</v>
      </c>
      <c r="P41" s="26">
        <v>2.2044279728366201</v>
      </c>
      <c r="Q41" s="26">
        <v>-0.37096975430062074</v>
      </c>
      <c r="R41" s="31">
        <v>1.034085130843243</v>
      </c>
      <c r="S41" s="31">
        <v>1.9664651989108828</v>
      </c>
      <c r="T41" s="31">
        <v>-2.6545738014273068</v>
      </c>
      <c r="U41" s="31">
        <v>0.38970315534498923</v>
      </c>
      <c r="V41" s="26">
        <v>-0.82597325486077899</v>
      </c>
      <c r="W41" s="26">
        <v>-1.0232712738759364</v>
      </c>
      <c r="X41" s="26">
        <v>-0.32752074416062538</v>
      </c>
      <c r="Y41" s="39">
        <v>1.2624315776637696</v>
      </c>
      <c r="Z41" s="33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Z41" s="41"/>
      <c r="BA41" s="41"/>
      <c r="BB41" s="41"/>
      <c r="BC41" s="41"/>
      <c r="BD41" s="41"/>
      <c r="BE41" s="41"/>
      <c r="BF41" s="41"/>
      <c r="BG41" s="41"/>
      <c r="BH41" s="41"/>
      <c r="BI41" s="41"/>
      <c r="BJ41" s="41"/>
      <c r="BK41" s="41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</row>
    <row r="42" spans="1:75" s="8" customFormat="1" ht="15" customHeight="1" x14ac:dyDescent="0.25">
      <c r="A42" s="21"/>
      <c r="B42" s="23"/>
      <c r="C42" s="23"/>
      <c r="D42" s="24"/>
      <c r="E42" s="24"/>
      <c r="F42" s="22"/>
      <c r="G42" s="22"/>
      <c r="H42" s="22"/>
      <c r="I42" s="22"/>
      <c r="J42" s="23"/>
      <c r="K42" s="23"/>
      <c r="L42" s="24"/>
      <c r="M42" s="24"/>
      <c r="N42" s="22"/>
      <c r="O42" s="22"/>
      <c r="P42" s="22"/>
      <c r="Q42" s="22"/>
      <c r="R42" s="24"/>
      <c r="S42" s="24"/>
      <c r="T42" s="24"/>
      <c r="U42" s="24"/>
      <c r="V42" s="22"/>
      <c r="W42" s="22"/>
      <c r="X42" s="22"/>
      <c r="Y42" s="38"/>
    </row>
    <row r="44" spans="1:75" s="6" customFormat="1" ht="80.25" customHeight="1" x14ac:dyDescent="0.25">
      <c r="A44" s="48" t="s">
        <v>37</v>
      </c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</row>
    <row r="45" spans="1:75" ht="14.1" customHeight="1" x14ac:dyDescent="0.25">
      <c r="W45" s="6"/>
      <c r="X45" s="6"/>
      <c r="Y45" s="6"/>
      <c r="Z45" s="6"/>
    </row>
    <row r="46" spans="1:75" ht="14.1" customHeight="1" x14ac:dyDescent="0.25">
      <c r="W46" s="6"/>
      <c r="X46" s="6"/>
      <c r="Y46" s="6"/>
      <c r="Z46" s="6"/>
    </row>
    <row r="47" spans="1:75" ht="14.1" customHeight="1" x14ac:dyDescent="0.25">
      <c r="W47" s="6"/>
      <c r="X47" s="6"/>
      <c r="Y47" s="6"/>
      <c r="Z47" s="6"/>
    </row>
    <row r="48" spans="1:75" ht="14.1" customHeight="1" x14ac:dyDescent="0.25">
      <c r="W48" s="6"/>
      <c r="X48" s="6"/>
      <c r="Y48" s="6"/>
      <c r="Z48" s="6"/>
    </row>
    <row r="49" spans="23:26" ht="14.1" customHeight="1" x14ac:dyDescent="0.25">
      <c r="W49" s="6"/>
      <c r="X49" s="6"/>
      <c r="Y49" s="6"/>
      <c r="Z49" s="6"/>
    </row>
    <row r="50" spans="23:26" ht="14.1" customHeight="1" x14ac:dyDescent="0.25">
      <c r="W50" s="6"/>
      <c r="X50" s="6"/>
      <c r="Y50" s="6"/>
      <c r="Z50" s="6"/>
    </row>
    <row r="51" spans="23:26" ht="14.1" customHeight="1" x14ac:dyDescent="0.25">
      <c r="W51" s="6"/>
      <c r="X51" s="6"/>
      <c r="Y51" s="6"/>
      <c r="Z51" s="6"/>
    </row>
    <row r="52" spans="23:26" ht="14.1" customHeight="1" x14ac:dyDescent="0.25">
      <c r="W52" s="6"/>
      <c r="X52" s="6"/>
      <c r="Y52" s="6"/>
      <c r="Z52" s="6"/>
    </row>
    <row r="53" spans="23:26" ht="14.1" customHeight="1" x14ac:dyDescent="0.25">
      <c r="W53" s="6"/>
      <c r="X53" s="6"/>
      <c r="Y53" s="6"/>
      <c r="Z53" s="6"/>
    </row>
    <row r="54" spans="23:26" ht="14.1" customHeight="1" x14ac:dyDescent="0.25">
      <c r="W54" s="6"/>
      <c r="X54" s="6"/>
      <c r="Y54" s="6"/>
      <c r="Z54" s="6"/>
    </row>
    <row r="55" spans="23:26" ht="14.1" customHeight="1" x14ac:dyDescent="0.25">
      <c r="W55" s="6"/>
      <c r="X55" s="6"/>
      <c r="Y55" s="6"/>
      <c r="Z55" s="6"/>
    </row>
    <row r="56" spans="23:26" ht="14.1" customHeight="1" x14ac:dyDescent="0.25">
      <c r="W56" s="6"/>
      <c r="X56" s="6"/>
      <c r="Y56" s="6"/>
      <c r="Z56" s="6"/>
    </row>
    <row r="57" spans="23:26" ht="14.1" customHeight="1" x14ac:dyDescent="0.25">
      <c r="W57" s="6"/>
      <c r="X57" s="6"/>
      <c r="Y57" s="6"/>
      <c r="Z57" s="6"/>
    </row>
    <row r="58" spans="23:26" ht="14.1" customHeight="1" x14ac:dyDescent="0.25">
      <c r="W58" s="6"/>
      <c r="X58" s="6"/>
      <c r="Y58" s="6"/>
      <c r="Z58" s="6"/>
    </row>
    <row r="59" spans="23:26" ht="14.1" customHeight="1" x14ac:dyDescent="0.25">
      <c r="W59" s="6"/>
      <c r="X59" s="6"/>
      <c r="Y59" s="6"/>
      <c r="Z59" s="6"/>
    </row>
    <row r="60" spans="23:26" ht="14.1" customHeight="1" x14ac:dyDescent="0.25">
      <c r="W60" s="6"/>
      <c r="X60" s="6"/>
      <c r="Y60" s="6"/>
      <c r="Z60" s="6"/>
    </row>
    <row r="61" spans="23:26" ht="14.1" customHeight="1" x14ac:dyDescent="0.25">
      <c r="W61" s="6"/>
      <c r="X61" s="6"/>
      <c r="Y61" s="6"/>
      <c r="Z61" s="6"/>
    </row>
    <row r="62" spans="23:26" ht="14.1" customHeight="1" x14ac:dyDescent="0.25">
      <c r="W62" s="6"/>
      <c r="X62" s="6"/>
      <c r="Y62" s="6"/>
      <c r="Z62" s="6"/>
    </row>
    <row r="63" spans="23:26" ht="14.1" customHeight="1" x14ac:dyDescent="0.25">
      <c r="W63" s="6"/>
      <c r="X63" s="6"/>
      <c r="Y63" s="6"/>
      <c r="Z63" s="6"/>
    </row>
    <row r="64" spans="23:26" ht="14.1" customHeight="1" x14ac:dyDescent="0.25">
      <c r="W64" s="6"/>
      <c r="X64" s="6"/>
      <c r="Y64" s="6"/>
      <c r="Z64" s="6"/>
    </row>
    <row r="65" spans="23:27" ht="14.1" customHeight="1" x14ac:dyDescent="0.25">
      <c r="W65" s="6"/>
      <c r="X65" s="6"/>
      <c r="Y65" s="6"/>
      <c r="Z65" s="6"/>
    </row>
    <row r="66" spans="23:27" ht="14.1" customHeight="1" x14ac:dyDescent="0.25">
      <c r="W66" s="6"/>
      <c r="X66" s="6"/>
      <c r="Y66" s="6"/>
      <c r="Z66" s="6"/>
    </row>
    <row r="67" spans="23:27" ht="14.1" customHeight="1" x14ac:dyDescent="0.25">
      <c r="AA67" s="40"/>
    </row>
    <row r="68" spans="23:27" ht="14.1" customHeight="1" x14ac:dyDescent="0.25">
      <c r="AA68" s="40"/>
    </row>
    <row r="69" spans="23:27" ht="14.1" customHeight="1" x14ac:dyDescent="0.25">
      <c r="AA69" s="40"/>
    </row>
    <row r="70" spans="23:27" ht="14.1" customHeight="1" x14ac:dyDescent="0.25">
      <c r="AA70" s="40"/>
    </row>
    <row r="71" spans="23:27" ht="14.1" customHeight="1" x14ac:dyDescent="0.25">
      <c r="AA71" s="40"/>
    </row>
  </sheetData>
  <mergeCells count="7">
    <mergeCell ref="A44:Y44"/>
    <mergeCell ref="R8:U8"/>
    <mergeCell ref="V8:Y8"/>
    <mergeCell ref="N8:Q8"/>
    <mergeCell ref="B8:E8"/>
    <mergeCell ref="F8:I8"/>
    <mergeCell ref="J8:M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2642D64-91F6-46E3-826D-CB71329DDF8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E062BC-B1CC-4D8C-A118-ADC4401A43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E063550-A347-43CB-918C-D9207D92E21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2025-06-20T16:26:54Z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