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90CC6285-5DD3-48DF-A1B6-62281E8107B7}" xr6:coauthVersionLast="47" xr6:coauthVersionMax="47" xr10:uidLastSave="{00000000-0000-0000-0000-000000000000}"/>
  <bookViews>
    <workbookView xWindow="-120" yWindow="-120" windowWidth="29040" windowHeight="15840" tabRatio="904" xr2:uid="{00000000-000D-0000-FFFF-FFFF00000000}"/>
  </bookViews>
  <sheets>
    <sheet name="IEM-453-e" sheetId="20" r:id="rId1"/>
  </sheets>
  <definedNames>
    <definedName name="_xlnm._FilterDatabase" localSheetId="0" hidden="1">'IEM-453-e'!$A$9:$T$27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4" i="20" l="1"/>
  <c r="V14" i="20"/>
  <c r="U14" i="20"/>
  <c r="T14" i="20"/>
  <c r="S14" i="20"/>
  <c r="R14" i="20"/>
  <c r="Q14" i="20"/>
  <c r="P14" i="20"/>
  <c r="O14" i="20"/>
  <c r="N14" i="20"/>
  <c r="M14" i="20"/>
  <c r="L14" i="20"/>
  <c r="K14" i="20"/>
  <c r="J14" i="20"/>
  <c r="I14" i="20"/>
  <c r="H14" i="20"/>
  <c r="G14" i="20"/>
  <c r="F14" i="20"/>
  <c r="E14" i="20"/>
  <c r="C14" i="20"/>
</calcChain>
</file>

<file path=xl/sharedStrings.xml><?xml version="1.0" encoding="utf-8"?>
<sst xmlns="http://schemas.openxmlformats.org/spreadsheetml/2006/main" count="95" uniqueCount="51">
  <si>
    <t>a=b+c</t>
  </si>
  <si>
    <t>b</t>
  </si>
  <si>
    <t>c</t>
  </si>
  <si>
    <t>d=e+f</t>
  </si>
  <si>
    <t>e</t>
  </si>
  <si>
    <t>f</t>
  </si>
  <si>
    <t>h</t>
  </si>
  <si>
    <t>i</t>
  </si>
  <si>
    <t>g=h+i</t>
  </si>
  <si>
    <t>j=k+l</t>
  </si>
  <si>
    <t>k</t>
  </si>
  <si>
    <t>l</t>
  </si>
  <si>
    <t>Granel</t>
  </si>
  <si>
    <t>Empacado</t>
  </si>
  <si>
    <t>m=n+o</t>
  </si>
  <si>
    <t>n</t>
  </si>
  <si>
    <t>o</t>
  </si>
  <si>
    <t>Producción</t>
  </si>
  <si>
    <t>p=q+r</t>
  </si>
  <si>
    <t>q</t>
  </si>
  <si>
    <t>r</t>
  </si>
  <si>
    <t xml:space="preserve">  2023</t>
  </si>
  <si>
    <t xml:space="preserve">  2024</t>
  </si>
  <si>
    <t>Hormigoneras (1)</t>
  </si>
  <si>
    <t>Comercios (2)</t>
  </si>
  <si>
    <t>Constructores y contratistas (3)</t>
  </si>
  <si>
    <t>Gobierno (4)</t>
  </si>
  <si>
    <t>Prefabricados (5)</t>
  </si>
  <si>
    <t>Otros (6)</t>
  </si>
  <si>
    <t>Total</t>
  </si>
  <si>
    <t>Enero</t>
  </si>
  <si>
    <t xml:space="preserve">Febrero </t>
  </si>
  <si>
    <t xml:space="preserve">Marzo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</si>
  <si>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</si>
  <si>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</si>
  <si>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</si>
  <si>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</si>
  <si>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</si>
  <si>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</si>
  <si>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</si>
  <si>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</si>
  <si>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Abril</t>
  </si>
  <si>
    <t>Miles de toneladas métricas</t>
  </si>
  <si>
    <t>4.5.3 PRODUCCIÓN, INVENTARIOS Y DESPACHO DE CEMENTO POR SEGMENTO DE MERCADO</t>
  </si>
  <si>
    <t>Junio</t>
  </si>
  <si>
    <t>Octubre</t>
  </si>
  <si>
    <t>Despachos                                  a+d+g+j+m+p</t>
  </si>
  <si>
    <t>Período (7)\Variable</t>
  </si>
  <si>
    <t xml:space="preserve">  2025</t>
  </si>
  <si>
    <t>Inventarios (8)</t>
  </si>
  <si>
    <r>
      <t>(1) Son los despachos efectuados a empresas o personas naturales que se dedican a la fabricación de mezclas preparadas y secas para hormigón y mortero (</t>
    </r>
    <r>
      <rPr>
        <b/>
        <sz val="11"/>
        <rFont val="Calibri"/>
        <family val="2"/>
      </rPr>
      <t>excluye mortero en polvo</t>
    </r>
    <r>
      <rPr>
        <sz val="11"/>
        <rFont val="Calibri"/>
        <family val="2"/>
      </rPr>
      <t>). Se incluyen los despachos efectuados a empresas pertenecientes al mismo grupo del que forma parte la cementera.
(2) Son los despachos realizados a empresas en las que su actividad principal es la comercialización (comercios especializados en construcción, mayoristas y ferreterías).
(3) Son los despachos efectuados a empresas o personas naturales dedicadas a la actividad de construcción de obras civiles, edificaciones o viviendas.
(4) Son los despachos realizados a entidades gubernamentales.
(5) Son los despachos efectuados a empresas dedicadas a la elaboración de productos industrializados (</t>
    </r>
    <r>
      <rPr>
        <b/>
        <sz val="11"/>
        <rFont val="Calibri"/>
        <family val="2"/>
      </rPr>
      <t>incluye morteros en polvo</t>
    </r>
    <r>
      <rPr>
        <sz val="11"/>
        <rFont val="Calibri"/>
        <family val="2"/>
      </rPr>
      <t xml:space="preserve">) y prefabricados tales como bloques, postes, adoquines, tejas, entre otros,
(6) Son los despachos realizados a segmentos no especificados anteriormente, como universidades y laboratorios para investigación, organizaciones para ayuda humanitaria, artistas para obras creativas, agricultores para estabilizar suelos, empresas que experimentan con nuevas aplicaciones del cemento, y pequeñas exportaciones para probar mercados sin segmentación definida.             
(7) En el mes de junio de 2024, existe una diferencia entre el total de despachos, con el total de despachos por segmento de mercado y tipo de empaque, debido a un autoconsumo de una de las empresas cementeras.
</t>
    </r>
    <r>
      <rPr>
        <sz val="11"/>
        <rFont val="Calibri"/>
        <family val="2"/>
        <scheme val="minor"/>
      </rPr>
      <t xml:space="preserve">(8) Los valores anuales corresponden al promedio calculado para el período de enero a diciembre.
</t>
    </r>
    <r>
      <rPr>
        <b/>
        <sz val="11"/>
        <rFont val="Calibri"/>
        <family val="2"/>
        <scheme val="minor"/>
      </rPr>
      <t>Fuente:</t>
    </r>
    <r>
      <rPr>
        <sz val="11"/>
        <rFont val="Calibri"/>
        <family val="2"/>
        <scheme val="minor"/>
      </rPr>
      <t xml:space="preserve"> Empresas Cementeras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</si>
</sst>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4" x14ac:knownFonts="1">
    <font>
      <sz val="11"/>
      <color theme="1"/>
      <name val="Calibri"/>
      <family val="2"/>
      <scheme val="minor"/>
    </font>
    <font>
      <sz val="10"/>
      <name val="Arial"/>
      <family val="2"/>
    </font>
    <font>
      <sz val="11"/>
      <color indexed="8"/>
      <name val="Calibri"/>
      <family val="2"/>
    </font>
    <font>
      <u/>
      <sz val="10"/>
      <color indexed="12"/>
      <name val="Arial"/>
      <family val="2"/>
    </font>
    <font>
      <sz val="12"/>
      <color theme="1"/>
      <name val="Calibri"/>
      <family val="2"/>
      <scheme val="minor"/>
    </font>
    <font>
      <b/>
      <sz val="12"/>
      <name val="Calibri"/>
      <family val="2"/>
      <scheme val="minor"/>
    </font>
    <font>
      <sz val="12"/>
      <name val="Calibri"/>
      <family val="2"/>
      <scheme val="minor"/>
    </font>
    <font>
      <sz val="16"/>
      <color theme="0"/>
      <name val="Arial"/>
      <family val="2"/>
    </font>
    <font>
      <sz val="16"/>
      <color rgb="FFFFC000"/>
      <name val="Arial"/>
      <family val="2"/>
    </font>
    <font>
      <sz val="8"/>
      <name val="Calibri"/>
      <family val="2"/>
      <scheme val="minor"/>
    </font>
    <font>
      <sz val="11"/>
      <name val="Calibri"/>
      <family val="2"/>
      <scheme val="minor"/>
    </font>
    <font>
      <b/>
      <sz val="11"/>
      <name val="Calibri"/>
      <family val="2"/>
    </font>
    <font>
      <sz val="11"/>
      <name val="Calibri"/>
      <family val="2"/>
    </font>
    <font>
      <b/>
      <sz val="11"/>
      <name val="Calibri"/>
      <family val="2"/>
      <scheme val="minor"/>
    </font>
  </fonts>
  <fills count="5">
    <fill>
      <patternFill patternType="none"/>
    </fill>
    <fill>
      <patternFill patternType="gray125"/>
    </fill>
    <fill>
      <patternFill patternType="solid">
        <fgColor rgb="FF0D2259"/>
        <bgColor indexed="64"/>
      </patternFill>
    </fill>
    <fill>
      <patternFill patternType="solid">
        <fgColor rgb="FF0D2258"/>
        <bgColor indexed="64"/>
      </patternFill>
    </fill>
    <fill>
      <patternFill patternType="solid">
        <fgColor rgb="FFE6E6E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9" fontId="2" fillId="0" borderId="0" applyFont="0" applyFill="0" applyBorder="0" applyAlignment="0" applyProtection="0"/>
  </cellStyleXfs>
  <cellXfs count="41">
    <xf numFmtId="0" fontId="0" fillId="0" borderId="0" xfId="0"/>
    <xf numFmtId="0" fontId="4" fillId="0" borderId="0" xfId="0" applyFont="1" applyAlignment="1">
      <alignment vertical="center"/>
    </xf>
    <xf numFmtId="0" fontId="5" fillId="0" borderId="0" xfId="0" applyFont="1"/>
    <xf numFmtId="164" fontId="5" fillId="0" borderId="1" xfId="0" applyNumberFormat="1" applyFont="1" applyBorder="1" applyAlignment="1">
      <alignment horizontal="center"/>
    </xf>
    <xf numFmtId="0" fontId="5" fillId="0" borderId="0" xfId="0" applyFont="1" applyAlignment="1">
      <alignment horizontal="center"/>
    </xf>
    <xf numFmtId="0" fontId="6" fillId="0" borderId="0" xfId="0" applyFont="1"/>
    <xf numFmtId="165" fontId="6" fillId="0" borderId="0" xfId="0" applyNumberFormat="1" applyFont="1" applyAlignment="1">
      <alignment horizontal="right" vertical="center"/>
    </xf>
    <xf numFmtId="164" fontId="5" fillId="0" borderId="1" xfId="0" applyNumberFormat="1" applyFont="1" applyBorder="1" applyAlignment="1">
      <alignment horizontal="center" vertical="center" wrapText="1"/>
    </xf>
    <xf numFmtId="0" fontId="0" fillId="0" borderId="0" xfId="0" applyAlignment="1">
      <alignment vertical="center"/>
    </xf>
    <xf numFmtId="0" fontId="0" fillId="0" borderId="0" xfId="0" applyAlignment="1">
      <alignment vertical="top"/>
    </xf>
    <xf numFmtId="165" fontId="6" fillId="0" borderId="0" xfId="0" applyNumberFormat="1" applyFont="1"/>
    <xf numFmtId="165" fontId="4" fillId="0" borderId="0" xfId="0" applyNumberFormat="1" applyFont="1" applyAlignment="1">
      <alignment vertical="center"/>
    </xf>
    <xf numFmtId="4" fontId="6" fillId="0" borderId="0" xfId="0" applyNumberFormat="1" applyFont="1"/>
    <xf numFmtId="165" fontId="0" fillId="0" borderId="0" xfId="0" applyNumberFormat="1" applyAlignment="1">
      <alignment vertical="top"/>
    </xf>
    <xf numFmtId="0" fontId="0" fillId="2" borderId="0" xfId="0" applyFill="1" applyAlignment="1">
      <alignment vertical="center"/>
    </xf>
    <xf numFmtId="164" fontId="6" fillId="0" borderId="2" xfId="0" applyNumberFormat="1" applyFont="1" applyBorder="1" applyAlignment="1">
      <alignment horizontal="left" vertical="center"/>
    </xf>
    <xf numFmtId="0" fontId="7" fillId="3" borderId="0" xfId="0" applyFont="1" applyFill="1" applyAlignment="1">
      <alignment horizontal="left" vertical="center" indent="1"/>
    </xf>
    <xf numFmtId="0" fontId="8" fillId="3" borderId="0" xfId="0" applyFont="1" applyFill="1" applyAlignment="1">
      <alignment horizontal="left" vertical="center" indent="1"/>
    </xf>
    <xf numFmtId="4" fontId="6" fillId="0" borderId="0" xfId="0" applyNumberFormat="1" applyFont="1" applyAlignment="1">
      <alignment horizontal="center" vertical="center"/>
    </xf>
    <xf numFmtId="4" fontId="6" fillId="0" borderId="3" xfId="0" applyNumberFormat="1" applyFont="1" applyBorder="1" applyAlignment="1">
      <alignment horizontal="center" vertical="center"/>
    </xf>
    <xf numFmtId="4" fontId="6" fillId="4" borderId="0" xfId="0" applyNumberFormat="1" applyFont="1" applyFill="1" applyAlignment="1">
      <alignment horizontal="center" vertical="center"/>
    </xf>
    <xf numFmtId="4" fontId="6" fillId="4" borderId="3" xfId="0" applyNumberFormat="1" applyFont="1" applyFill="1" applyBorder="1" applyAlignment="1">
      <alignment horizontal="center" vertical="center"/>
    </xf>
    <xf numFmtId="49" fontId="6" fillId="0" borderId="0" xfId="0" applyNumberFormat="1" applyFont="1" applyAlignment="1">
      <alignment horizontal="left" vertical="center"/>
    </xf>
    <xf numFmtId="164" fontId="6" fillId="4" borderId="0" xfId="0" applyNumberFormat="1" applyFont="1" applyFill="1" applyAlignment="1">
      <alignment horizontal="left" vertical="center"/>
    </xf>
    <xf numFmtId="164" fontId="6" fillId="0" borderId="0" xfId="0" applyNumberFormat="1" applyFont="1" applyAlignment="1">
      <alignment horizontal="left" vertical="center"/>
    </xf>
    <xf numFmtId="164" fontId="5" fillId="4" borderId="0" xfId="0" applyNumberFormat="1" applyFont="1" applyFill="1" applyAlignment="1">
      <alignment horizontal="right" vertical="center"/>
    </xf>
    <xf numFmtId="164" fontId="5" fillId="4" borderId="0" xfId="0" applyNumberFormat="1" applyFont="1" applyFill="1" applyAlignment="1">
      <alignment horizontal="left" vertical="center"/>
    </xf>
    <xf numFmtId="4" fontId="6" fillId="0" borderId="9" xfId="0" applyNumberFormat="1" applyFont="1" applyBorder="1" applyAlignment="1">
      <alignment horizontal="center" vertical="center"/>
    </xf>
    <xf numFmtId="164" fontId="6" fillId="0" borderId="4" xfId="0" applyNumberFormat="1" applyFont="1" applyBorder="1" applyAlignment="1">
      <alignment horizontal="left" vertical="center"/>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164" fontId="5" fillId="0" borderId="8"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0" fillId="3" borderId="0" xfId="0" applyFill="1" applyAlignment="1">
      <alignment vertical="center"/>
    </xf>
    <xf numFmtId="0" fontId="10" fillId="0" borderId="0" xfId="0" applyFont="1" applyFill="1" applyAlignment="1">
      <alignment horizontal="justify" vertical="top" wrapText="1"/>
    </xf>
  </cellXfs>
  <cellStyles count="5">
    <cellStyle name="ANCLAS,REZONES Y SUS PARTES,DE FUNDICION,DE HIERRO O DE ACERO" xfId="1" xr:uid="{00000000-0005-0000-0000-000000000000}"/>
    <cellStyle name="Hipervínculo 2" xfId="2" xr:uid="{00000000-0005-0000-0000-000002000000}"/>
    <cellStyle name="Normal" xfId="0" builtinId="0"/>
    <cellStyle name="Normal 2" xfId="3" xr:uid="{00000000-0005-0000-0000-000004000000}"/>
    <cellStyle name="Porcentual 2" xfId="4" xr:uid="{00000000-0005-0000-0000-00000600000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355600</xdr:colOff>
      <xdr:row>0</xdr:row>
      <xdr:rowOff>0</xdr:rowOff>
    </xdr:from>
    <xdr:ext cx="3969519" cy="1438171"/>
    <xdr:pic>
      <xdr:nvPicPr>
        <xdr:cNvPr id="3" name="Logo">
          <a:extLst>
            <a:ext uri="{FF2B5EF4-FFF2-40B4-BE49-F238E27FC236}">
              <a16:creationId xmlns:a16="http://schemas.microsoft.com/office/drawing/2014/main" id="{37E3ADD0-FF08-482F-A446-4035A1AE96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4913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C22A-DDF1-44E3-B9CF-EF8419C2913D}">
  <sheetPr>
    <tabColor theme="0" tint="-0.14999847407452621"/>
  </sheetPr>
  <dimension ref="A1:AX73"/>
  <sheetViews>
    <sheetView showGridLines="0" tabSelected="1" zoomScale="70" zoomScaleNormal="70" workbookViewId="0">
      <pane xSplit="2" ySplit="11" topLeftCell="C12" activePane="bottomRight" state="frozen"/>
      <selection pane="topRight" activeCell="E1" sqref="E1"/>
      <selection pane="bottomLeft" activeCell="A15" sqref="A15"/>
      <selection pane="bottomRight"/>
    </sheetView>
  </sheetViews>
  <sheetFormatPr baseColWidth="10" defaultColWidth="13.7109375" defaultRowHeight="14.1" customHeight="1" x14ac:dyDescent="0.25"/>
  <cols>
    <col min="1" max="1" width="7.140625" style="1" customWidth="1"/>
    <col min="2" max="2" width="25" style="1" customWidth="1"/>
    <col min="3" max="5" width="17.28515625" style="1" customWidth="1"/>
    <col min="6" max="23" width="13.140625" style="1" customWidth="1"/>
    <col min="24" max="16384" width="13.7109375" style="1"/>
  </cols>
  <sheetData>
    <row r="1" spans="1:50" s="8" customFormat="1" ht="14.1" customHeight="1" x14ac:dyDescent="0.25">
      <c r="A1" s="39"/>
      <c r="B1" s="39"/>
      <c r="C1" s="39"/>
      <c r="D1" s="39"/>
      <c r="E1" s="39"/>
      <c r="F1" s="39"/>
      <c r="G1" s="39"/>
      <c r="H1" s="39"/>
      <c r="I1" s="39"/>
      <c r="J1" s="39"/>
      <c r="K1" s="39"/>
      <c r="L1" s="39"/>
      <c r="M1" s="39"/>
      <c r="N1" s="39"/>
      <c r="O1" s="39"/>
      <c r="P1" s="39"/>
      <c r="Q1" s="39"/>
      <c r="R1" s="39"/>
      <c r="S1" s="39"/>
      <c r="T1" s="39"/>
      <c r="U1" s="39"/>
      <c r="V1" s="39"/>
      <c r="W1" s="39"/>
    </row>
    <row r="2" spans="1:50" s="8" customFormat="1" ht="14.1" customHeight="1" x14ac:dyDescent="0.25">
      <c r="A2" s="39"/>
      <c r="B2" s="39"/>
      <c r="C2" s="39"/>
      <c r="D2" s="39"/>
      <c r="E2" s="39"/>
      <c r="F2" s="39"/>
      <c r="G2" s="39"/>
      <c r="H2" s="39"/>
      <c r="I2" s="39"/>
      <c r="J2" s="39"/>
      <c r="K2" s="39"/>
      <c r="L2" s="39"/>
      <c r="M2" s="39"/>
      <c r="N2" s="39"/>
      <c r="O2" s="39"/>
      <c r="P2" s="39"/>
      <c r="Q2" s="39"/>
      <c r="R2" s="39"/>
      <c r="S2" s="39"/>
      <c r="T2" s="39"/>
      <c r="U2" s="39"/>
      <c r="V2" s="39"/>
      <c r="W2" s="39"/>
    </row>
    <row r="3" spans="1:50" s="8" customFormat="1" ht="20.25" customHeight="1" x14ac:dyDescent="0.25">
      <c r="A3" s="16" t="s">
        <v>43</v>
      </c>
      <c r="B3" s="16"/>
      <c r="C3" s="39"/>
      <c r="D3" s="39"/>
      <c r="E3" s="39"/>
      <c r="F3" s="39"/>
      <c r="G3" s="39"/>
      <c r="H3" s="39"/>
      <c r="I3" s="39"/>
      <c r="J3" s="39"/>
      <c r="K3" s="39"/>
      <c r="L3" s="39"/>
      <c r="M3" s="39"/>
      <c r="N3" s="39"/>
      <c r="O3" s="39"/>
      <c r="P3" s="39"/>
      <c r="Q3" s="39"/>
      <c r="R3" s="39"/>
      <c r="S3" s="39"/>
      <c r="T3" s="39"/>
      <c r="U3" s="39"/>
      <c r="V3" s="39"/>
      <c r="W3" s="39"/>
    </row>
    <row r="4" spans="1:50" s="8" customFormat="1" ht="20.25" customHeight="1" x14ac:dyDescent="0.25">
      <c r="A4" s="17" t="s">
        <v>42</v>
      </c>
      <c r="B4" s="17"/>
      <c r="C4" s="39"/>
      <c r="D4" s="39"/>
      <c r="E4" s="39"/>
      <c r="F4" s="39"/>
      <c r="G4" s="39"/>
      <c r="H4" s="39"/>
      <c r="I4" s="39"/>
      <c r="J4" s="39"/>
      <c r="K4" s="39"/>
      <c r="L4" s="39"/>
      <c r="M4" s="39"/>
      <c r="N4" s="39"/>
      <c r="O4" s="39"/>
      <c r="P4" s="39"/>
      <c r="Q4" s="39"/>
      <c r="R4" s="39"/>
      <c r="S4" s="39"/>
      <c r="T4" s="39"/>
      <c r="U4" s="39"/>
      <c r="V4" s="39"/>
      <c r="W4" s="39"/>
    </row>
    <row r="5" spans="1:50" s="8" customFormat="1" ht="20.25" customHeight="1" x14ac:dyDescent="0.25">
      <c r="A5" s="17"/>
      <c r="B5" s="17"/>
      <c r="C5" s="39"/>
      <c r="D5" s="39"/>
      <c r="E5" s="39"/>
      <c r="F5" s="39"/>
      <c r="G5" s="39"/>
      <c r="H5" s="39"/>
      <c r="I5" s="39"/>
      <c r="J5" s="39"/>
      <c r="K5" s="39"/>
      <c r="L5" s="39"/>
      <c r="M5" s="39"/>
      <c r="N5" s="39"/>
      <c r="O5" s="39"/>
      <c r="P5" s="39"/>
      <c r="Q5" s="39"/>
      <c r="R5" s="39"/>
      <c r="S5" s="39"/>
      <c r="T5" s="39"/>
      <c r="U5" s="39"/>
      <c r="V5" s="39"/>
      <c r="W5" s="39"/>
    </row>
    <row r="6" spans="1:50" s="8" customFormat="1" ht="14.1" customHeight="1" x14ac:dyDescent="0.25">
      <c r="A6" s="39"/>
      <c r="B6" s="39"/>
      <c r="C6" s="39"/>
      <c r="D6" s="39"/>
      <c r="E6" s="39"/>
      <c r="F6" s="39"/>
      <c r="G6" s="39"/>
      <c r="H6" s="39"/>
      <c r="I6" s="39"/>
      <c r="J6" s="39"/>
      <c r="K6" s="39"/>
      <c r="L6" s="39"/>
      <c r="M6" s="39"/>
      <c r="N6" s="39"/>
      <c r="O6" s="39"/>
      <c r="P6" s="39"/>
      <c r="Q6" s="39"/>
      <c r="R6" s="39"/>
      <c r="S6" s="39"/>
      <c r="T6" s="39"/>
      <c r="U6" s="39"/>
      <c r="V6" s="39"/>
      <c r="W6" s="39"/>
    </row>
    <row r="7" spans="1:50" s="8" customFormat="1" ht="14.1" customHeight="1" x14ac:dyDescent="0.25">
      <c r="A7" s="39"/>
      <c r="B7" s="39"/>
      <c r="C7" s="39"/>
      <c r="D7" s="39"/>
      <c r="E7" s="39"/>
      <c r="F7" s="39"/>
      <c r="G7" s="39"/>
      <c r="H7" s="39"/>
      <c r="I7" s="39"/>
      <c r="J7" s="39"/>
      <c r="K7" s="39"/>
      <c r="L7" s="39"/>
      <c r="M7" s="39"/>
      <c r="N7" s="39"/>
      <c r="O7" s="39"/>
      <c r="P7" s="39"/>
      <c r="Q7" s="39"/>
      <c r="R7" s="39"/>
      <c r="S7" s="39"/>
      <c r="T7" s="39"/>
      <c r="U7" s="39"/>
      <c r="V7" s="39"/>
      <c r="W7" s="39"/>
    </row>
    <row r="8" spans="1:50" s="8" customFormat="1" ht="14.25" customHeight="1" x14ac:dyDescent="0.25">
      <c r="A8" s="14"/>
      <c r="B8" s="14"/>
      <c r="C8" s="14"/>
      <c r="D8" s="14"/>
      <c r="E8" s="14"/>
      <c r="F8" s="14"/>
      <c r="G8" s="14"/>
      <c r="H8" s="14"/>
      <c r="I8" s="14"/>
      <c r="J8" s="14"/>
      <c r="K8" s="14"/>
      <c r="L8" s="14"/>
      <c r="M8" s="14"/>
      <c r="N8" s="14"/>
      <c r="O8" s="14"/>
      <c r="P8" s="14"/>
      <c r="Q8" s="14"/>
      <c r="R8" s="14"/>
      <c r="S8" s="14"/>
      <c r="T8" s="14"/>
      <c r="U8" s="14"/>
      <c r="V8" s="14"/>
      <c r="W8" s="14"/>
    </row>
    <row r="9" spans="1:50" s="2" customFormat="1" ht="15.75" customHeight="1" x14ac:dyDescent="0.25">
      <c r="A9" s="33" t="s">
        <v>47</v>
      </c>
      <c r="B9" s="34"/>
      <c r="C9" s="29" t="s">
        <v>17</v>
      </c>
      <c r="D9" s="29" t="s">
        <v>49</v>
      </c>
      <c r="E9" s="29" t="s">
        <v>46</v>
      </c>
      <c r="F9" s="32" t="s">
        <v>23</v>
      </c>
      <c r="G9" s="32"/>
      <c r="H9" s="32"/>
      <c r="I9" s="32" t="s">
        <v>24</v>
      </c>
      <c r="J9" s="32"/>
      <c r="K9" s="32"/>
      <c r="L9" s="32" t="s">
        <v>25</v>
      </c>
      <c r="M9" s="32"/>
      <c r="N9" s="32"/>
      <c r="O9" s="32" t="s">
        <v>26</v>
      </c>
      <c r="P9" s="32"/>
      <c r="Q9" s="32"/>
      <c r="R9" s="32" t="s">
        <v>27</v>
      </c>
      <c r="S9" s="32"/>
      <c r="T9" s="32"/>
      <c r="U9" s="32" t="s">
        <v>28</v>
      </c>
      <c r="V9" s="32"/>
      <c r="W9" s="32"/>
    </row>
    <row r="10" spans="1:50" s="2" customFormat="1" ht="45.75" customHeight="1" x14ac:dyDescent="0.25">
      <c r="A10" s="35"/>
      <c r="B10" s="36"/>
      <c r="C10" s="30"/>
      <c r="D10" s="30"/>
      <c r="E10" s="30"/>
      <c r="F10" s="7" t="s">
        <v>29</v>
      </c>
      <c r="G10" s="7" t="s">
        <v>12</v>
      </c>
      <c r="H10" s="7" t="s">
        <v>13</v>
      </c>
      <c r="I10" s="7" t="s">
        <v>29</v>
      </c>
      <c r="J10" s="7" t="s">
        <v>12</v>
      </c>
      <c r="K10" s="7" t="s">
        <v>13</v>
      </c>
      <c r="L10" s="7" t="s">
        <v>29</v>
      </c>
      <c r="M10" s="7" t="s">
        <v>12</v>
      </c>
      <c r="N10" s="7" t="s">
        <v>13</v>
      </c>
      <c r="O10" s="7" t="s">
        <v>29</v>
      </c>
      <c r="P10" s="7" t="s">
        <v>12</v>
      </c>
      <c r="Q10" s="7" t="s">
        <v>13</v>
      </c>
      <c r="R10" s="7" t="s">
        <v>29</v>
      </c>
      <c r="S10" s="7" t="s">
        <v>12</v>
      </c>
      <c r="T10" s="7" t="s">
        <v>13</v>
      </c>
      <c r="U10" s="7" t="s">
        <v>29</v>
      </c>
      <c r="V10" s="7" t="s">
        <v>12</v>
      </c>
      <c r="W10" s="7" t="s">
        <v>13</v>
      </c>
    </row>
    <row r="11" spans="1:50" s="4" customFormat="1" ht="15.75" x14ac:dyDescent="0.25">
      <c r="A11" s="37"/>
      <c r="B11" s="38"/>
      <c r="C11" s="31"/>
      <c r="D11" s="31"/>
      <c r="E11" s="31"/>
      <c r="F11" s="3" t="s">
        <v>0</v>
      </c>
      <c r="G11" s="3" t="s">
        <v>1</v>
      </c>
      <c r="H11" s="3" t="s">
        <v>2</v>
      </c>
      <c r="I11" s="3" t="s">
        <v>3</v>
      </c>
      <c r="J11" s="3" t="s">
        <v>4</v>
      </c>
      <c r="K11" s="3" t="s">
        <v>5</v>
      </c>
      <c r="L11" s="3" t="s">
        <v>8</v>
      </c>
      <c r="M11" s="3" t="s">
        <v>6</v>
      </c>
      <c r="N11" s="3" t="s">
        <v>7</v>
      </c>
      <c r="O11" s="3" t="s">
        <v>9</v>
      </c>
      <c r="P11" s="3" t="s">
        <v>10</v>
      </c>
      <c r="Q11" s="3" t="s">
        <v>11</v>
      </c>
      <c r="R11" s="3" t="s">
        <v>14</v>
      </c>
      <c r="S11" s="3" t="s">
        <v>15</v>
      </c>
      <c r="T11" s="3" t="s">
        <v>16</v>
      </c>
      <c r="U11" s="3" t="s">
        <v>18</v>
      </c>
      <c r="V11" s="3" t="s">
        <v>19</v>
      </c>
      <c r="W11" s="3" t="s">
        <v>20</v>
      </c>
    </row>
    <row r="12" spans="1:50" s="4" customFormat="1" ht="15.75" x14ac:dyDescent="0.25">
      <c r="A12" s="22" t="s">
        <v>21</v>
      </c>
      <c r="B12" s="22"/>
      <c r="C12" s="27">
        <v>4708.7846439835785</v>
      </c>
      <c r="D12" s="18">
        <v>47.032683249999998</v>
      </c>
      <c r="E12" s="18">
        <v>4624.6459720832008</v>
      </c>
      <c r="F12" s="18">
        <v>585.12046974680004</v>
      </c>
      <c r="G12" s="18">
        <v>582.97046974680006</v>
      </c>
      <c r="H12" s="18">
        <v>2.15</v>
      </c>
      <c r="I12" s="18">
        <v>3722.4875599999996</v>
      </c>
      <c r="J12" s="18">
        <v>186.56810999999999</v>
      </c>
      <c r="K12" s="18">
        <v>3535.9194499999999</v>
      </c>
      <c r="L12" s="18">
        <v>131.55739031429999</v>
      </c>
      <c r="M12" s="18">
        <v>118.24439031429999</v>
      </c>
      <c r="N12" s="18">
        <v>13.313000000000001</v>
      </c>
      <c r="O12" s="18">
        <v>8.3314800008999992</v>
      </c>
      <c r="P12" s="18">
        <v>8.2354800008999991</v>
      </c>
      <c r="Q12" s="18">
        <v>9.6000000000000002E-2</v>
      </c>
      <c r="R12" s="18">
        <v>177.1490720212</v>
      </c>
      <c r="S12" s="18">
        <v>170.55107202120001</v>
      </c>
      <c r="T12" s="18">
        <v>6.5979999999999999</v>
      </c>
      <c r="U12" s="18">
        <v>0</v>
      </c>
      <c r="V12" s="18">
        <v>0</v>
      </c>
      <c r="W12" s="19">
        <v>0</v>
      </c>
    </row>
    <row r="13" spans="1:50" s="4" customFormat="1" ht="15.75" x14ac:dyDescent="0.25">
      <c r="A13" s="22" t="s">
        <v>22</v>
      </c>
      <c r="B13" s="22"/>
      <c r="C13" s="18">
        <v>4498.2734960635098</v>
      </c>
      <c r="D13" s="18">
        <v>48.148358416666667</v>
      </c>
      <c r="E13" s="18">
        <v>4410.1731800000007</v>
      </c>
      <c r="F13" s="18">
        <v>541.86028999999996</v>
      </c>
      <c r="G13" s="18">
        <v>537.32428999999991</v>
      </c>
      <c r="H13" s="18">
        <v>4.5359999999999996</v>
      </c>
      <c r="I13" s="18">
        <v>2861.1978699999995</v>
      </c>
      <c r="J13" s="18">
        <v>111.07557000000001</v>
      </c>
      <c r="K13" s="18">
        <v>2750.1223</v>
      </c>
      <c r="L13" s="18">
        <v>139.95661999999999</v>
      </c>
      <c r="M13" s="18">
        <v>116.01082</v>
      </c>
      <c r="N13" s="18">
        <v>23.945799999999998</v>
      </c>
      <c r="O13" s="18">
        <v>4.6727100000000004</v>
      </c>
      <c r="P13" s="18">
        <v>3.9307099999999999</v>
      </c>
      <c r="Q13" s="18">
        <v>0.74199999999999999</v>
      </c>
      <c r="R13" s="18">
        <v>156.629301</v>
      </c>
      <c r="S13" s="18">
        <v>149.78415099999998</v>
      </c>
      <c r="T13" s="18">
        <v>6.8451499999999994</v>
      </c>
      <c r="U13" s="18">
        <v>705.81759999999997</v>
      </c>
      <c r="V13" s="18">
        <v>87.434049999999985</v>
      </c>
      <c r="W13" s="19">
        <v>618.3835499999999</v>
      </c>
    </row>
    <row r="14" spans="1:50" s="4" customFormat="1" ht="15.75" x14ac:dyDescent="0.25">
      <c r="A14" s="22" t="s">
        <v>48</v>
      </c>
      <c r="B14" s="22"/>
      <c r="C14" s="18">
        <f>SUM(C40:C51)</f>
        <v>4930.3488258799152</v>
      </c>
      <c r="D14" s="18">
        <v>40.833584000000002</v>
      </c>
      <c r="E14" s="18">
        <f t="shared" ref="E14:W14" si="0">SUM(E40:E51)</f>
        <v>4830.3123932000008</v>
      </c>
      <c r="F14" s="18">
        <f t="shared" si="0"/>
        <v>593.46834000000001</v>
      </c>
      <c r="G14" s="18">
        <f t="shared" si="0"/>
        <v>588.68433999999991</v>
      </c>
      <c r="H14" s="18">
        <f t="shared" si="0"/>
        <v>4.7840000000000007</v>
      </c>
      <c r="I14" s="18">
        <f t="shared" si="0"/>
        <v>2852.1135400000003</v>
      </c>
      <c r="J14" s="18">
        <f t="shared" si="0"/>
        <v>69.762739999999994</v>
      </c>
      <c r="K14" s="18">
        <f t="shared" si="0"/>
        <v>2782.3507999999997</v>
      </c>
      <c r="L14" s="18">
        <f t="shared" si="0"/>
        <v>180.30380999999994</v>
      </c>
      <c r="M14" s="18">
        <f t="shared" si="0"/>
        <v>131.39181000000002</v>
      </c>
      <c r="N14" s="18">
        <f t="shared" si="0"/>
        <v>48.911999999999999</v>
      </c>
      <c r="O14" s="18">
        <f t="shared" si="0"/>
        <v>8.766960000000001</v>
      </c>
      <c r="P14" s="18">
        <f t="shared" si="0"/>
        <v>8.7269600000000001</v>
      </c>
      <c r="Q14" s="18">
        <f t="shared" si="0"/>
        <v>0.04</v>
      </c>
      <c r="R14" s="18">
        <f t="shared" si="0"/>
        <v>158.10465999999997</v>
      </c>
      <c r="S14" s="18">
        <f t="shared" si="0"/>
        <v>152.02590999999998</v>
      </c>
      <c r="T14" s="18">
        <f t="shared" si="0"/>
        <v>6.0787500000000003</v>
      </c>
      <c r="U14" s="18">
        <f t="shared" si="0"/>
        <v>1037.5550831999999</v>
      </c>
      <c r="V14" s="18">
        <f t="shared" si="0"/>
        <v>126.9336332</v>
      </c>
      <c r="W14" s="19">
        <f t="shared" si="0"/>
        <v>910.62144999999987</v>
      </c>
    </row>
    <row r="15" spans="1:50" s="4" customFormat="1" ht="15.75" x14ac:dyDescent="0.25">
      <c r="A15" s="22"/>
      <c r="B15" s="22"/>
      <c r="C15" s="18"/>
      <c r="D15" s="18"/>
      <c r="E15" s="18"/>
      <c r="F15" s="18"/>
      <c r="G15" s="18"/>
      <c r="H15" s="18"/>
      <c r="I15" s="18"/>
      <c r="J15" s="18"/>
      <c r="K15" s="18"/>
      <c r="L15" s="18"/>
      <c r="M15" s="18"/>
      <c r="N15" s="18"/>
      <c r="O15" s="18"/>
      <c r="P15" s="18"/>
      <c r="Q15" s="18"/>
      <c r="R15" s="18"/>
      <c r="S15" s="18"/>
      <c r="T15" s="18"/>
      <c r="U15" s="18"/>
      <c r="V15" s="18"/>
      <c r="W15" s="19"/>
    </row>
    <row r="16" spans="1:50" s="5" customFormat="1" ht="15" customHeight="1" x14ac:dyDescent="0.25">
      <c r="A16" s="25">
        <v>2023</v>
      </c>
      <c r="B16" s="23" t="s">
        <v>30</v>
      </c>
      <c r="C16" s="20">
        <v>404.36753199999998</v>
      </c>
      <c r="D16" s="20">
        <v>44.768692999999999</v>
      </c>
      <c r="E16" s="20">
        <v>393.65903500000002</v>
      </c>
      <c r="F16" s="20">
        <v>49.032969999999992</v>
      </c>
      <c r="G16" s="20">
        <v>48.942969999999995</v>
      </c>
      <c r="H16" s="20">
        <v>0.09</v>
      </c>
      <c r="I16" s="20">
        <v>320.875495</v>
      </c>
      <c r="J16" s="20">
        <v>18.303070000000005</v>
      </c>
      <c r="K16" s="20">
        <v>302.57242500000001</v>
      </c>
      <c r="L16" s="20">
        <v>9.1360899999999994</v>
      </c>
      <c r="M16" s="20">
        <v>8.2050900000000002</v>
      </c>
      <c r="N16" s="20">
        <v>0.93100000000000005</v>
      </c>
      <c r="O16" s="20">
        <v>0.50870000000000004</v>
      </c>
      <c r="P16" s="20">
        <v>0.50870000000000004</v>
      </c>
      <c r="Q16" s="20">
        <v>0</v>
      </c>
      <c r="R16" s="20">
        <v>14.105780000000003</v>
      </c>
      <c r="S16" s="20">
        <v>13.767780000000002</v>
      </c>
      <c r="T16" s="20">
        <v>0.33800000000000002</v>
      </c>
      <c r="U16" s="20">
        <v>0</v>
      </c>
      <c r="V16" s="20">
        <v>0</v>
      </c>
      <c r="W16" s="21">
        <v>0</v>
      </c>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s="5" customFormat="1" ht="15" customHeight="1" x14ac:dyDescent="0.25">
      <c r="A17" s="23"/>
      <c r="B17" s="23" t="s">
        <v>31</v>
      </c>
      <c r="C17" s="20">
        <v>330.37684300000001</v>
      </c>
      <c r="D17" s="20">
        <v>45.162286000000002</v>
      </c>
      <c r="E17" s="20">
        <v>324.08275500000002</v>
      </c>
      <c r="F17" s="20">
        <v>38.082380000000008</v>
      </c>
      <c r="G17" s="20">
        <v>38.064380000000007</v>
      </c>
      <c r="H17" s="20">
        <v>1.7999999999999999E-2</v>
      </c>
      <c r="I17" s="20">
        <v>265.67521500000004</v>
      </c>
      <c r="J17" s="20">
        <v>16.214089999999999</v>
      </c>
      <c r="K17" s="20">
        <v>249.46112500000001</v>
      </c>
      <c r="L17" s="20">
        <v>6.4566999999999997</v>
      </c>
      <c r="M17" s="20">
        <v>5.8026999999999997</v>
      </c>
      <c r="N17" s="20">
        <v>0.65400000000000003</v>
      </c>
      <c r="O17" s="20">
        <v>0.99042000000000008</v>
      </c>
      <c r="P17" s="20">
        <v>0.99042000000000008</v>
      </c>
      <c r="Q17" s="20">
        <v>0</v>
      </c>
      <c r="R17" s="20">
        <v>12.87804</v>
      </c>
      <c r="S17" s="20">
        <v>12.306040000000001</v>
      </c>
      <c r="T17" s="20">
        <v>0.57199999999999995</v>
      </c>
      <c r="U17" s="20">
        <v>0</v>
      </c>
      <c r="V17" s="20">
        <v>0</v>
      </c>
      <c r="W17" s="21">
        <v>0</v>
      </c>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s="5" customFormat="1" ht="15" customHeight="1" x14ac:dyDescent="0.25">
      <c r="A18" s="23"/>
      <c r="B18" s="23" t="s">
        <v>32</v>
      </c>
      <c r="C18" s="20">
        <v>388.632544</v>
      </c>
      <c r="D18" s="20">
        <v>35.523334999999996</v>
      </c>
      <c r="E18" s="20">
        <v>392.05221499999999</v>
      </c>
      <c r="F18" s="20">
        <v>43.670169999999999</v>
      </c>
      <c r="G18" s="20">
        <v>43.598169999999996</v>
      </c>
      <c r="H18" s="20">
        <v>7.1999999999999995E-2</v>
      </c>
      <c r="I18" s="20">
        <v>323.39277500000003</v>
      </c>
      <c r="J18" s="20">
        <v>17.547750000000001</v>
      </c>
      <c r="K18" s="20">
        <v>305.84502500000002</v>
      </c>
      <c r="L18" s="20">
        <v>10.09872</v>
      </c>
      <c r="M18" s="20">
        <v>9.0407199999999985</v>
      </c>
      <c r="N18" s="20">
        <v>1.0580000000000001</v>
      </c>
      <c r="O18" s="20">
        <v>0.74387999999999999</v>
      </c>
      <c r="P18" s="20">
        <v>0.74387999999999999</v>
      </c>
      <c r="Q18" s="20">
        <v>0</v>
      </c>
      <c r="R18" s="20">
        <v>14.146669999999999</v>
      </c>
      <c r="S18" s="20">
        <v>13.535669999999998</v>
      </c>
      <c r="T18" s="20">
        <v>0.61099999999999999</v>
      </c>
      <c r="U18" s="20">
        <v>0</v>
      </c>
      <c r="V18" s="20">
        <v>0</v>
      </c>
      <c r="W18" s="21">
        <v>0</v>
      </c>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s="5" customFormat="1" ht="15" customHeight="1" x14ac:dyDescent="0.25">
      <c r="A19" s="23"/>
      <c r="B19" s="23" t="s">
        <v>41</v>
      </c>
      <c r="C19" s="20">
        <v>376.80107155468755</v>
      </c>
      <c r="D19" s="20">
        <v>52.732949999999995</v>
      </c>
      <c r="E19" s="20">
        <v>363.64776000000001</v>
      </c>
      <c r="F19" s="20">
        <v>44.834510000000009</v>
      </c>
      <c r="G19" s="20">
        <v>44.834510000000009</v>
      </c>
      <c r="H19" s="20">
        <v>0</v>
      </c>
      <c r="I19" s="20">
        <v>292.82665000000003</v>
      </c>
      <c r="J19" s="20">
        <v>13.489650000000001</v>
      </c>
      <c r="K19" s="20">
        <v>279.33699999999999</v>
      </c>
      <c r="L19" s="20">
        <v>12.27083</v>
      </c>
      <c r="M19" s="20">
        <v>10.85183</v>
      </c>
      <c r="N19" s="20">
        <v>1.419</v>
      </c>
      <c r="O19" s="20">
        <v>0.58079999999999998</v>
      </c>
      <c r="P19" s="20">
        <v>0.58079999999999998</v>
      </c>
      <c r="Q19" s="20">
        <v>0</v>
      </c>
      <c r="R19" s="20">
        <v>13.134969999999999</v>
      </c>
      <c r="S19" s="20">
        <v>12.53697</v>
      </c>
      <c r="T19" s="20">
        <v>0.59799999999999998</v>
      </c>
      <c r="U19" s="20">
        <v>0</v>
      </c>
      <c r="V19" s="20">
        <v>0</v>
      </c>
      <c r="W19" s="21">
        <v>0</v>
      </c>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s="5" customFormat="1" ht="15" customHeight="1" x14ac:dyDescent="0.25">
      <c r="A20" s="23"/>
      <c r="B20" s="23" t="s">
        <v>33</v>
      </c>
      <c r="C20" s="20">
        <v>404.01976264843751</v>
      </c>
      <c r="D20" s="20">
        <v>52.824795000000002</v>
      </c>
      <c r="E20" s="20">
        <v>406.33594499999998</v>
      </c>
      <c r="F20" s="20">
        <v>52.376519999999999</v>
      </c>
      <c r="G20" s="20">
        <v>52.376519999999999</v>
      </c>
      <c r="H20" s="20">
        <v>0</v>
      </c>
      <c r="I20" s="20">
        <v>325.39835499999998</v>
      </c>
      <c r="J20" s="20">
        <v>12.442830000000002</v>
      </c>
      <c r="K20" s="20">
        <v>312.95552499999997</v>
      </c>
      <c r="L20" s="20">
        <v>13.048639999999999</v>
      </c>
      <c r="M20" s="20">
        <v>12.086639999999999</v>
      </c>
      <c r="N20" s="20">
        <v>0.96199999999999997</v>
      </c>
      <c r="O20" s="20">
        <v>0.10396</v>
      </c>
      <c r="P20" s="20">
        <v>0.10396</v>
      </c>
      <c r="Q20" s="20">
        <v>0</v>
      </c>
      <c r="R20" s="20">
        <v>15.408469999999999</v>
      </c>
      <c r="S20" s="20">
        <v>14.64147</v>
      </c>
      <c r="T20" s="20">
        <v>0.76700000000000002</v>
      </c>
      <c r="U20" s="20">
        <v>0</v>
      </c>
      <c r="V20" s="20">
        <v>0</v>
      </c>
      <c r="W20" s="21">
        <v>0</v>
      </c>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s="5" customFormat="1" ht="15" customHeight="1" x14ac:dyDescent="0.25">
      <c r="A21" s="23"/>
      <c r="B21" s="23" t="s">
        <v>34</v>
      </c>
      <c r="C21" s="20">
        <v>375.95641391235358</v>
      </c>
      <c r="D21" s="20">
        <v>39.894188</v>
      </c>
      <c r="E21" s="20">
        <v>376.97729499999997</v>
      </c>
      <c r="F21" s="20">
        <v>53.106149999999992</v>
      </c>
      <c r="G21" s="20">
        <v>53.052149999999997</v>
      </c>
      <c r="H21" s="20">
        <v>5.3999999999999999E-2</v>
      </c>
      <c r="I21" s="20">
        <v>296.52835499999998</v>
      </c>
      <c r="J21" s="20">
        <v>11.536580000000002</v>
      </c>
      <c r="K21" s="20">
        <v>284.99177499999996</v>
      </c>
      <c r="L21" s="20">
        <v>12.689870000000003</v>
      </c>
      <c r="M21" s="20">
        <v>11.569870000000003</v>
      </c>
      <c r="N21" s="20">
        <v>1.1200000000000001</v>
      </c>
      <c r="O21" s="20">
        <v>8.6260000000000003E-2</v>
      </c>
      <c r="P21" s="20">
        <v>8.6260000000000003E-2</v>
      </c>
      <c r="Q21" s="20">
        <v>0</v>
      </c>
      <c r="R21" s="20">
        <v>14.566660000000001</v>
      </c>
      <c r="S21" s="20">
        <v>14.222659999999999</v>
      </c>
      <c r="T21" s="20">
        <v>0.34399999999999997</v>
      </c>
      <c r="U21" s="20">
        <v>0</v>
      </c>
      <c r="V21" s="20">
        <v>0</v>
      </c>
      <c r="W21" s="21">
        <v>0</v>
      </c>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s="5" customFormat="1" ht="15" customHeight="1" x14ac:dyDescent="0.25">
      <c r="A22" s="23"/>
      <c r="B22" s="23" t="s">
        <v>35</v>
      </c>
      <c r="C22" s="20">
        <v>388.25062400000002</v>
      </c>
      <c r="D22" s="20">
        <v>42.191025000000003</v>
      </c>
      <c r="E22" s="20">
        <v>393.54044500000003</v>
      </c>
      <c r="F22" s="20">
        <v>53.231699999999996</v>
      </c>
      <c r="G22" s="20">
        <v>53.0717</v>
      </c>
      <c r="H22" s="20">
        <v>0.16</v>
      </c>
      <c r="I22" s="20">
        <v>314.09085499999998</v>
      </c>
      <c r="J22" s="20">
        <v>12.414429999999996</v>
      </c>
      <c r="K22" s="20">
        <v>301.67642499999999</v>
      </c>
      <c r="L22" s="20">
        <v>11.159169999999998</v>
      </c>
      <c r="M22" s="20">
        <v>10.233169999999998</v>
      </c>
      <c r="N22" s="20">
        <v>0.92600000000000005</v>
      </c>
      <c r="O22" s="20">
        <v>0.96893999999999991</v>
      </c>
      <c r="P22" s="20">
        <v>0.96893999999999991</v>
      </c>
      <c r="Q22" s="20">
        <v>0</v>
      </c>
      <c r="R22" s="20">
        <v>14.089780000000001</v>
      </c>
      <c r="S22" s="20">
        <v>13.69378</v>
      </c>
      <c r="T22" s="20">
        <v>0.39600000000000002</v>
      </c>
      <c r="U22" s="20">
        <v>0</v>
      </c>
      <c r="V22" s="20">
        <v>0</v>
      </c>
      <c r="W22" s="21">
        <v>0</v>
      </c>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s="5" customFormat="1" ht="15" customHeight="1" x14ac:dyDescent="0.25">
      <c r="A23" s="23"/>
      <c r="B23" s="23" t="s">
        <v>36</v>
      </c>
      <c r="C23" s="20">
        <v>425.49034499999999</v>
      </c>
      <c r="D23" s="20">
        <v>45.694876000000001</v>
      </c>
      <c r="E23" s="20">
        <v>414.02009008319999</v>
      </c>
      <c r="F23" s="20">
        <v>54.597409746799997</v>
      </c>
      <c r="G23" s="20">
        <v>54.259409746799996</v>
      </c>
      <c r="H23" s="20">
        <v>0.33800000000000002</v>
      </c>
      <c r="I23" s="20">
        <v>330.32284999999996</v>
      </c>
      <c r="J23" s="20">
        <v>13.938049999999999</v>
      </c>
      <c r="K23" s="20">
        <v>316.38479999999998</v>
      </c>
      <c r="L23" s="20">
        <v>12.703070314300001</v>
      </c>
      <c r="M23" s="20">
        <v>11.0960703143</v>
      </c>
      <c r="N23" s="20">
        <v>1.607</v>
      </c>
      <c r="O23" s="20">
        <v>0.19016000089999999</v>
      </c>
      <c r="P23" s="20">
        <v>0.19016000089999999</v>
      </c>
      <c r="Q23" s="20">
        <v>0</v>
      </c>
      <c r="R23" s="20">
        <v>16.2066000212</v>
      </c>
      <c r="S23" s="20">
        <v>15.6326000212</v>
      </c>
      <c r="T23" s="20">
        <v>0.57399999999999995</v>
      </c>
      <c r="U23" s="20">
        <v>0</v>
      </c>
      <c r="V23" s="20">
        <v>0</v>
      </c>
      <c r="W23" s="21">
        <v>0</v>
      </c>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s="5" customFormat="1" ht="15" customHeight="1" x14ac:dyDescent="0.25">
      <c r="A24" s="23"/>
      <c r="B24" s="23" t="s">
        <v>37</v>
      </c>
      <c r="C24" s="20">
        <v>417.029045</v>
      </c>
      <c r="D24" s="20">
        <v>50.176172999999999</v>
      </c>
      <c r="E24" s="20">
        <v>407.27495500000003</v>
      </c>
      <c r="F24" s="20">
        <v>50.182259999999992</v>
      </c>
      <c r="G24" s="20">
        <v>49.730259999999994</v>
      </c>
      <c r="H24" s="20">
        <v>0.45200000000000001</v>
      </c>
      <c r="I24" s="20">
        <v>329.71104499999996</v>
      </c>
      <c r="J24" s="20">
        <v>18.16282</v>
      </c>
      <c r="K24" s="20">
        <v>311.548225</v>
      </c>
      <c r="L24" s="20">
        <v>10.57803</v>
      </c>
      <c r="M24" s="20">
        <v>9.4860300000000013</v>
      </c>
      <c r="N24" s="20">
        <v>1.0920000000000001</v>
      </c>
      <c r="O24" s="20">
        <v>1.329</v>
      </c>
      <c r="P24" s="20">
        <v>1.329</v>
      </c>
      <c r="Q24" s="20">
        <v>0</v>
      </c>
      <c r="R24" s="20">
        <v>15.474620000000003</v>
      </c>
      <c r="S24" s="20">
        <v>14.916620000000002</v>
      </c>
      <c r="T24" s="20">
        <v>0.55800000000000005</v>
      </c>
      <c r="U24" s="20">
        <v>0</v>
      </c>
      <c r="V24" s="20">
        <v>0</v>
      </c>
      <c r="W24" s="21">
        <v>0</v>
      </c>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s="5" customFormat="1" ht="15" customHeight="1" x14ac:dyDescent="0.25">
      <c r="A25" s="23"/>
      <c r="B25" s="23" t="s">
        <v>38</v>
      </c>
      <c r="C25" s="20">
        <v>415.795841</v>
      </c>
      <c r="D25" s="20">
        <v>48.061578000000004</v>
      </c>
      <c r="E25" s="20">
        <v>412.41543000000001</v>
      </c>
      <c r="F25" s="20">
        <v>52.667819999999992</v>
      </c>
      <c r="G25" s="20">
        <v>52.263819999999996</v>
      </c>
      <c r="H25" s="20">
        <v>0.40400000000000003</v>
      </c>
      <c r="I25" s="20">
        <v>328.43004999999999</v>
      </c>
      <c r="J25" s="20">
        <v>19.713249999999999</v>
      </c>
      <c r="K25" s="20">
        <v>308.71679999999998</v>
      </c>
      <c r="L25" s="20">
        <v>13.082510000000001</v>
      </c>
      <c r="M25" s="20">
        <v>11.354509999999999</v>
      </c>
      <c r="N25" s="20">
        <v>1.728</v>
      </c>
      <c r="O25" s="20">
        <v>2.2936999999999999</v>
      </c>
      <c r="P25" s="20">
        <v>2.1976999999999998</v>
      </c>
      <c r="Q25" s="20">
        <v>9.6000000000000002E-2</v>
      </c>
      <c r="R25" s="20">
        <v>15.94135</v>
      </c>
      <c r="S25" s="20">
        <v>15.25135</v>
      </c>
      <c r="T25" s="20">
        <v>0.69</v>
      </c>
      <c r="U25" s="20">
        <v>0</v>
      </c>
      <c r="V25" s="20">
        <v>0</v>
      </c>
      <c r="W25" s="21">
        <v>0</v>
      </c>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s="5" customFormat="1" ht="15" customHeight="1" x14ac:dyDescent="0.25">
      <c r="A26" s="23"/>
      <c r="B26" s="23" t="s">
        <v>39</v>
      </c>
      <c r="C26" s="20">
        <v>408.6642518681</v>
      </c>
      <c r="D26" s="20">
        <v>46.173093000000001</v>
      </c>
      <c r="E26" s="20">
        <v>390.84789699999993</v>
      </c>
      <c r="F26" s="20">
        <v>47.71942</v>
      </c>
      <c r="G26" s="20">
        <v>47.383420000000001</v>
      </c>
      <c r="H26" s="20">
        <v>0.33600000000000002</v>
      </c>
      <c r="I26" s="20">
        <v>314.39803499999994</v>
      </c>
      <c r="J26" s="20">
        <v>17.612110000000001</v>
      </c>
      <c r="K26" s="20">
        <v>296.78592499999991</v>
      </c>
      <c r="L26" s="20">
        <v>11.34981</v>
      </c>
      <c r="M26" s="20">
        <v>10.37781</v>
      </c>
      <c r="N26" s="20">
        <v>0.97199999999999998</v>
      </c>
      <c r="O26" s="20">
        <v>0.29652000000000001</v>
      </c>
      <c r="P26" s="20">
        <v>0.29652000000000001</v>
      </c>
      <c r="Q26" s="20">
        <v>0</v>
      </c>
      <c r="R26" s="20">
        <v>17.084112000000001</v>
      </c>
      <c r="S26" s="20">
        <v>16.482112000000001</v>
      </c>
      <c r="T26" s="20">
        <v>0.60199999999999998</v>
      </c>
      <c r="U26" s="20">
        <v>0</v>
      </c>
      <c r="V26" s="20">
        <v>0</v>
      </c>
      <c r="W26" s="21">
        <v>0</v>
      </c>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s="5" customFormat="1" ht="15" customHeight="1" x14ac:dyDescent="0.25">
      <c r="A27" s="23"/>
      <c r="B27" s="23" t="s">
        <v>40</v>
      </c>
      <c r="C27" s="20">
        <v>373.40037000000001</v>
      </c>
      <c r="D27" s="20">
        <v>61.189207000000003</v>
      </c>
      <c r="E27" s="20">
        <v>349.79215000000005</v>
      </c>
      <c r="F27" s="20">
        <v>45.619160000000001</v>
      </c>
      <c r="G27" s="20">
        <v>45.393160000000002</v>
      </c>
      <c r="H27" s="20">
        <v>0.22600000000000001</v>
      </c>
      <c r="I27" s="20">
        <v>280.83787999999993</v>
      </c>
      <c r="J27" s="20">
        <v>15.193479999999996</v>
      </c>
      <c r="K27" s="20">
        <v>265.64439999999996</v>
      </c>
      <c r="L27" s="20">
        <v>8.9839500000000001</v>
      </c>
      <c r="M27" s="20">
        <v>8.1399500000000025</v>
      </c>
      <c r="N27" s="20">
        <v>0.84399999999999997</v>
      </c>
      <c r="O27" s="20">
        <v>0.23913999999999999</v>
      </c>
      <c r="P27" s="20">
        <v>0.23913999999999999</v>
      </c>
      <c r="Q27" s="20">
        <v>0</v>
      </c>
      <c r="R27" s="20">
        <v>14.112019999999999</v>
      </c>
      <c r="S27" s="20">
        <v>13.564019999999999</v>
      </c>
      <c r="T27" s="20">
        <v>0.54800000000000004</v>
      </c>
      <c r="U27" s="20">
        <v>0</v>
      </c>
      <c r="V27" s="20">
        <v>0</v>
      </c>
      <c r="W27" s="21">
        <v>0</v>
      </c>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s="5" customFormat="1" ht="15" customHeight="1" x14ac:dyDescent="0.25">
      <c r="A28" s="24">
        <v>2024</v>
      </c>
      <c r="B28" s="24" t="s">
        <v>30</v>
      </c>
      <c r="C28" s="18">
        <v>325.01745536351001</v>
      </c>
      <c r="D28" s="18">
        <v>48.908693</v>
      </c>
      <c r="E28" s="18">
        <v>317.43919499999993</v>
      </c>
      <c r="F28" s="18">
        <v>31.369969999999995</v>
      </c>
      <c r="G28" s="18">
        <v>31.213969999999993</v>
      </c>
      <c r="H28" s="18">
        <v>0.156</v>
      </c>
      <c r="I28" s="18">
        <v>266.60177500000003</v>
      </c>
      <c r="J28" s="18">
        <v>17.82105</v>
      </c>
      <c r="K28" s="18">
        <v>248.78072500000002</v>
      </c>
      <c r="L28" s="18">
        <v>7.1843499999999985</v>
      </c>
      <c r="M28" s="18">
        <v>6.1663499999999987</v>
      </c>
      <c r="N28" s="18">
        <v>1.018</v>
      </c>
      <c r="O28" s="18">
        <v>0.29993999999999998</v>
      </c>
      <c r="P28" s="18">
        <v>0.26794000000000001</v>
      </c>
      <c r="Q28" s="18">
        <v>3.2000000000000001E-2</v>
      </c>
      <c r="R28" s="18">
        <v>11.98316</v>
      </c>
      <c r="S28" s="18">
        <v>11.58816</v>
      </c>
      <c r="T28" s="18">
        <v>0.39500000000000002</v>
      </c>
      <c r="U28" s="18">
        <v>0</v>
      </c>
      <c r="V28" s="18">
        <v>0</v>
      </c>
      <c r="W28" s="19">
        <v>0</v>
      </c>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s="5" customFormat="1" ht="15" customHeight="1" x14ac:dyDescent="0.25">
      <c r="A29" s="24"/>
      <c r="B29" s="24" t="s">
        <v>31</v>
      </c>
      <c r="C29" s="18">
        <v>316.015826</v>
      </c>
      <c r="D29" s="18">
        <v>47.737171000000004</v>
      </c>
      <c r="E29" s="18">
        <v>311.22325499999994</v>
      </c>
      <c r="F29" s="18">
        <v>37.710009999999997</v>
      </c>
      <c r="G29" s="18">
        <v>37.530009999999997</v>
      </c>
      <c r="H29" s="18">
        <v>0.18</v>
      </c>
      <c r="I29" s="18">
        <v>253.46916499999998</v>
      </c>
      <c r="J29" s="18">
        <v>18.803739999999998</v>
      </c>
      <c r="K29" s="18">
        <v>234.665425</v>
      </c>
      <c r="L29" s="18">
        <v>6.3234400000000006</v>
      </c>
      <c r="M29" s="18">
        <v>5.1714400000000005</v>
      </c>
      <c r="N29" s="18">
        <v>1.1519999999999999</v>
      </c>
      <c r="O29" s="18">
        <v>0.18847999999999998</v>
      </c>
      <c r="P29" s="18">
        <v>6.0479999999999999E-2</v>
      </c>
      <c r="Q29" s="18">
        <v>0.128</v>
      </c>
      <c r="R29" s="18">
        <v>13.532159999999999</v>
      </c>
      <c r="S29" s="18">
        <v>12.212159999999999</v>
      </c>
      <c r="T29" s="18">
        <v>1.32</v>
      </c>
      <c r="U29" s="18">
        <v>0</v>
      </c>
      <c r="V29" s="18">
        <v>0</v>
      </c>
      <c r="W29" s="19">
        <v>0</v>
      </c>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s="5" customFormat="1" ht="15" customHeight="1" x14ac:dyDescent="0.25">
      <c r="A30" s="24"/>
      <c r="B30" s="24" t="s">
        <v>32</v>
      </c>
      <c r="C30" s="18">
        <v>363.23327899999998</v>
      </c>
      <c r="D30" s="18">
        <v>55.269729999999996</v>
      </c>
      <c r="E30" s="18">
        <v>346.19338999999991</v>
      </c>
      <c r="F30" s="18">
        <v>38.474499999999999</v>
      </c>
      <c r="G30" s="18">
        <v>38.106499999999997</v>
      </c>
      <c r="H30" s="18">
        <v>0.36799999999999999</v>
      </c>
      <c r="I30" s="18">
        <v>284.5836599999999</v>
      </c>
      <c r="J30" s="18">
        <v>19.78586</v>
      </c>
      <c r="K30" s="18">
        <v>264.79779999999994</v>
      </c>
      <c r="L30" s="18">
        <v>9.8115799999999993</v>
      </c>
      <c r="M30" s="18">
        <v>8.5525800000000007</v>
      </c>
      <c r="N30" s="18">
        <v>1.2589999999999999</v>
      </c>
      <c r="O30" s="18">
        <v>0.50666</v>
      </c>
      <c r="P30" s="18">
        <v>0.14066000000000001</v>
      </c>
      <c r="Q30" s="18">
        <v>0.36599999999999999</v>
      </c>
      <c r="R30" s="18">
        <v>12.816990000000001</v>
      </c>
      <c r="S30" s="18">
        <v>12.43899</v>
      </c>
      <c r="T30" s="18">
        <v>0.378</v>
      </c>
      <c r="U30" s="18">
        <v>0</v>
      </c>
      <c r="V30" s="18">
        <v>0</v>
      </c>
      <c r="W30" s="19">
        <v>0</v>
      </c>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s="5" customFormat="1" ht="15" customHeight="1" x14ac:dyDescent="0.25">
      <c r="A31" s="24"/>
      <c r="B31" s="24" t="s">
        <v>41</v>
      </c>
      <c r="C31" s="18">
        <v>365.14690670000005</v>
      </c>
      <c r="D31" s="18">
        <v>54.992815</v>
      </c>
      <c r="E31" s="18">
        <v>344.06135000000006</v>
      </c>
      <c r="F31" s="18">
        <v>39.270949999999999</v>
      </c>
      <c r="G31" s="18">
        <v>38.91695</v>
      </c>
      <c r="H31" s="18">
        <v>0.35399999999999998</v>
      </c>
      <c r="I31" s="18">
        <v>204.03787</v>
      </c>
      <c r="J31" s="18">
        <v>6.0451200000000007</v>
      </c>
      <c r="K31" s="18">
        <v>197.99275</v>
      </c>
      <c r="L31" s="18">
        <v>12.549010000000001</v>
      </c>
      <c r="M31" s="18">
        <v>10.946009999999999</v>
      </c>
      <c r="N31" s="18">
        <v>1.603</v>
      </c>
      <c r="O31" s="18">
        <v>0.46899999999999997</v>
      </c>
      <c r="P31" s="18">
        <v>0.33700000000000002</v>
      </c>
      <c r="Q31" s="18">
        <v>0.13200000000000001</v>
      </c>
      <c r="R31" s="18">
        <v>14.605549999999999</v>
      </c>
      <c r="S31" s="18">
        <v>14.045549999999999</v>
      </c>
      <c r="T31" s="18">
        <v>0.56000000000000005</v>
      </c>
      <c r="U31" s="18">
        <v>73.128570000000011</v>
      </c>
      <c r="V31" s="18">
        <v>9.7412200000000055</v>
      </c>
      <c r="W31" s="19">
        <v>63.387349999999998</v>
      </c>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s="5" customFormat="1" ht="15" customHeight="1" x14ac:dyDescent="0.25">
      <c r="A32" s="24"/>
      <c r="B32" s="24" t="s">
        <v>33</v>
      </c>
      <c r="C32" s="18">
        <v>377.43808100000001</v>
      </c>
      <c r="D32" s="18">
        <v>49.979925999999999</v>
      </c>
      <c r="E32" s="18">
        <v>365.30750499999999</v>
      </c>
      <c r="F32" s="18">
        <v>43.832819999999998</v>
      </c>
      <c r="G32" s="18">
        <v>43.490819999999999</v>
      </c>
      <c r="H32" s="18">
        <v>0.34200000000000003</v>
      </c>
      <c r="I32" s="18">
        <v>219.51133999999999</v>
      </c>
      <c r="J32" s="18">
        <v>6.5188399999999991</v>
      </c>
      <c r="K32" s="18">
        <v>212.99250000000001</v>
      </c>
      <c r="L32" s="18">
        <v>14.930779999999999</v>
      </c>
      <c r="M32" s="18">
        <v>13.081779999999998</v>
      </c>
      <c r="N32" s="18">
        <v>1.849</v>
      </c>
      <c r="O32" s="18">
        <v>1.03522</v>
      </c>
      <c r="P32" s="18">
        <v>1.03522</v>
      </c>
      <c r="Q32" s="18">
        <v>0</v>
      </c>
      <c r="R32" s="18">
        <v>13.759529999999998</v>
      </c>
      <c r="S32" s="18">
        <v>13.193079999999998</v>
      </c>
      <c r="T32" s="18">
        <v>0.56645000000000001</v>
      </c>
      <c r="U32" s="18">
        <v>72.23782499999993</v>
      </c>
      <c r="V32" s="18">
        <v>7.7984499999999919</v>
      </c>
      <c r="W32" s="19">
        <v>64.439374999999941</v>
      </c>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s="5" customFormat="1" ht="15" customHeight="1" x14ac:dyDescent="0.25">
      <c r="A33" s="24"/>
      <c r="B33" s="24" t="s">
        <v>44</v>
      </c>
      <c r="C33" s="18">
        <v>367.79661300000004</v>
      </c>
      <c r="D33" s="18">
        <v>50.418649000000002</v>
      </c>
      <c r="E33" s="18">
        <v>349.59987499999994</v>
      </c>
      <c r="F33" s="18">
        <v>43.106570000000005</v>
      </c>
      <c r="G33" s="18">
        <v>42.818570000000008</v>
      </c>
      <c r="H33" s="18">
        <v>0.28799999999999998</v>
      </c>
      <c r="I33" s="18">
        <v>206.11298000000002</v>
      </c>
      <c r="J33" s="18">
        <v>4.6046300000000002</v>
      </c>
      <c r="K33" s="18">
        <v>201.50835000000001</v>
      </c>
      <c r="L33" s="18">
        <v>14.600239999999999</v>
      </c>
      <c r="M33" s="18">
        <v>12.82424</v>
      </c>
      <c r="N33" s="18">
        <v>1.776</v>
      </c>
      <c r="O33" s="18">
        <v>0.20638999999999999</v>
      </c>
      <c r="P33" s="18">
        <v>0.20638999999999999</v>
      </c>
      <c r="Q33" s="18">
        <v>0</v>
      </c>
      <c r="R33" s="18">
        <v>11.868931</v>
      </c>
      <c r="S33" s="18">
        <v>11.194931</v>
      </c>
      <c r="T33" s="18">
        <v>0.67400000000000004</v>
      </c>
      <c r="U33" s="18">
        <v>73.666364999999985</v>
      </c>
      <c r="V33" s="18">
        <v>8.0933400000000031</v>
      </c>
      <c r="W33" s="19">
        <v>65.573025000000001</v>
      </c>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s="5" customFormat="1" ht="15" customHeight="1" x14ac:dyDescent="0.25">
      <c r="A34" s="24"/>
      <c r="B34" s="24" t="s">
        <v>35</v>
      </c>
      <c r="C34" s="18">
        <v>404.22409299999998</v>
      </c>
      <c r="D34" s="18">
        <v>42.594448000000007</v>
      </c>
      <c r="E34" s="18">
        <v>395.24603499999995</v>
      </c>
      <c r="F34" s="18">
        <v>49.794770000000007</v>
      </c>
      <c r="G34" s="18">
        <v>49.342770000000002</v>
      </c>
      <c r="H34" s="18">
        <v>0.45200000000000001</v>
      </c>
      <c r="I34" s="18">
        <v>235.90494000000001</v>
      </c>
      <c r="J34" s="18">
        <v>7.8979399999999993</v>
      </c>
      <c r="K34" s="18">
        <v>228.00700000000001</v>
      </c>
      <c r="L34" s="18">
        <v>11.323509999999999</v>
      </c>
      <c r="M34" s="18">
        <v>9.7075099999999992</v>
      </c>
      <c r="N34" s="18">
        <v>1.6160000000000001</v>
      </c>
      <c r="O34" s="18">
        <v>9.015999999999999E-2</v>
      </c>
      <c r="P34" s="18">
        <v>9.015999999999999E-2</v>
      </c>
      <c r="Q34" s="18">
        <v>0</v>
      </c>
      <c r="R34" s="18">
        <v>13.513399999999999</v>
      </c>
      <c r="S34" s="18">
        <v>12.987399999999999</v>
      </c>
      <c r="T34" s="18">
        <v>0.52600000000000002</v>
      </c>
      <c r="U34" s="18">
        <v>84.61925500000001</v>
      </c>
      <c r="V34" s="18">
        <v>10.594429999999999</v>
      </c>
      <c r="W34" s="19">
        <v>74.024825000000007</v>
      </c>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s="5" customFormat="1" ht="15" customHeight="1" x14ac:dyDescent="0.25">
      <c r="A35" s="24"/>
      <c r="B35" s="24" t="s">
        <v>36</v>
      </c>
      <c r="C35" s="18">
        <v>406.50682699999999</v>
      </c>
      <c r="D35" s="18">
        <v>46.231726000000002</v>
      </c>
      <c r="E35" s="18">
        <v>396.11879000000005</v>
      </c>
      <c r="F35" s="18">
        <v>47.557299999999998</v>
      </c>
      <c r="G35" s="18">
        <v>47.261299999999999</v>
      </c>
      <c r="H35" s="18">
        <v>0.29599999999999999</v>
      </c>
      <c r="I35" s="18">
        <v>237.09163999999998</v>
      </c>
      <c r="J35" s="18">
        <v>6.5313400000000001</v>
      </c>
      <c r="K35" s="18">
        <v>230.56029999999998</v>
      </c>
      <c r="L35" s="18">
        <v>13.663419999999999</v>
      </c>
      <c r="M35" s="18">
        <v>11.475419999999998</v>
      </c>
      <c r="N35" s="18">
        <v>2.1880000000000002</v>
      </c>
      <c r="O35" s="18">
        <v>0.30193999999999999</v>
      </c>
      <c r="P35" s="18">
        <v>0.30193999999999999</v>
      </c>
      <c r="Q35" s="18">
        <v>0</v>
      </c>
      <c r="R35" s="18">
        <v>12.421329999999999</v>
      </c>
      <c r="S35" s="18">
        <v>11.85033</v>
      </c>
      <c r="T35" s="18">
        <v>0.57099999999999995</v>
      </c>
      <c r="U35" s="18">
        <v>85.083160000000007</v>
      </c>
      <c r="V35" s="18">
        <v>12.09456</v>
      </c>
      <c r="W35" s="19">
        <v>72.988600000000005</v>
      </c>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s="5" customFormat="1" ht="15" customHeight="1" x14ac:dyDescent="0.25">
      <c r="A36" s="24"/>
      <c r="B36" s="24" t="s">
        <v>37</v>
      </c>
      <c r="C36" s="18">
        <v>400.00647200000003</v>
      </c>
      <c r="D36" s="18">
        <v>50.835663000000004</v>
      </c>
      <c r="E36" s="18">
        <v>389.205805</v>
      </c>
      <c r="F36" s="18">
        <v>52.398240000000001</v>
      </c>
      <c r="G36" s="18">
        <v>51.890239999999999</v>
      </c>
      <c r="H36" s="18">
        <v>0.50800000000000001</v>
      </c>
      <c r="I36" s="18">
        <v>232.49692000000002</v>
      </c>
      <c r="J36" s="18">
        <v>6.0175200000000002</v>
      </c>
      <c r="K36" s="18">
        <v>226.47940000000003</v>
      </c>
      <c r="L36" s="18">
        <v>11.85482</v>
      </c>
      <c r="M36" s="18">
        <v>9.1368200000000002</v>
      </c>
      <c r="N36" s="18">
        <v>2.718</v>
      </c>
      <c r="O36" s="18">
        <v>0.42353999999999997</v>
      </c>
      <c r="P36" s="18">
        <v>0.42353999999999997</v>
      </c>
      <c r="Q36" s="18">
        <v>0</v>
      </c>
      <c r="R36" s="18">
        <v>11.822799999999999</v>
      </c>
      <c r="S36" s="18">
        <v>11.344799999999999</v>
      </c>
      <c r="T36" s="18">
        <v>0.47799999999999998</v>
      </c>
      <c r="U36" s="18">
        <v>80.209484999999987</v>
      </c>
      <c r="V36" s="18">
        <v>9.6188099999999981</v>
      </c>
      <c r="W36" s="19">
        <v>70.59067499999999</v>
      </c>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s="5" customFormat="1" ht="15" customHeight="1" x14ac:dyDescent="0.25">
      <c r="A37" s="24"/>
      <c r="B37" s="24" t="s">
        <v>38</v>
      </c>
      <c r="C37" s="18">
        <v>418.44524199999995</v>
      </c>
      <c r="D37" s="18">
        <v>41.007898999999995</v>
      </c>
      <c r="E37" s="18">
        <v>423.61969999999997</v>
      </c>
      <c r="F37" s="18">
        <v>56.479289999999992</v>
      </c>
      <c r="G37" s="18">
        <v>55.807289999999995</v>
      </c>
      <c r="H37" s="18">
        <v>0.67200000000000004</v>
      </c>
      <c r="I37" s="18">
        <v>255.62404000000001</v>
      </c>
      <c r="J37" s="18">
        <v>5.9507899999999987</v>
      </c>
      <c r="K37" s="18">
        <v>249.67325</v>
      </c>
      <c r="L37" s="18">
        <v>13.71363</v>
      </c>
      <c r="M37" s="18">
        <v>10.688630000000002</v>
      </c>
      <c r="N37" s="18">
        <v>3.0249999999999999</v>
      </c>
      <c r="O37" s="18">
        <v>0.27994000000000002</v>
      </c>
      <c r="P37" s="18">
        <v>0.25994</v>
      </c>
      <c r="Q37" s="18">
        <v>0.02</v>
      </c>
      <c r="R37" s="18">
        <v>12.961320000000002</v>
      </c>
      <c r="S37" s="18">
        <v>12.528120000000001</v>
      </c>
      <c r="T37" s="18">
        <v>0.43319999999999997</v>
      </c>
      <c r="U37" s="18">
        <v>84.561479999999975</v>
      </c>
      <c r="V37" s="18">
        <v>9.8034300000000005</v>
      </c>
      <c r="W37" s="19">
        <v>74.758049999999969</v>
      </c>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s="5" customFormat="1" ht="15" customHeight="1" x14ac:dyDescent="0.25">
      <c r="A38" s="24"/>
      <c r="B38" s="24" t="s">
        <v>39</v>
      </c>
      <c r="C38" s="18">
        <v>378.80520200000001</v>
      </c>
      <c r="D38" s="18">
        <v>48.732533000000004</v>
      </c>
      <c r="E38" s="18">
        <v>389.69737499999991</v>
      </c>
      <c r="F38" s="18">
        <v>51.97504</v>
      </c>
      <c r="G38" s="18">
        <v>51.463039999999999</v>
      </c>
      <c r="H38" s="18">
        <v>0.51200000000000001</v>
      </c>
      <c r="I38" s="18">
        <v>232.09732000000002</v>
      </c>
      <c r="J38" s="18">
        <v>5.4874200000000002</v>
      </c>
      <c r="K38" s="18">
        <v>226.60990000000001</v>
      </c>
      <c r="L38" s="18">
        <v>12.6539</v>
      </c>
      <c r="M38" s="18">
        <v>9.5974000000000004</v>
      </c>
      <c r="N38" s="18">
        <v>3.0565000000000002</v>
      </c>
      <c r="O38" s="18">
        <v>0.52200000000000002</v>
      </c>
      <c r="P38" s="18">
        <v>0.52200000000000002</v>
      </c>
      <c r="Q38" s="18">
        <v>0</v>
      </c>
      <c r="R38" s="18">
        <v>14.053670000000002</v>
      </c>
      <c r="S38" s="18">
        <v>13.497670000000001</v>
      </c>
      <c r="T38" s="18">
        <v>0.55600000000000005</v>
      </c>
      <c r="U38" s="18">
        <v>78.395445000000009</v>
      </c>
      <c r="V38" s="18">
        <v>10.12402</v>
      </c>
      <c r="W38" s="19">
        <v>68.271425000000008</v>
      </c>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s="5" customFormat="1" ht="15" customHeight="1" x14ac:dyDescent="0.25">
      <c r="A39" s="24"/>
      <c r="B39" s="24" t="s">
        <v>40</v>
      </c>
      <c r="C39" s="18">
        <v>375.63749900000005</v>
      </c>
      <c r="D39" s="18">
        <v>41.071048000000005</v>
      </c>
      <c r="E39" s="18">
        <v>382.46090500000003</v>
      </c>
      <c r="F39" s="18">
        <v>49.890830000000001</v>
      </c>
      <c r="G39" s="18">
        <v>49.48283</v>
      </c>
      <c r="H39" s="18">
        <v>0.40799999999999997</v>
      </c>
      <c r="I39" s="18">
        <v>233.66622000000001</v>
      </c>
      <c r="J39" s="18">
        <v>5.611320000000001</v>
      </c>
      <c r="K39" s="18">
        <v>228.0549</v>
      </c>
      <c r="L39" s="18">
        <v>11.347939999999999</v>
      </c>
      <c r="M39" s="18">
        <v>8.6626399999999997</v>
      </c>
      <c r="N39" s="18">
        <v>2.6853000000000002</v>
      </c>
      <c r="O39" s="18">
        <v>0.34943999999999997</v>
      </c>
      <c r="P39" s="18">
        <v>0.28543999999999997</v>
      </c>
      <c r="Q39" s="18">
        <v>6.4000000000000001E-2</v>
      </c>
      <c r="R39" s="18">
        <v>13.290459999999999</v>
      </c>
      <c r="S39" s="18">
        <v>12.902959999999998</v>
      </c>
      <c r="T39" s="18">
        <v>0.38750000000000001</v>
      </c>
      <c r="U39" s="18">
        <v>73.916015000000002</v>
      </c>
      <c r="V39" s="18">
        <v>9.5657899999999945</v>
      </c>
      <c r="W39" s="19">
        <v>64.350225000000009</v>
      </c>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s="5" customFormat="1" ht="15" customHeight="1" x14ac:dyDescent="0.25">
      <c r="A40" s="26">
        <v>2025</v>
      </c>
      <c r="B40" s="23" t="s">
        <v>30</v>
      </c>
      <c r="C40" s="20">
        <v>387.71415500000001</v>
      </c>
      <c r="D40" s="20">
        <v>45.236522999999998</v>
      </c>
      <c r="E40" s="20">
        <v>369.95424500000007</v>
      </c>
      <c r="F40" s="20">
        <v>42.811840000000004</v>
      </c>
      <c r="G40" s="20">
        <v>42.655840000000005</v>
      </c>
      <c r="H40" s="20">
        <v>0.156</v>
      </c>
      <c r="I40" s="20">
        <v>229.15375000000003</v>
      </c>
      <c r="J40" s="20">
        <v>5.7513999999999994</v>
      </c>
      <c r="K40" s="20">
        <v>223.40235000000004</v>
      </c>
      <c r="L40" s="20">
        <v>13.401530000000001</v>
      </c>
      <c r="M40" s="20">
        <v>11.071530000000001</v>
      </c>
      <c r="N40" s="20">
        <v>2.33</v>
      </c>
      <c r="O40" s="20">
        <v>0.21286000000000002</v>
      </c>
      <c r="P40" s="20">
        <v>0.18086000000000002</v>
      </c>
      <c r="Q40" s="20">
        <v>3.2000000000000001E-2</v>
      </c>
      <c r="R40" s="20">
        <v>11.036900000000001</v>
      </c>
      <c r="S40" s="20">
        <v>10.698900000000002</v>
      </c>
      <c r="T40" s="20">
        <v>0.33800000000000002</v>
      </c>
      <c r="U40" s="20">
        <v>73.337364999999963</v>
      </c>
      <c r="V40" s="20">
        <v>9.6410400000000003</v>
      </c>
      <c r="W40" s="21">
        <v>63.696324999999966</v>
      </c>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s="5" customFormat="1" ht="15" customHeight="1" x14ac:dyDescent="0.25">
      <c r="A41" s="23"/>
      <c r="B41" s="23" t="s">
        <v>31</v>
      </c>
      <c r="C41" s="20">
        <v>322.09996100000001</v>
      </c>
      <c r="D41" s="20">
        <v>48.195329999999998</v>
      </c>
      <c r="E41" s="20">
        <v>318.49754000000001</v>
      </c>
      <c r="F41" s="20">
        <v>40.592649999999992</v>
      </c>
      <c r="G41" s="20">
        <v>40.282649999999997</v>
      </c>
      <c r="H41" s="20">
        <v>0.31</v>
      </c>
      <c r="I41" s="20">
        <v>184.46233000000001</v>
      </c>
      <c r="J41" s="20">
        <v>5.4154799999999996</v>
      </c>
      <c r="K41" s="20">
        <v>179.04685000000001</v>
      </c>
      <c r="L41" s="20">
        <v>9.95594</v>
      </c>
      <c r="M41" s="20">
        <v>7.6159400000000002</v>
      </c>
      <c r="N41" s="20">
        <v>2.34</v>
      </c>
      <c r="O41" s="20">
        <v>0.89434999999999987</v>
      </c>
      <c r="P41" s="20">
        <v>0.88634999999999986</v>
      </c>
      <c r="Q41" s="20">
        <v>8.0000000000000002E-3</v>
      </c>
      <c r="R41" s="20">
        <v>10.336630000000001</v>
      </c>
      <c r="S41" s="20">
        <v>9.9826300000000003</v>
      </c>
      <c r="T41" s="20">
        <v>0.35399999999999998</v>
      </c>
      <c r="U41" s="20">
        <v>72.25564</v>
      </c>
      <c r="V41" s="20">
        <v>9.95059</v>
      </c>
      <c r="W41" s="21">
        <v>62.305050000000001</v>
      </c>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s="5" customFormat="1" ht="15" customHeight="1" x14ac:dyDescent="0.25">
      <c r="A42" s="23"/>
      <c r="B42" s="23" t="s">
        <v>32</v>
      </c>
      <c r="C42" s="20">
        <v>340.79350550000004</v>
      </c>
      <c r="D42" s="20">
        <v>42.022962</v>
      </c>
      <c r="E42" s="20">
        <v>341.22682000000003</v>
      </c>
      <c r="F42" s="20">
        <v>41.622540000000001</v>
      </c>
      <c r="G42" s="20">
        <v>41.304540000000003</v>
      </c>
      <c r="H42" s="20">
        <v>0.318</v>
      </c>
      <c r="I42" s="20">
        <v>203.42517000000001</v>
      </c>
      <c r="J42" s="20">
        <v>5.410070000000001</v>
      </c>
      <c r="K42" s="20">
        <v>198.01510000000002</v>
      </c>
      <c r="L42" s="20">
        <v>11.43411</v>
      </c>
      <c r="M42" s="20">
        <v>8.4391100000000012</v>
      </c>
      <c r="N42" s="20">
        <v>2.9950000000000001</v>
      </c>
      <c r="O42" s="20">
        <v>0.45379999999999998</v>
      </c>
      <c r="P42" s="20">
        <v>0.45379999999999998</v>
      </c>
      <c r="Q42" s="20">
        <v>0</v>
      </c>
      <c r="R42" s="20">
        <v>11.824109999999999</v>
      </c>
      <c r="S42" s="20">
        <v>11.328359999999998</v>
      </c>
      <c r="T42" s="20">
        <v>0.49575000000000002</v>
      </c>
      <c r="U42" s="20">
        <v>72.46708999999997</v>
      </c>
      <c r="V42" s="20">
        <v>8.6998899999999981</v>
      </c>
      <c r="W42" s="21">
        <v>63.767199999999967</v>
      </c>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s="5" customFormat="1" ht="15" customHeight="1" x14ac:dyDescent="0.25">
      <c r="A43" s="23"/>
      <c r="B43" s="23" t="s">
        <v>41</v>
      </c>
      <c r="C43" s="20">
        <v>357.194388</v>
      </c>
      <c r="D43" s="20">
        <v>35.252688999999997</v>
      </c>
      <c r="E43" s="20">
        <v>350.3271982</v>
      </c>
      <c r="F43" s="20">
        <v>42.570839999999997</v>
      </c>
      <c r="G43" s="20">
        <v>42.196839999999995</v>
      </c>
      <c r="H43" s="20">
        <v>0.374</v>
      </c>
      <c r="I43" s="20">
        <v>207.88717</v>
      </c>
      <c r="J43" s="20">
        <v>5.6813700000000003</v>
      </c>
      <c r="K43" s="20">
        <v>202.20579999999998</v>
      </c>
      <c r="L43" s="20">
        <v>12.205359999999999</v>
      </c>
      <c r="M43" s="20">
        <v>8.4213599999999982</v>
      </c>
      <c r="N43" s="20">
        <v>3.7839999999999998</v>
      </c>
      <c r="O43" s="20">
        <v>0.14424000000000001</v>
      </c>
      <c r="P43" s="20">
        <v>0.14424000000000001</v>
      </c>
      <c r="Q43" s="20">
        <v>0</v>
      </c>
      <c r="R43" s="20">
        <v>11.848669999999998</v>
      </c>
      <c r="S43" s="20">
        <v>11.554669999999998</v>
      </c>
      <c r="T43" s="20">
        <v>0.29399999999999998</v>
      </c>
      <c r="U43" s="20">
        <v>75.670918200000003</v>
      </c>
      <c r="V43" s="20">
        <v>8.2611432000000029</v>
      </c>
      <c r="W43" s="21">
        <v>67.409774999999996</v>
      </c>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s="5" customFormat="1" ht="15" customHeight="1" x14ac:dyDescent="0.25">
      <c r="A44" s="23"/>
      <c r="B44" s="23" t="s">
        <v>33</v>
      </c>
      <c r="C44" s="20">
        <v>395.052413</v>
      </c>
      <c r="D44" s="20">
        <v>41.313565000000004</v>
      </c>
      <c r="E44" s="20">
        <v>384.97442999999998</v>
      </c>
      <c r="F44" s="20">
        <v>50.482310000000005</v>
      </c>
      <c r="G44" s="20">
        <v>50.032310000000003</v>
      </c>
      <c r="H44" s="20">
        <v>0.45</v>
      </c>
      <c r="I44" s="20">
        <v>228.54184999999998</v>
      </c>
      <c r="J44" s="20">
        <v>5.803799999999999</v>
      </c>
      <c r="K44" s="20">
        <v>222.73804999999999</v>
      </c>
      <c r="L44" s="20">
        <v>10.756279999999999</v>
      </c>
      <c r="M44" s="20">
        <v>7.21028</v>
      </c>
      <c r="N44" s="20">
        <v>3.5459999999999998</v>
      </c>
      <c r="O44" s="20">
        <v>9.7879999999999995E-2</v>
      </c>
      <c r="P44" s="20">
        <v>9.7879999999999995E-2</v>
      </c>
      <c r="Q44" s="20">
        <v>0</v>
      </c>
      <c r="R44" s="20">
        <v>12.710189999999999</v>
      </c>
      <c r="S44" s="20">
        <v>12.420189999999998</v>
      </c>
      <c r="T44" s="20">
        <v>0.28999999999999998</v>
      </c>
      <c r="U44" s="20">
        <v>82.385919999999984</v>
      </c>
      <c r="V44" s="20">
        <v>10.388369999999998</v>
      </c>
      <c r="W44" s="21">
        <v>71.99754999999999</v>
      </c>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s="5" customFormat="1" ht="15" customHeight="1" x14ac:dyDescent="0.25">
      <c r="A45" s="23"/>
      <c r="B45" s="23" t="s">
        <v>44</v>
      </c>
      <c r="C45" s="20">
        <v>403.46942730000001</v>
      </c>
      <c r="D45" s="20">
        <v>37.531809000000003</v>
      </c>
      <c r="E45" s="20">
        <v>397.45201000000009</v>
      </c>
      <c r="F45" s="20">
        <v>49.634999999999991</v>
      </c>
      <c r="G45" s="20">
        <v>49.274999999999991</v>
      </c>
      <c r="H45" s="20">
        <v>0.36</v>
      </c>
      <c r="I45" s="20">
        <v>236.07575</v>
      </c>
      <c r="J45" s="20">
        <v>6.1404499999999995</v>
      </c>
      <c r="K45" s="20">
        <v>229.93529999999998</v>
      </c>
      <c r="L45" s="20">
        <v>13.077560000000002</v>
      </c>
      <c r="M45" s="20">
        <v>8.9865600000000008</v>
      </c>
      <c r="N45" s="20">
        <v>4.0910000000000002</v>
      </c>
      <c r="O45" s="20">
        <v>0.59350999999999998</v>
      </c>
      <c r="P45" s="20">
        <v>0.59350999999999998</v>
      </c>
      <c r="Q45" s="20">
        <v>0</v>
      </c>
      <c r="R45" s="20">
        <v>12.359929999999999</v>
      </c>
      <c r="S45" s="20">
        <v>11.832929999999999</v>
      </c>
      <c r="T45" s="20">
        <v>0.52700000000000002</v>
      </c>
      <c r="U45" s="20">
        <v>85.710259999999991</v>
      </c>
      <c r="V45" s="20">
        <v>10.464260000000003</v>
      </c>
      <c r="W45" s="21">
        <v>75.245999999999981</v>
      </c>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s="5" customFormat="1" ht="15" customHeight="1" x14ac:dyDescent="0.25">
      <c r="A46" s="23"/>
      <c r="B46" s="23" t="s">
        <v>35</v>
      </c>
      <c r="C46" s="20">
        <v>457.27997480000005</v>
      </c>
      <c r="D46" s="20">
        <v>32.201478999999999</v>
      </c>
      <c r="E46" s="20">
        <v>451.26684999999998</v>
      </c>
      <c r="F46" s="20">
        <v>57.599439999999994</v>
      </c>
      <c r="G46" s="20">
        <v>57.131439999999998</v>
      </c>
      <c r="H46" s="20">
        <v>0.46800000000000003</v>
      </c>
      <c r="I46" s="20">
        <v>268.23581999999999</v>
      </c>
      <c r="J46" s="20">
        <v>7.4527199999999993</v>
      </c>
      <c r="K46" s="20">
        <v>260.78309999999999</v>
      </c>
      <c r="L46" s="20">
        <v>18.242870000000003</v>
      </c>
      <c r="M46" s="20">
        <v>13.67487</v>
      </c>
      <c r="N46" s="20">
        <v>4.5679999999999996</v>
      </c>
      <c r="O46" s="20">
        <v>0.41461999999999999</v>
      </c>
      <c r="P46" s="20">
        <v>0.41461999999999999</v>
      </c>
      <c r="Q46" s="20">
        <v>0</v>
      </c>
      <c r="R46" s="20">
        <v>16.406389999999998</v>
      </c>
      <c r="S46" s="20">
        <v>15.744389999999999</v>
      </c>
      <c r="T46" s="20">
        <v>0.66200000000000003</v>
      </c>
      <c r="U46" s="20">
        <v>90.367710000000002</v>
      </c>
      <c r="V46" s="20">
        <v>10.908760000000001</v>
      </c>
      <c r="W46" s="21">
        <v>79.458950000000016</v>
      </c>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s="5" customFormat="1" ht="15" customHeight="1" x14ac:dyDescent="0.25">
      <c r="A47" s="23"/>
      <c r="B47" s="23" t="s">
        <v>36</v>
      </c>
      <c r="C47" s="20">
        <v>462.93665500000003</v>
      </c>
      <c r="D47" s="20">
        <v>49.156008</v>
      </c>
      <c r="E47" s="20">
        <v>435.57729</v>
      </c>
      <c r="F47" s="20">
        <v>53.457949999999997</v>
      </c>
      <c r="G47" s="20">
        <v>52.973949999999995</v>
      </c>
      <c r="H47" s="20">
        <v>0.48399999999999999</v>
      </c>
      <c r="I47" s="20">
        <v>261.50162999999998</v>
      </c>
      <c r="J47" s="20">
        <v>6.9914800000000001</v>
      </c>
      <c r="K47" s="20">
        <v>254.51014999999998</v>
      </c>
      <c r="L47" s="20">
        <v>14.80688</v>
      </c>
      <c r="M47" s="20">
        <v>10.65288</v>
      </c>
      <c r="N47" s="20">
        <v>4.1539999999999999</v>
      </c>
      <c r="O47" s="20">
        <v>0.12010000000000001</v>
      </c>
      <c r="P47" s="20">
        <v>0.12010000000000001</v>
      </c>
      <c r="Q47" s="20">
        <v>0</v>
      </c>
      <c r="R47" s="20">
        <v>15.20266</v>
      </c>
      <c r="S47" s="20">
        <v>14.66666</v>
      </c>
      <c r="T47" s="20">
        <v>0.53600000000000003</v>
      </c>
      <c r="U47" s="20">
        <v>90.488069999999979</v>
      </c>
      <c r="V47" s="20">
        <v>9.4446199999999969</v>
      </c>
      <c r="W47" s="21">
        <v>81.043449999999979</v>
      </c>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s="5" customFormat="1" ht="15" customHeight="1" x14ac:dyDescent="0.25">
      <c r="A48" s="23"/>
      <c r="B48" s="23" t="s">
        <v>37</v>
      </c>
      <c r="C48" s="20">
        <v>444.68587009999999</v>
      </c>
      <c r="D48" s="20">
        <v>45.715480000000007</v>
      </c>
      <c r="E48" s="20">
        <v>449.32942500000001</v>
      </c>
      <c r="F48" s="20">
        <v>52.812129999999989</v>
      </c>
      <c r="G48" s="20">
        <v>52.442129999999992</v>
      </c>
      <c r="H48" s="20">
        <v>0.37</v>
      </c>
      <c r="I48" s="20">
        <v>260.34126000000003</v>
      </c>
      <c r="J48" s="20">
        <v>5.9171100000000019</v>
      </c>
      <c r="K48" s="20">
        <v>254.42415</v>
      </c>
      <c r="L48" s="20">
        <v>16.213709999999999</v>
      </c>
      <c r="M48" s="20">
        <v>11.895709999999998</v>
      </c>
      <c r="N48" s="20">
        <v>4.3179999999999996</v>
      </c>
      <c r="O48" s="20">
        <v>1.0262</v>
      </c>
      <c r="P48" s="20">
        <v>1.0262</v>
      </c>
      <c r="Q48" s="20">
        <v>0</v>
      </c>
      <c r="R48" s="20">
        <v>15.652689999999998</v>
      </c>
      <c r="S48" s="20">
        <v>15.166689999999999</v>
      </c>
      <c r="T48" s="20">
        <v>0.48599999999999999</v>
      </c>
      <c r="U48" s="20">
        <v>103.28343499999998</v>
      </c>
      <c r="V48" s="20">
        <v>11.580110000000001</v>
      </c>
      <c r="W48" s="21">
        <v>91.703324999999978</v>
      </c>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s="5" customFormat="1" ht="15" customHeight="1" x14ac:dyDescent="0.25">
      <c r="A49" s="23"/>
      <c r="B49" s="23" t="s">
        <v>45</v>
      </c>
      <c r="C49" s="20">
        <v>405.37823697991502</v>
      </c>
      <c r="D49" s="20">
        <v>24.744606000000001</v>
      </c>
      <c r="E49" s="20">
        <v>423.47532999999999</v>
      </c>
      <c r="F49" s="20">
        <v>53.029809999999998</v>
      </c>
      <c r="G49" s="20">
        <v>52.59581</v>
      </c>
      <c r="H49" s="20">
        <v>0.434</v>
      </c>
      <c r="I49" s="20">
        <v>229.34414000000001</v>
      </c>
      <c r="J49" s="20">
        <v>2.3234400000000002</v>
      </c>
      <c r="K49" s="20">
        <v>227.02070000000001</v>
      </c>
      <c r="L49" s="20">
        <v>20.3874</v>
      </c>
      <c r="M49" s="20">
        <v>15.0794</v>
      </c>
      <c r="N49" s="20">
        <v>5.3079999999999998</v>
      </c>
      <c r="O49" s="20">
        <v>1.56836</v>
      </c>
      <c r="P49" s="20">
        <v>1.56836</v>
      </c>
      <c r="Q49" s="20">
        <v>0</v>
      </c>
      <c r="R49" s="20">
        <v>15.23385</v>
      </c>
      <c r="S49" s="20">
        <v>14.664849999999999</v>
      </c>
      <c r="T49" s="20">
        <v>0.56899999999999995</v>
      </c>
      <c r="U49" s="20">
        <v>103.91177</v>
      </c>
      <c r="V49" s="20">
        <v>13.68192</v>
      </c>
      <c r="W49" s="21">
        <v>90.229849999999999</v>
      </c>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s="5" customFormat="1" ht="15" customHeight="1" x14ac:dyDescent="0.25">
      <c r="A50" s="23"/>
      <c r="B50" s="23" t="s">
        <v>39</v>
      </c>
      <c r="C50" s="20">
        <v>485.39365820000006</v>
      </c>
      <c r="D50" s="20">
        <v>45.687021999999999</v>
      </c>
      <c r="E50" s="20">
        <v>449.83059000000009</v>
      </c>
      <c r="F50" s="20">
        <v>51.90746</v>
      </c>
      <c r="G50" s="20">
        <v>51.563459999999999</v>
      </c>
      <c r="H50" s="20">
        <v>0.34399999999999997</v>
      </c>
      <c r="I50" s="20">
        <v>273.62286</v>
      </c>
      <c r="J50" s="20">
        <v>5.7560599999999997</v>
      </c>
      <c r="K50" s="20">
        <v>267.86680000000001</v>
      </c>
      <c r="L50" s="20">
        <v>19.08896</v>
      </c>
      <c r="M50" s="20">
        <v>12.926960000000001</v>
      </c>
      <c r="N50" s="20">
        <v>6.1619999999999999</v>
      </c>
      <c r="O50" s="20">
        <v>1.5464</v>
      </c>
      <c r="P50" s="20">
        <v>1.5464</v>
      </c>
      <c r="Q50" s="20">
        <v>0</v>
      </c>
      <c r="R50" s="20">
        <v>12.776739999999998</v>
      </c>
      <c r="S50" s="20">
        <v>12.280739999999998</v>
      </c>
      <c r="T50" s="20">
        <v>0.496</v>
      </c>
      <c r="U50" s="20">
        <v>90.888169999999988</v>
      </c>
      <c r="V50" s="20">
        <v>10.722469999999998</v>
      </c>
      <c r="W50" s="21">
        <v>80.165699999999987</v>
      </c>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s="5" customFormat="1" ht="15" customHeight="1" x14ac:dyDescent="0.25">
      <c r="A51" s="23"/>
      <c r="B51" s="23" t="s">
        <v>40</v>
      </c>
      <c r="C51" s="20">
        <v>468.35058100000003</v>
      </c>
      <c r="D51" s="20">
        <v>42.945535000000007</v>
      </c>
      <c r="E51" s="20">
        <v>458.40066500000006</v>
      </c>
      <c r="F51" s="20">
        <v>56.946370000000002</v>
      </c>
      <c r="G51" s="20">
        <v>56.230370000000001</v>
      </c>
      <c r="H51" s="20">
        <v>0.71599999999999997</v>
      </c>
      <c r="I51" s="20">
        <v>269.52181000000002</v>
      </c>
      <c r="J51" s="20">
        <v>7.1193599999999995</v>
      </c>
      <c r="K51" s="20">
        <v>262.40244999999999</v>
      </c>
      <c r="L51" s="20">
        <v>20.73321</v>
      </c>
      <c r="M51" s="20">
        <v>15.417210000000001</v>
      </c>
      <c r="N51" s="20">
        <v>5.3159999999999998</v>
      </c>
      <c r="O51" s="20">
        <v>1.6946400000000001</v>
      </c>
      <c r="P51" s="20">
        <v>1.6946400000000001</v>
      </c>
      <c r="Q51" s="20">
        <v>0</v>
      </c>
      <c r="R51" s="20">
        <v>12.715899999999998</v>
      </c>
      <c r="S51" s="20">
        <v>11.684899999999997</v>
      </c>
      <c r="T51" s="20">
        <v>1.0309999999999999</v>
      </c>
      <c r="U51" s="20">
        <v>96.788735000000017</v>
      </c>
      <c r="V51" s="20">
        <v>13.190460000000007</v>
      </c>
      <c r="W51" s="21">
        <v>83.598275000000015</v>
      </c>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s="5" customFormat="1" ht="15" customHeight="1" x14ac:dyDescent="0.25">
      <c r="A52" s="24">
        <v>2026</v>
      </c>
      <c r="B52" s="24" t="s">
        <v>30</v>
      </c>
      <c r="C52" s="18">
        <v>418.47991719999999</v>
      </c>
      <c r="D52" s="18">
        <v>33.681827000000006</v>
      </c>
      <c r="E52" s="18">
        <v>406.75801000000001</v>
      </c>
      <c r="F52" s="18">
        <v>49.688060000000007</v>
      </c>
      <c r="G52" s="18">
        <v>48.766060000000003</v>
      </c>
      <c r="H52" s="18">
        <v>0.92200000000000004</v>
      </c>
      <c r="I52" s="18">
        <v>238.06655000000001</v>
      </c>
      <c r="J52" s="18">
        <v>5.8088999999999995</v>
      </c>
      <c r="K52" s="18">
        <v>232.25765000000001</v>
      </c>
      <c r="L52" s="18">
        <v>18.69293</v>
      </c>
      <c r="M52" s="18">
        <v>13.88693</v>
      </c>
      <c r="N52" s="18">
        <v>4.806</v>
      </c>
      <c r="O52" s="18">
        <v>1.6139600000000001</v>
      </c>
      <c r="P52" s="18">
        <v>1.6139600000000001</v>
      </c>
      <c r="Q52" s="18">
        <v>0</v>
      </c>
      <c r="R52" s="18">
        <v>11.241960000000001</v>
      </c>
      <c r="S52" s="18">
        <v>10.288960000000001</v>
      </c>
      <c r="T52" s="18">
        <v>0.95299999999999996</v>
      </c>
      <c r="U52" s="18">
        <v>87.454549999999998</v>
      </c>
      <c r="V52" s="18">
        <v>13.108000000000006</v>
      </c>
      <c r="W52" s="19">
        <v>74.346550000000008</v>
      </c>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s="5" customFormat="1" ht="15" customHeight="1" x14ac:dyDescent="0.25">
      <c r="A53" s="24"/>
      <c r="B53" s="24" t="s">
        <v>31</v>
      </c>
      <c r="C53" s="18">
        <v>349.94498290000001</v>
      </c>
      <c r="D53" s="18">
        <v>31.893532999999998</v>
      </c>
      <c r="E53" s="18">
        <v>353.62695499999995</v>
      </c>
      <c r="F53" s="18">
        <v>46.943629999999999</v>
      </c>
      <c r="G53" s="18">
        <v>46.359629999999996</v>
      </c>
      <c r="H53" s="18">
        <v>0.58399999999999996</v>
      </c>
      <c r="I53" s="18">
        <v>203.99011999999999</v>
      </c>
      <c r="J53" s="18">
        <v>5.5423699999999991</v>
      </c>
      <c r="K53" s="18">
        <v>198.44775000000001</v>
      </c>
      <c r="L53" s="18">
        <v>14.96738</v>
      </c>
      <c r="M53" s="18">
        <v>11.231380000000001</v>
      </c>
      <c r="N53" s="18">
        <v>3.7360000000000002</v>
      </c>
      <c r="O53" s="18">
        <v>0.50878000000000001</v>
      </c>
      <c r="P53" s="18">
        <v>0.50878000000000001</v>
      </c>
      <c r="Q53" s="18">
        <v>0</v>
      </c>
      <c r="R53" s="18">
        <v>11.68891</v>
      </c>
      <c r="S53" s="18">
        <v>10.71391</v>
      </c>
      <c r="T53" s="18">
        <v>0.97499999999999998</v>
      </c>
      <c r="U53" s="18">
        <v>75.528134999999992</v>
      </c>
      <c r="V53" s="18">
        <v>10.172459999999997</v>
      </c>
      <c r="W53" s="19">
        <v>65.355675000000005</v>
      </c>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s="5" customFormat="1" ht="15" customHeight="1" x14ac:dyDescent="0.25">
      <c r="A54" s="24"/>
      <c r="B54" s="24" t="s">
        <v>32</v>
      </c>
      <c r="C54" s="18">
        <v>435.15537999999998</v>
      </c>
      <c r="D54" s="18">
        <v>37.954850000000008</v>
      </c>
      <c r="E54" s="18">
        <v>415.736155</v>
      </c>
      <c r="F54" s="18">
        <v>52.039960000000001</v>
      </c>
      <c r="G54" s="18">
        <v>51.495959999999997</v>
      </c>
      <c r="H54" s="18">
        <v>0.54400000000000004</v>
      </c>
      <c r="I54" s="18">
        <v>240.11461000000003</v>
      </c>
      <c r="J54" s="18">
        <v>6.3985099999999999</v>
      </c>
      <c r="K54" s="18">
        <v>233.71610000000001</v>
      </c>
      <c r="L54" s="18">
        <v>15.102</v>
      </c>
      <c r="M54" s="18">
        <v>10.38</v>
      </c>
      <c r="N54" s="18">
        <v>4.7220000000000004</v>
      </c>
      <c r="O54" s="18">
        <v>0.43437999999999999</v>
      </c>
      <c r="P54" s="18">
        <v>0.43437999999999999</v>
      </c>
      <c r="Q54" s="18">
        <v>0</v>
      </c>
      <c r="R54" s="18">
        <v>12.527619999999999</v>
      </c>
      <c r="S54" s="18">
        <v>11.902619999999999</v>
      </c>
      <c r="T54" s="18">
        <v>0.625</v>
      </c>
      <c r="U54" s="18">
        <v>95.517584999999997</v>
      </c>
      <c r="V54" s="18">
        <v>14.238009999999999</v>
      </c>
      <c r="W54" s="19">
        <v>81.279574999999994</v>
      </c>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s="5" customFormat="1" ht="15" customHeight="1" x14ac:dyDescent="0.25">
      <c r="A55" s="24"/>
      <c r="B55" s="24" t="s">
        <v>41</v>
      </c>
      <c r="C55" s="18">
        <v>430.30995000000001</v>
      </c>
      <c r="D55" s="18">
        <v>40.481036000000003</v>
      </c>
      <c r="E55" s="18">
        <v>428.45759000000004</v>
      </c>
      <c r="F55" s="18">
        <v>50.987010999999995</v>
      </c>
      <c r="G55" s="18">
        <v>50.261010999999996</v>
      </c>
      <c r="H55" s="18">
        <v>0.72599999999999998</v>
      </c>
      <c r="I55" s="18">
        <v>247.01002000000003</v>
      </c>
      <c r="J55" s="18">
        <v>6.6755699999999987</v>
      </c>
      <c r="K55" s="18">
        <v>240.33445</v>
      </c>
      <c r="L55" s="18">
        <v>16.46677</v>
      </c>
      <c r="M55" s="18">
        <v>11.97077</v>
      </c>
      <c r="N55" s="18">
        <v>4.4960000000000004</v>
      </c>
      <c r="O55" s="18">
        <v>0</v>
      </c>
      <c r="P55" s="18">
        <v>0</v>
      </c>
      <c r="Q55" s="18">
        <v>0</v>
      </c>
      <c r="R55" s="18">
        <v>14.811409000000001</v>
      </c>
      <c r="S55" s="18">
        <v>14.533409000000001</v>
      </c>
      <c r="T55" s="18">
        <v>0.27800000000000002</v>
      </c>
      <c r="U55" s="18">
        <v>99.182379999999995</v>
      </c>
      <c r="V55" s="18">
        <v>15.745529999999997</v>
      </c>
      <c r="W55" s="19">
        <v>83.436849999999993</v>
      </c>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s="5" customFormat="1" ht="15" customHeight="1" x14ac:dyDescent="0.25">
      <c r="A56" s="24"/>
      <c r="B56" s="24" t="s">
        <v>33</v>
      </c>
      <c r="C56" s="18">
        <v>416.69507899999996</v>
      </c>
      <c r="D56" s="18">
        <v>45.086390000000002</v>
      </c>
      <c r="E56" s="18">
        <v>428.89658499999996</v>
      </c>
      <c r="F56" s="18">
        <v>55.371039999999994</v>
      </c>
      <c r="G56" s="18">
        <v>54.859039999999993</v>
      </c>
      <c r="H56" s="18">
        <v>0.51200000000000001</v>
      </c>
      <c r="I56" s="18">
        <v>245.48233999999999</v>
      </c>
      <c r="J56" s="18">
        <v>6.7261900000000008</v>
      </c>
      <c r="K56" s="18">
        <v>238.75614999999999</v>
      </c>
      <c r="L56" s="18">
        <v>15.391069999999999</v>
      </c>
      <c r="M56" s="18">
        <v>10.70707</v>
      </c>
      <c r="N56" s="18">
        <v>4.6840000000000002</v>
      </c>
      <c r="O56" s="18">
        <v>9.018000000000001E-2</v>
      </c>
      <c r="P56" s="18">
        <v>9.018000000000001E-2</v>
      </c>
      <c r="Q56" s="18">
        <v>0</v>
      </c>
      <c r="R56" s="18">
        <v>15.221500000000002</v>
      </c>
      <c r="S56" s="18">
        <v>14.997500000000002</v>
      </c>
      <c r="T56" s="18">
        <v>0.224</v>
      </c>
      <c r="U56" s="18">
        <v>97.34045500000002</v>
      </c>
      <c r="V56" s="18">
        <v>13.922180000000008</v>
      </c>
      <c r="W56" s="19">
        <v>83.418275000000008</v>
      </c>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s="5" customFormat="1" ht="15" customHeight="1" x14ac:dyDescent="0.25">
      <c r="A57" s="24"/>
      <c r="B57" s="24" t="s">
        <v>44</v>
      </c>
      <c r="C57" s="18">
        <v>452.43538859999995</v>
      </c>
      <c r="D57" s="18">
        <v>35.403995999999999</v>
      </c>
      <c r="E57" s="18">
        <v>453.73077500000005</v>
      </c>
      <c r="F57" s="18">
        <v>58.335759999999993</v>
      </c>
      <c r="G57" s="18">
        <v>57.291759999999996</v>
      </c>
      <c r="H57" s="18">
        <v>1.044</v>
      </c>
      <c r="I57" s="18">
        <v>263.01143999999999</v>
      </c>
      <c r="J57" s="18">
        <v>7.1218900000000005</v>
      </c>
      <c r="K57" s="18">
        <v>255.88954999999999</v>
      </c>
      <c r="L57" s="18">
        <v>16.32996</v>
      </c>
      <c r="M57" s="18">
        <v>12.292909999999997</v>
      </c>
      <c r="N57" s="18">
        <v>4.0370499999999998</v>
      </c>
      <c r="O57" s="18">
        <v>1.64717</v>
      </c>
      <c r="P57" s="18">
        <v>1.64717</v>
      </c>
      <c r="Q57" s="18">
        <v>0</v>
      </c>
      <c r="R57" s="18">
        <v>13.697130000000001</v>
      </c>
      <c r="S57" s="18">
        <v>13.207130000000001</v>
      </c>
      <c r="T57" s="18">
        <v>0.49</v>
      </c>
      <c r="U57" s="18">
        <v>100.70931499999998</v>
      </c>
      <c r="V57" s="18">
        <v>16.442590000000003</v>
      </c>
      <c r="W57" s="19">
        <v>84.26672499999998</v>
      </c>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s="5" customFormat="1" ht="15" customHeight="1" x14ac:dyDescent="0.25">
      <c r="A58" s="24"/>
      <c r="B58" s="24" t="s">
        <v>35</v>
      </c>
      <c r="C58" s="18">
        <v>474.87304700000004</v>
      </c>
      <c r="D58" s="18">
        <v>26.247595</v>
      </c>
      <c r="E58" s="18">
        <v>492.62385999999998</v>
      </c>
      <c r="F58" s="18">
        <v>67.166459999999987</v>
      </c>
      <c r="G58" s="18">
        <v>66.00645999999999</v>
      </c>
      <c r="H58" s="18">
        <v>1.1599999999999999</v>
      </c>
      <c r="I58" s="18">
        <v>282.28095000000002</v>
      </c>
      <c r="J58" s="18">
        <v>7.01</v>
      </c>
      <c r="K58" s="18">
        <v>275.27095000000003</v>
      </c>
      <c r="L58" s="18">
        <v>18.274700000000003</v>
      </c>
      <c r="M58" s="18">
        <v>12.686700000000002</v>
      </c>
      <c r="N58" s="18">
        <v>5.5880000000000001</v>
      </c>
      <c r="O58" s="18">
        <v>2.9520600000000004</v>
      </c>
      <c r="P58" s="18">
        <v>2.9520600000000004</v>
      </c>
      <c r="Q58" s="18">
        <v>0</v>
      </c>
      <c r="R58" s="18">
        <v>13.534890000000001</v>
      </c>
      <c r="S58" s="18">
        <v>12.94889</v>
      </c>
      <c r="T58" s="18">
        <v>0.58599999999999997</v>
      </c>
      <c r="U58" s="18">
        <v>108.41479999999999</v>
      </c>
      <c r="V58" s="18">
        <v>16.900299999999994</v>
      </c>
      <c r="W58" s="19">
        <v>91.514499999999998</v>
      </c>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s="5" customFormat="1" ht="15" customHeight="1" x14ac:dyDescent="0.25">
      <c r="A59" s="15"/>
      <c r="B59" s="15"/>
      <c r="C59" s="15"/>
      <c r="D59" s="15"/>
      <c r="E59" s="15"/>
      <c r="F59" s="15"/>
      <c r="G59" s="15"/>
      <c r="H59" s="15"/>
      <c r="I59" s="15"/>
      <c r="J59" s="15"/>
      <c r="K59" s="15"/>
      <c r="L59" s="15"/>
      <c r="M59" s="15"/>
      <c r="N59" s="15"/>
      <c r="O59" s="15"/>
      <c r="P59" s="15"/>
      <c r="Q59" s="15"/>
      <c r="R59" s="15"/>
      <c r="S59" s="15"/>
      <c r="T59" s="15"/>
      <c r="U59" s="15"/>
      <c r="V59" s="15"/>
      <c r="W59" s="28"/>
      <c r="X59" s="10"/>
      <c r="Y59" s="12"/>
    </row>
    <row r="60" spans="1:50" s="5" customFormat="1" ht="29.45" customHeight="1" x14ac:dyDescent="0.25">
      <c r="A60" s="1"/>
      <c r="B60" s="1"/>
      <c r="C60" s="18"/>
      <c r="D60" s="18"/>
      <c r="E60" s="18"/>
      <c r="F60" s="1"/>
      <c r="G60" s="1"/>
      <c r="H60" s="1"/>
      <c r="I60" s="1"/>
      <c r="J60" s="1"/>
      <c r="K60" s="1"/>
      <c r="L60" s="1"/>
      <c r="M60" s="1"/>
      <c r="N60" s="1"/>
      <c r="O60" s="1"/>
      <c r="P60" s="1"/>
      <c r="Q60" s="1"/>
      <c r="R60" s="1"/>
      <c r="S60" s="1"/>
      <c r="T60" s="1"/>
      <c r="U60" s="1"/>
      <c r="V60" s="1"/>
      <c r="W60" s="1"/>
      <c r="Y60" s="12"/>
    </row>
    <row r="61" spans="1:50" s="9" customFormat="1" ht="173.25" customHeight="1" x14ac:dyDescent="0.25">
      <c r="A61" s="40" t="s">
        <v>50</v>
      </c>
      <c r="B61" s="40"/>
      <c r="C61" s="40"/>
      <c r="D61" s="40"/>
      <c r="E61" s="40"/>
      <c r="F61" s="40"/>
      <c r="G61" s="40"/>
      <c r="H61" s="40"/>
      <c r="I61" s="40"/>
      <c r="J61" s="40"/>
      <c r="K61" s="40"/>
      <c r="L61" s="40"/>
      <c r="M61" s="40"/>
      <c r="N61" s="40"/>
      <c r="O61" s="40"/>
      <c r="P61" s="40"/>
      <c r="Q61" s="40"/>
      <c r="R61" s="40"/>
      <c r="S61" s="40"/>
      <c r="T61" s="40"/>
      <c r="U61" s="40"/>
      <c r="V61" s="40"/>
      <c r="W61" s="40"/>
      <c r="Y61" s="13"/>
      <c r="AA61" s="5"/>
    </row>
    <row r="62" spans="1:50" ht="14.1" customHeight="1" x14ac:dyDescent="0.25">
      <c r="F62" s="6"/>
      <c r="G62" s="6"/>
      <c r="H62" s="6"/>
      <c r="I62" s="6"/>
      <c r="J62" s="6"/>
      <c r="K62" s="6"/>
      <c r="L62" s="6"/>
      <c r="M62" s="6"/>
      <c r="N62" s="6"/>
      <c r="O62" s="6"/>
      <c r="P62" s="6"/>
      <c r="Q62" s="6"/>
      <c r="R62" s="6"/>
      <c r="S62" s="6"/>
      <c r="T62" s="6"/>
      <c r="AA62" s="5"/>
    </row>
    <row r="63" spans="1:50" ht="14.1" customHeight="1" x14ac:dyDescent="0.25">
      <c r="AA63" s="5"/>
    </row>
    <row r="64" spans="1:50" ht="14.1" customHeight="1" x14ac:dyDescent="0.25">
      <c r="F64" s="11"/>
      <c r="G64" s="11"/>
      <c r="H64" s="11"/>
      <c r="I64" s="11"/>
      <c r="J64" s="11"/>
      <c r="K64" s="11"/>
      <c r="L64" s="11"/>
      <c r="M64" s="11"/>
      <c r="N64" s="11"/>
      <c r="O64" s="11"/>
      <c r="P64" s="11"/>
      <c r="Q64" s="11"/>
      <c r="R64" s="11"/>
      <c r="S64" s="11"/>
      <c r="T64" s="11"/>
      <c r="U64" s="11"/>
      <c r="W64" s="11"/>
      <c r="AA64" s="5"/>
    </row>
    <row r="65" spans="6:27" ht="14.1" customHeight="1" x14ac:dyDescent="0.25">
      <c r="F65" s="11"/>
      <c r="G65" s="11"/>
      <c r="H65" s="11"/>
      <c r="I65" s="11"/>
      <c r="J65" s="11"/>
      <c r="K65" s="11"/>
      <c r="L65" s="11"/>
      <c r="M65" s="11"/>
      <c r="N65" s="11"/>
      <c r="O65" s="11"/>
      <c r="P65" s="11"/>
      <c r="Q65" s="11"/>
      <c r="R65" s="11"/>
      <c r="S65" s="11"/>
      <c r="T65" s="11"/>
      <c r="U65" s="11"/>
      <c r="V65" s="11"/>
      <c r="W65" s="11"/>
      <c r="AA65" s="5"/>
    </row>
    <row r="66" spans="6:27" ht="14.1" customHeight="1" x14ac:dyDescent="0.25">
      <c r="W66" s="11"/>
      <c r="AA66" s="5"/>
    </row>
    <row r="67" spans="6:27" ht="14.1" customHeight="1" x14ac:dyDescent="0.25">
      <c r="W67" s="11"/>
      <c r="AA67" s="5"/>
    </row>
    <row r="68" spans="6:27" ht="14.1" customHeight="1" x14ac:dyDescent="0.25">
      <c r="AA68" s="5"/>
    </row>
    <row r="69" spans="6:27" ht="14.1" customHeight="1" x14ac:dyDescent="0.25">
      <c r="AA69" s="5"/>
    </row>
    <row r="70" spans="6:27" ht="14.1" customHeight="1" x14ac:dyDescent="0.25">
      <c r="AA70" s="5"/>
    </row>
    <row r="71" spans="6:27" ht="14.1" customHeight="1" x14ac:dyDescent="0.25">
      <c r="AA71" s="5"/>
    </row>
    <row r="72" spans="6:27" ht="14.1" customHeight="1" x14ac:dyDescent="0.25">
      <c r="AA72" s="5"/>
    </row>
    <row r="73" spans="6:27" ht="14.1" customHeight="1" x14ac:dyDescent="0.25">
      <c r="AA73" s="5"/>
    </row>
  </sheetData>
  <mergeCells count="11">
    <mergeCell ref="A61:W61"/>
    <mergeCell ref="R9:T9"/>
    <mergeCell ref="U9:W9"/>
    <mergeCell ref="A9:B11"/>
    <mergeCell ref="E9:E11"/>
    <mergeCell ref="F9:H9"/>
    <mergeCell ref="I9:K9"/>
    <mergeCell ref="L9:N9"/>
    <mergeCell ref="O9:Q9"/>
    <mergeCell ref="C9:C11"/>
    <mergeCell ref="D9:D11"/>
  </mergeCells>
  <phoneticPr fontId="9"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1" ma:contentTypeDescription="Crear nuevo documento." ma:contentTypeScope="" ma:versionID="fa0f6e24e662d243b26f2fd13bd4d5e6">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2d4da2f9198e53d0f663fe8a2b19bb52"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A7F98E-0414-48DF-8033-284F7E875CBB}">
  <ds:schemaRefs>
    <ds:schemaRef ds:uri="http://schemas.microsoft.com/sharepoint/v3/contenttype/forms"/>
  </ds:schemaRefs>
</ds:datastoreItem>
</file>

<file path=customXml/itemProps2.xml><?xml version="1.0" encoding="utf-8"?>
<ds:datastoreItem xmlns:ds="http://schemas.openxmlformats.org/officeDocument/2006/customXml" ds:itemID="{EEA7411E-C2CB-442C-B42C-F4BE18A25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597CB3-52EF-4643-9363-ABCDE8442B53}">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IEM-453-e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cp:lastPrinted>2022-07-01T17:10:40Z</cp:lastPrinted>
  <dcterms:created xsi:type="dcterms:W3CDTF">2022-02-21T15:19:05Z</dcterms:created>
  <dcterms:modified xsi:type="dcterms:W3CDTF">2026-09-08T20:03:05Z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y fmtid="{D5CDD505-2E9C-101B-9397-08002B2CF9AE}" pid="3" name="MediaServiceImageTags">
    <vt:lpwstr/>
  </property>
</Properties>
</file>