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Z:\1_5_Trimestrales\Campañas_CAB\Campañas\2025\IMAEc\Enero_2026\"/>
    </mc:Choice>
  </mc:AlternateContent>
  <xr:revisionPtr revIDLastSave="0" documentId="13_ncr:1_{E1C1C006-6368-465A-AA9C-5EDE0935AF9B}" xr6:coauthVersionLast="47" xr6:coauthVersionMax="47" xr10:uidLastSave="{00000000-0000-0000-0000-000000000000}"/>
  <bookViews>
    <workbookView xWindow="-120" yWindow="-120" windowWidth="29040" windowHeight="15720" tabRatio="839" xr2:uid="{00000000-000D-0000-FFFF-FFFF00000000}"/>
  </bookViews>
  <sheets>
    <sheet name="Portada" sheetId="1" r:id="rId1"/>
    <sheet name="Índice" sheetId="27" r:id="rId2"/>
    <sheet name="Of_Ivol_brut_clas" sheetId="20" r:id="rId3"/>
    <sheet name="Of_Ivol_ajus_clas" sheetId="29" r:id="rId4"/>
    <sheet name="Of_Ivol_ajus_clas_vY" sheetId="30" r:id="rId5"/>
    <sheet name="Of_Ivol_ajus_cont_vY" sheetId="31" r:id="rId6"/>
    <sheet name="Of_Ivol_ajus_acum_vY" sheetId="32" r:id="rId7"/>
    <sheet name="Of_Ivol_brut_clas_pet" sheetId="33" r:id="rId8"/>
    <sheet name="Of_Ivol_ajus_clas_pet" sheetId="34" r:id="rId9"/>
    <sheet name="Of_Ivol_ajus_clas_vY_pet" sheetId="35" r:id="rId10"/>
    <sheet name="Of_Ivol_ajus_cont_vY_pet" sheetId="36" r:id="rId11"/>
    <sheet name="Of_Ivol_ajus_acum_vY_pet" sheetId="37" r:id="rId12"/>
  </sheets>
  <definedNames>
    <definedName name="_xlnm._FilterDatabase" localSheetId="6" hidden="1">Of_Ivol_ajus_acum_vY!$A$9:$I$102</definedName>
    <definedName name="_xlnm._FilterDatabase" localSheetId="11" hidden="1">Of_Ivol_ajus_acum_vY_pet!$A$9:$E$102</definedName>
    <definedName name="a">#REF!</definedName>
    <definedName name="_xlnm.Print_Area" localSheetId="1">Índice!$A$9:$A$41</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6" i="37" l="1"/>
  <c r="C106" i="37"/>
  <c r="E106" i="37"/>
  <c r="D106" i="37"/>
  <c r="E105" i="37" l="1"/>
  <c r="C105" i="37"/>
  <c r="D105" i="37"/>
  <c r="B105" i="37"/>
  <c r="C104" i="37"/>
  <c r="B104" i="37"/>
  <c r="D104" i="37"/>
  <c r="E104" i="37"/>
  <c r="B46" i="37"/>
  <c r="B82" i="37"/>
  <c r="D47" i="37"/>
  <c r="D41" i="37"/>
  <c r="D77" i="37"/>
  <c r="D83" i="37"/>
  <c r="D89" i="37"/>
  <c r="E24" i="37"/>
  <c r="E42" i="37"/>
  <c r="E48" i="37"/>
  <c r="E60" i="37"/>
  <c r="E78" i="37"/>
  <c r="E84" i="37"/>
  <c r="E96" i="37"/>
  <c r="D53" i="37"/>
  <c r="C41" i="37"/>
  <c r="C47" i="37"/>
  <c r="C77" i="37"/>
  <c r="C83" i="37"/>
  <c r="C53" i="37"/>
  <c r="C89" i="37"/>
  <c r="E54" i="37"/>
  <c r="E90" i="37"/>
  <c r="B40" i="37"/>
  <c r="B76" i="37"/>
  <c r="B30" i="37"/>
  <c r="B24" i="37"/>
  <c r="B31" i="37"/>
  <c r="B25" i="37"/>
  <c r="B32" i="37"/>
  <c r="B26" i="37"/>
  <c r="B33" i="37"/>
  <c r="B27" i="37"/>
  <c r="B29" i="37"/>
  <c r="B23" i="37"/>
  <c r="B42" i="37"/>
  <c r="B36" i="37"/>
  <c r="B43" i="37"/>
  <c r="B37" i="37"/>
  <c r="B44" i="37"/>
  <c r="B38" i="37"/>
  <c r="B45" i="37"/>
  <c r="B39" i="37"/>
  <c r="B41" i="37"/>
  <c r="B35" i="37"/>
  <c r="B54" i="37"/>
  <c r="B48" i="37"/>
  <c r="B55" i="37"/>
  <c r="B49" i="37"/>
  <c r="B56" i="37"/>
  <c r="B50" i="37"/>
  <c r="B57" i="37"/>
  <c r="B51" i="37"/>
  <c r="B53" i="37"/>
  <c r="B47" i="37"/>
  <c r="B66" i="37"/>
  <c r="B60" i="37"/>
  <c r="B67" i="37"/>
  <c r="B61" i="37"/>
  <c r="B68" i="37"/>
  <c r="B62" i="37"/>
  <c r="B69" i="37"/>
  <c r="B63" i="37"/>
  <c r="B65" i="37"/>
  <c r="B59" i="37"/>
  <c r="B78" i="37"/>
  <c r="B72" i="37"/>
  <c r="B79" i="37"/>
  <c r="B73" i="37"/>
  <c r="B80" i="37"/>
  <c r="B74" i="37"/>
  <c r="B81" i="37"/>
  <c r="B75" i="37"/>
  <c r="B77" i="37"/>
  <c r="B71" i="37"/>
  <c r="B90" i="37"/>
  <c r="B84" i="37"/>
  <c r="B91" i="37"/>
  <c r="B85" i="37"/>
  <c r="B92" i="37"/>
  <c r="B86" i="37"/>
  <c r="B93" i="37"/>
  <c r="B87" i="37"/>
  <c r="B89" i="37"/>
  <c r="B83" i="37"/>
  <c r="B102" i="37"/>
  <c r="B96" i="37"/>
  <c r="B103" i="37"/>
  <c r="B97" i="37"/>
  <c r="B98" i="37"/>
  <c r="B99" i="37"/>
  <c r="B101" i="37"/>
  <c r="B95" i="37"/>
  <c r="B34" i="37"/>
  <c r="B70" i="37"/>
  <c r="C30" i="37"/>
  <c r="C24" i="37"/>
  <c r="C31" i="37"/>
  <c r="C25" i="37"/>
  <c r="C32" i="37"/>
  <c r="C26" i="37"/>
  <c r="C33" i="37"/>
  <c r="C27" i="37"/>
  <c r="C28" i="37"/>
  <c r="C22" i="37"/>
  <c r="C42" i="37"/>
  <c r="C36" i="37"/>
  <c r="C43" i="37"/>
  <c r="C37" i="37"/>
  <c r="C44" i="37"/>
  <c r="C38" i="37"/>
  <c r="C45" i="37"/>
  <c r="C39" i="37"/>
  <c r="C40" i="37"/>
  <c r="C34" i="37"/>
  <c r="C54" i="37"/>
  <c r="C48" i="37"/>
  <c r="C55" i="37"/>
  <c r="C49" i="37"/>
  <c r="C56" i="37"/>
  <c r="C50" i="37"/>
  <c r="C57" i="37"/>
  <c r="C51" i="37"/>
  <c r="C52" i="37"/>
  <c r="C46" i="37"/>
  <c r="C66" i="37"/>
  <c r="C60" i="37"/>
  <c r="C67" i="37"/>
  <c r="C61" i="37"/>
  <c r="C68" i="37"/>
  <c r="C62" i="37"/>
  <c r="C69" i="37"/>
  <c r="C63" i="37"/>
  <c r="C64" i="37"/>
  <c r="C58" i="37"/>
  <c r="C78" i="37"/>
  <c r="C72" i="37"/>
  <c r="C79" i="37"/>
  <c r="C73" i="37"/>
  <c r="C80" i="37"/>
  <c r="C74" i="37"/>
  <c r="C81" i="37"/>
  <c r="C75" i="37"/>
  <c r="C76" i="37"/>
  <c r="C70" i="37"/>
  <c r="C90" i="37"/>
  <c r="C84" i="37"/>
  <c r="C91" i="37"/>
  <c r="C85" i="37"/>
  <c r="C92" i="37"/>
  <c r="C86" i="37"/>
  <c r="C93" i="37"/>
  <c r="C87" i="37"/>
  <c r="C88" i="37"/>
  <c r="C82" i="37"/>
  <c r="C102" i="37"/>
  <c r="C96" i="37"/>
  <c r="C103" i="37"/>
  <c r="C97" i="37"/>
  <c r="C98" i="37"/>
  <c r="C99" i="37"/>
  <c r="C100" i="37"/>
  <c r="C94" i="37"/>
  <c r="C35" i="37"/>
  <c r="C71" i="37"/>
  <c r="D31" i="37"/>
  <c r="D25" i="37"/>
  <c r="D32" i="37"/>
  <c r="D26" i="37"/>
  <c r="D33" i="37"/>
  <c r="D27" i="37"/>
  <c r="D28" i="37"/>
  <c r="D22" i="37"/>
  <c r="D30" i="37"/>
  <c r="D24" i="37"/>
  <c r="D43" i="37"/>
  <c r="D37" i="37"/>
  <c r="D44" i="37"/>
  <c r="D38" i="37"/>
  <c r="D45" i="37"/>
  <c r="D39" i="37"/>
  <c r="D40" i="37"/>
  <c r="D34" i="37"/>
  <c r="D42" i="37"/>
  <c r="D36" i="37"/>
  <c r="D55" i="37"/>
  <c r="D49" i="37"/>
  <c r="D56" i="37"/>
  <c r="D50" i="37"/>
  <c r="D57" i="37"/>
  <c r="D51" i="37"/>
  <c r="D52" i="37"/>
  <c r="D46" i="37"/>
  <c r="D54" i="37"/>
  <c r="D48" i="37"/>
  <c r="D67" i="37"/>
  <c r="D61" i="37"/>
  <c r="D68" i="37"/>
  <c r="D62" i="37"/>
  <c r="D69" i="37"/>
  <c r="D63" i="37"/>
  <c r="D64" i="37"/>
  <c r="D58" i="37"/>
  <c r="D66" i="37"/>
  <c r="D60" i="37"/>
  <c r="D79" i="37"/>
  <c r="D73" i="37"/>
  <c r="D80" i="37"/>
  <c r="D74" i="37"/>
  <c r="D81" i="37"/>
  <c r="D75" i="37"/>
  <c r="D76" i="37"/>
  <c r="D70" i="37"/>
  <c r="D78" i="37"/>
  <c r="D72" i="37"/>
  <c r="D91" i="37"/>
  <c r="D85" i="37"/>
  <c r="D92" i="37"/>
  <c r="D86" i="37"/>
  <c r="D93" i="37"/>
  <c r="D87" i="37"/>
  <c r="D88" i="37"/>
  <c r="D82" i="37"/>
  <c r="D90" i="37"/>
  <c r="D84" i="37"/>
  <c r="D103" i="37"/>
  <c r="D97" i="37"/>
  <c r="D98" i="37"/>
  <c r="D99" i="37"/>
  <c r="D100" i="37"/>
  <c r="D94" i="37"/>
  <c r="D102" i="37"/>
  <c r="D96" i="37"/>
  <c r="B28" i="37"/>
  <c r="D35" i="37"/>
  <c r="B64" i="37"/>
  <c r="D71" i="37"/>
  <c r="B100" i="37"/>
  <c r="E31" i="37"/>
  <c r="E25" i="37"/>
  <c r="E32" i="37"/>
  <c r="E26" i="37"/>
  <c r="E33" i="37"/>
  <c r="E27" i="37"/>
  <c r="E28" i="37"/>
  <c r="E22" i="37"/>
  <c r="E29" i="37"/>
  <c r="E23" i="37"/>
  <c r="E43" i="37"/>
  <c r="E37" i="37"/>
  <c r="E44" i="37"/>
  <c r="E38" i="37"/>
  <c r="E45" i="37"/>
  <c r="E39" i="37"/>
  <c r="E40" i="37"/>
  <c r="E34" i="37"/>
  <c r="E41" i="37"/>
  <c r="E35" i="37"/>
  <c r="E55" i="37"/>
  <c r="E49" i="37"/>
  <c r="E56" i="37"/>
  <c r="E50" i="37"/>
  <c r="E57" i="37"/>
  <c r="E51" i="37"/>
  <c r="E52" i="37"/>
  <c r="E46" i="37"/>
  <c r="E53" i="37"/>
  <c r="E47" i="37"/>
  <c r="E67" i="37"/>
  <c r="E61" i="37"/>
  <c r="E68" i="37"/>
  <c r="E62" i="37"/>
  <c r="E69" i="37"/>
  <c r="E63" i="37"/>
  <c r="E64" i="37"/>
  <c r="E58" i="37"/>
  <c r="E65" i="37"/>
  <c r="E59" i="37"/>
  <c r="E79" i="37"/>
  <c r="E73" i="37"/>
  <c r="E80" i="37"/>
  <c r="E74" i="37"/>
  <c r="E81" i="37"/>
  <c r="E75" i="37"/>
  <c r="E76" i="37"/>
  <c r="E70" i="37"/>
  <c r="E77" i="37"/>
  <c r="E71" i="37"/>
  <c r="E91" i="37"/>
  <c r="E85" i="37"/>
  <c r="E92" i="37"/>
  <c r="E86" i="37"/>
  <c r="E93" i="37"/>
  <c r="E87" i="37"/>
  <c r="E88" i="37"/>
  <c r="E82" i="37"/>
  <c r="E89" i="37"/>
  <c r="E83" i="37"/>
  <c r="E103" i="37"/>
  <c r="E97" i="37"/>
  <c r="E98" i="37"/>
  <c r="E99" i="37"/>
  <c r="E100" i="37"/>
  <c r="E94" i="37"/>
  <c r="E101" i="37"/>
  <c r="E95" i="37"/>
  <c r="C29" i="37"/>
  <c r="E36" i="37"/>
  <c r="C65" i="37"/>
  <c r="E72" i="37"/>
  <c r="C101" i="37"/>
  <c r="B22" i="37"/>
  <c r="D29" i="37"/>
  <c r="B58" i="37"/>
  <c r="D65" i="37"/>
  <c r="B94" i="37"/>
  <c r="D101" i="37"/>
  <c r="C23" i="37"/>
  <c r="E30" i="37"/>
  <c r="C59" i="37"/>
  <c r="E66" i="37"/>
  <c r="C95" i="37"/>
  <c r="E102" i="37"/>
  <c r="D23" i="37"/>
  <c r="B52" i="37"/>
  <c r="D59" i="37"/>
  <c r="B88" i="37"/>
  <c r="D95" i="37"/>
</calcChain>
</file>

<file path=xl/sharedStrings.xml><?xml version="1.0" encoding="utf-8"?>
<sst xmlns="http://schemas.openxmlformats.org/spreadsheetml/2006/main" count="1073" uniqueCount="119">
  <si>
    <t>CARÁTULA</t>
  </si>
  <si>
    <t>Servicios</t>
  </si>
  <si>
    <t>Índices de Volumen Encadenados, 2018 = 100, Datos Ajustados de Estacionalidad</t>
  </si>
  <si>
    <t>2018.ene</t>
  </si>
  <si>
    <t>2018.feb</t>
  </si>
  <si>
    <t>2018.mar</t>
  </si>
  <si>
    <t>2018.abr</t>
  </si>
  <si>
    <t>2018.may</t>
  </si>
  <si>
    <t>2018.jun</t>
  </si>
  <si>
    <t>2018.jul</t>
  </si>
  <si>
    <t>2018.ago</t>
  </si>
  <si>
    <t>2018.sep</t>
  </si>
  <si>
    <t>2018.oct</t>
  </si>
  <si>
    <t>2018.nov</t>
  </si>
  <si>
    <t>2018.dic</t>
  </si>
  <si>
    <t>2019.ene</t>
  </si>
  <si>
    <t>2019.feb</t>
  </si>
  <si>
    <t>2019.mar</t>
  </si>
  <si>
    <t>2019.abr</t>
  </si>
  <si>
    <t>2019.may</t>
  </si>
  <si>
    <t>2019.jun</t>
  </si>
  <si>
    <t>2019.jul</t>
  </si>
  <si>
    <t>2019.ago</t>
  </si>
  <si>
    <t>2019.sep</t>
  </si>
  <si>
    <t>2019.oct</t>
  </si>
  <si>
    <t>2019.nov</t>
  </si>
  <si>
    <t>2019.dic</t>
  </si>
  <si>
    <t>2020.ene</t>
  </si>
  <si>
    <t>2020.feb</t>
  </si>
  <si>
    <t>2020.mar</t>
  </si>
  <si>
    <t>2020.abr</t>
  </si>
  <si>
    <t>2020.may</t>
  </si>
  <si>
    <t>2020.jun</t>
  </si>
  <si>
    <t>2020.jul</t>
  </si>
  <si>
    <t>2020.ago</t>
  </si>
  <si>
    <t>2020.sep</t>
  </si>
  <si>
    <t>2020.oct</t>
  </si>
  <si>
    <t>2020.nov</t>
  </si>
  <si>
    <t>2020.dic</t>
  </si>
  <si>
    <t>2021.ene</t>
  </si>
  <si>
    <t>2021.feb</t>
  </si>
  <si>
    <t>2021.mar</t>
  </si>
  <si>
    <t>2021.abr</t>
  </si>
  <si>
    <t>2021.may</t>
  </si>
  <si>
    <t>2021.jun</t>
  </si>
  <si>
    <t>2021.jul</t>
  </si>
  <si>
    <t>2021.ago</t>
  </si>
  <si>
    <t>2021.sep</t>
  </si>
  <si>
    <t>2021.oct</t>
  </si>
  <si>
    <t>2021.nov</t>
  </si>
  <si>
    <t>2021.dic</t>
  </si>
  <si>
    <t>2022.ene</t>
  </si>
  <si>
    <t>2022.feb</t>
  </si>
  <si>
    <t>2022.mar</t>
  </si>
  <si>
    <t>2022.abr</t>
  </si>
  <si>
    <t>2022.may</t>
  </si>
  <si>
    <t>2022.jun</t>
  </si>
  <si>
    <t>2022.jul</t>
  </si>
  <si>
    <t>2022.ago</t>
  </si>
  <si>
    <t>2022.sep</t>
  </si>
  <si>
    <t>2022.oct</t>
  </si>
  <si>
    <t>2022.nov</t>
  </si>
  <si>
    <t>2022.dic</t>
  </si>
  <si>
    <t>2023.ene</t>
  </si>
  <si>
    <t>2023.feb</t>
  </si>
  <si>
    <t>2023.mar</t>
  </si>
  <si>
    <t>2023.abr</t>
  </si>
  <si>
    <t>2023.may</t>
  </si>
  <si>
    <t>2023.jun</t>
  </si>
  <si>
    <t>2023.jul</t>
  </si>
  <si>
    <t>2023.ago</t>
  </si>
  <si>
    <t>2023.sep</t>
  </si>
  <si>
    <t>2023.oct</t>
  </si>
  <si>
    <t>2023.nov</t>
  </si>
  <si>
    <t>2023.dic</t>
  </si>
  <si>
    <t>2024.ene</t>
  </si>
  <si>
    <t>2024.feb</t>
  </si>
  <si>
    <t>2024.mar</t>
  </si>
  <si>
    <t>2024.abr</t>
  </si>
  <si>
    <t>2024.may</t>
  </si>
  <si>
    <t>2024.jun</t>
  </si>
  <si>
    <t>2024.jul</t>
  </si>
  <si>
    <t>2024.ago</t>
  </si>
  <si>
    <t>2024.sep</t>
  </si>
  <si>
    <t>2024.oct</t>
  </si>
  <si>
    <t>2024.nov</t>
  </si>
  <si>
    <t>2024.dic</t>
  </si>
  <si>
    <t>2025.ene</t>
  </si>
  <si>
    <t>2025.feb</t>
  </si>
  <si>
    <t>2025.mar</t>
  </si>
  <si>
    <t>2025.abr</t>
  </si>
  <si>
    <t>2025.may</t>
  </si>
  <si>
    <t>2025.jun</t>
  </si>
  <si>
    <t>IMAEc</t>
  </si>
  <si>
    <t>Comercio</t>
  </si>
  <si>
    <t>Fecha</t>
  </si>
  <si>
    <t>Manufactura</t>
  </si>
  <si>
    <t>Impuestos netos sobre los productos</t>
  </si>
  <si>
    <t>Índices de Volumen Encadenados, 2018 = 100, Datos Ajustados de Estacionalidad, Variación Interanual</t>
  </si>
  <si>
    <t>Índices de Volumen Encadenados, 2018 = 100, Datos Ajustados de Estacionalidad, Contribuciones al Crecimiento Interanual</t>
  </si>
  <si>
    <t>Índices de Volumen Encadenados, 2018 = 100, Datos Ajustados de Estacionalidad, Variación Interanual Acumulada</t>
  </si>
  <si>
    <t>2025.jul</t>
  </si>
  <si>
    <t>2025.ago</t>
  </si>
  <si>
    <t>Petróleo y minas</t>
  </si>
  <si>
    <t>Construcción</t>
  </si>
  <si>
    <t>Agricultura, ganadería, silvicultura y pesca</t>
  </si>
  <si>
    <t>IMAEc Petrolero</t>
  </si>
  <si>
    <t>Elaboración: Banco Central del Ecuador</t>
  </si>
  <si>
    <t>2025.sep</t>
  </si>
  <si>
    <t>Índices de Volumen Encadenados, 2018 = 100, Datos Originales</t>
  </si>
  <si>
    <t>IMAEc no petrolero</t>
  </si>
  <si>
    <t>2025.oct</t>
  </si>
  <si>
    <t>IMAEc POR ACTIVIDAD ECONÓMICA</t>
  </si>
  <si>
    <t>IMAEc PETROLERO Y NO PETROLERO</t>
  </si>
  <si>
    <t>2025.nov</t>
  </si>
  <si>
    <t>Nota: El IMAEc Petrolero  incluye la extracción de petróleo crudo y refinados</t>
  </si>
  <si>
    <t>2025.dic</t>
  </si>
  <si>
    <t>Nota: El IMAEc de Petróleo y minas incluye la extracción de petróleo crudo y actividades mineras</t>
  </si>
  <si>
    <t>2026.ene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</si>
</sst>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8"/>
      <name val="Calibri"/>
      <family val="2"/>
      <scheme val="minor"/>
    </font>
    <font>
      <b/>
      <u/>
      <sz val="15"/>
      <color theme="10"/>
      <name val="Arial"/>
      <family val="2"/>
    </font>
    <font>
      <b/>
      <sz val="14"/>
      <color rgb="FF0070C0"/>
      <name val="Arial"/>
      <family val="2"/>
    </font>
    <font>
      <b/>
      <u/>
      <sz val="14"/>
      <color theme="10"/>
      <name val="Arial"/>
      <family val="2"/>
    </font>
    <font>
      <sz val="15"/>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0">
    <border>
      <left/>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8"/>
      </right>
      <top style="thin">
        <color indexed="8"/>
      </top>
      <bottom style="thin">
        <color indexed="64"/>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7" fillId="0" borderId="0" applyNumberFormat="0" applyFill="0" applyBorder="0" applyAlignment="0" applyProtection="0"/>
    <xf numFmtId="0" fontId="8"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2" fillId="0" borderId="0" applyFont="0" applyFill="0" applyBorder="0" applyAlignment="0" applyProtection="0"/>
  </cellStyleXfs>
  <cellXfs count="38">
    <xf numFmtId="0" fontId="0" fillId="0" borderId="0" xfId="0"/>
    <xf numFmtId="0" fontId="4" fillId="0" borderId="0" xfId="3"/>
    <xf numFmtId="0" fontId="9" fillId="0" borderId="0" xfId="3" applyFont="1"/>
    <xf numFmtId="0" fontId="10" fillId="4" borderId="0" xfId="9" applyFont="1" applyFill="1"/>
    <xf numFmtId="0" fontId="5" fillId="0" borderId="0" xfId="9" applyFont="1"/>
    <xf numFmtId="167" fontId="5" fillId="0" borderId="0" xfId="9" applyNumberFormat="1" applyFont="1"/>
    <xf numFmtId="0" fontId="6" fillId="0" borderId="0" xfId="9" applyFont="1"/>
    <xf numFmtId="1" fontId="11" fillId="5" borderId="1" xfId="9" applyNumberFormat="1" applyFont="1" applyFill="1" applyBorder="1" applyAlignment="1">
      <alignment horizontal="left"/>
    </xf>
    <xf numFmtId="0" fontId="6" fillId="0" borderId="0" xfId="0" applyFont="1" applyAlignment="1">
      <alignment horizontal="left"/>
    </xf>
    <xf numFmtId="165" fontId="11" fillId="5" borderId="6" xfId="9" quotePrefix="1" applyNumberFormat="1" applyFont="1" applyFill="1" applyBorder="1" applyAlignment="1">
      <alignment horizontal="center" vertical="center" wrapText="1"/>
    </xf>
    <xf numFmtId="168" fontId="11" fillId="4" borderId="0" xfId="12" applyNumberFormat="1" applyFont="1" applyFill="1" applyAlignment="1">
      <alignment horizontal="center" vertical="center"/>
    </xf>
    <xf numFmtId="168" fontId="6" fillId="0" borderId="0" xfId="12" applyNumberFormat="1" applyFont="1" applyAlignment="1">
      <alignment horizontal="center" vertical="center"/>
    </xf>
    <xf numFmtId="168" fontId="10" fillId="4" borderId="0" xfId="12" applyNumberFormat="1" applyFont="1" applyFill="1"/>
    <xf numFmtId="168" fontId="5" fillId="0" borderId="0" xfId="12" applyNumberFormat="1" applyFont="1"/>
    <xf numFmtId="165" fontId="11" fillId="5" borderId="8" xfId="9" quotePrefix="1" applyNumberFormat="1" applyFont="1" applyFill="1" applyBorder="1" applyAlignment="1">
      <alignment horizontal="center" vertical="center" wrapText="1"/>
    </xf>
    <xf numFmtId="165" fontId="11" fillId="5" borderId="9" xfId="9" quotePrefix="1" applyNumberFormat="1" applyFont="1" applyFill="1" applyBorder="1" applyAlignment="1">
      <alignment horizontal="center" vertical="center" wrapText="1"/>
    </xf>
    <xf numFmtId="168" fontId="6" fillId="0" borderId="3" xfId="12" applyNumberFormat="1" applyFont="1" applyBorder="1" applyAlignment="1">
      <alignment horizontal="center" vertical="center"/>
    </xf>
    <xf numFmtId="165" fontId="11" fillId="5" borderId="7" xfId="9" quotePrefix="1" applyNumberFormat="1" applyFont="1" applyFill="1" applyBorder="1" applyAlignment="1">
      <alignment horizontal="center" vertical="center" wrapText="1"/>
    </xf>
    <xf numFmtId="1" fontId="11" fillId="5" borderId="5" xfId="9" applyNumberFormat="1" applyFont="1" applyFill="1" applyBorder="1" applyAlignment="1">
      <alignment horizontal="left"/>
    </xf>
    <xf numFmtId="1" fontId="11" fillId="5" borderId="4" xfId="9" applyNumberFormat="1" applyFont="1" applyFill="1" applyBorder="1" applyAlignment="1">
      <alignment horizontal="left"/>
    </xf>
    <xf numFmtId="168" fontId="5" fillId="0" borderId="3" xfId="12" applyNumberFormat="1" applyFont="1" applyBorder="1" applyAlignment="1">
      <alignment horizontal="center" vertical="center"/>
    </xf>
    <xf numFmtId="0" fontId="11" fillId="4" borderId="0" xfId="9" applyFont="1" applyFill="1"/>
    <xf numFmtId="167" fontId="6" fillId="0" borderId="0" xfId="9" applyNumberFormat="1" applyFont="1"/>
    <xf numFmtId="169" fontId="5" fillId="0" borderId="3" xfId="12" applyNumberFormat="1" applyFont="1" applyBorder="1" applyAlignment="1">
      <alignment horizontal="center" vertical="center"/>
    </xf>
    <xf numFmtId="169" fontId="6" fillId="0" borderId="3" xfId="12" applyNumberFormat="1" applyFont="1" applyBorder="1" applyAlignment="1">
      <alignment horizontal="center" vertical="center"/>
    </xf>
    <xf numFmtId="169" fontId="5" fillId="0" borderId="2" xfId="12" applyNumberFormat="1" applyFont="1" applyBorder="1" applyAlignment="1">
      <alignment horizontal="center" vertical="center"/>
    </xf>
    <xf numFmtId="169" fontId="6" fillId="0" borderId="2" xfId="12" applyNumberFormat="1" applyFont="1" applyBorder="1" applyAlignment="1">
      <alignment horizontal="center" vertical="center"/>
    </xf>
    <xf numFmtId="169" fontId="5" fillId="0" borderId="4" xfId="12" applyNumberFormat="1" applyFont="1" applyBorder="1" applyAlignment="1">
      <alignment horizontal="center" vertical="center"/>
    </xf>
    <xf numFmtId="1" fontId="11" fillId="0" borderId="0" xfId="9" applyNumberFormat="1" applyFont="1" applyAlignment="1">
      <alignment horizontal="left"/>
    </xf>
    <xf numFmtId="168" fontId="5" fillId="0" borderId="0" xfId="12" applyNumberFormat="1" applyFont="1" applyFill="1" applyBorder="1" applyAlignment="1">
      <alignment vertical="center"/>
    </xf>
    <xf numFmtId="168" fontId="6" fillId="0" borderId="0" xfId="12" applyNumberFormat="1" applyFont="1" applyFill="1" applyBorder="1" applyAlignment="1">
      <alignment vertical="center"/>
    </xf>
    <xf numFmtId="0" fontId="15" fillId="2" borderId="0" xfId="3" applyFont="1" applyFill="1" applyAlignment="1">
      <alignment horizontal="center"/>
    </xf>
    <xf numFmtId="0" fontId="16" fillId="3" borderId="0" xfId="4" applyFont="1" applyFill="1" applyAlignment="1" applyProtection="1">
      <alignment horizontal="left" indent="4"/>
    </xf>
    <xf numFmtId="0" fontId="17" fillId="3" borderId="0" xfId="3" applyFont="1" applyFill="1"/>
    <xf numFmtId="0" fontId="5" fillId="0" borderId="0" xfId="3" applyFont="1"/>
    <xf numFmtId="0" fontId="5" fillId="0" borderId="0" xfId="0" applyFont="1" applyAlignment="1">
      <alignment horizontal="left"/>
    </xf>
    <xf numFmtId="0" fontId="17" fillId="0" borderId="0" xfId="3" applyFont="1"/>
    <xf numFmtId="0" fontId="14" fillId="3" borderId="0" xfId="4" applyFont="1" applyFill="1" applyAlignment="1" applyProtection="1">
      <alignment horizontal="center"/>
    </xf>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2026</a:t>
          </a:r>
          <a:r>
            <a:rPr lang="es-ES_tradnl" sz="1800" b="1" baseline="0">
              <a:solidFill>
                <a:schemeClr val="bg1"/>
              </a:solidFill>
              <a:latin typeface="Arial" panose="020B0604020202020204" pitchFamily="34" charset="0"/>
              <a:cs typeface="Arial" panose="020B0604020202020204" pitchFamily="34" charset="0"/>
            </a:rPr>
            <a:t>-01</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Marzo 2026</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800" b="1">
              <a:solidFill>
                <a:schemeClr val="bg1"/>
              </a:solidFill>
              <a:latin typeface="Arial" panose="020B0604020202020204" pitchFamily="34" charset="0"/>
              <a:cs typeface="Arial" panose="020B0604020202020204" pitchFamily="34" charset="0"/>
            </a:rPr>
            <a:t>INDICADOR MENSUAL DE ACTIVIDAD ECONÓMICA DEL ECUADOR (IMAEc)</a:t>
          </a: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2018.ene - 2026.ene</a:t>
          </a:r>
        </a:p>
        <a:p>
          <a:pPr algn="ctr"/>
          <a:r>
            <a:rPr lang="es-ES" sz="1800">
              <a:solidFill>
                <a:srgbClr val="FFC000"/>
              </a:solidFill>
              <a:latin typeface="Arial" pitchFamily="34" charset="0"/>
              <a:cs typeface="Arial" pitchFamily="34" charset="0"/>
            </a:rPr>
            <a:t>Datos Originales y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a:t>
          </a:r>
          <a:r>
            <a:rPr lang="es-ES" sz="1600" b="1" baseline="0">
              <a:solidFill>
                <a:schemeClr val="bg1"/>
              </a:solidFill>
              <a:effectLst/>
              <a:latin typeface="Arial" panose="020B0604020202020204" pitchFamily="34" charset="0"/>
              <a:ea typeface="+mn-ea"/>
              <a:cs typeface="Arial" panose="020B0604020202020204" pitchFamily="34" charset="0"/>
            </a:rPr>
            <a:t> MENSUAL DE ACTIVIDAD ECONÓMICA DEL ECUADOR</a:t>
          </a:r>
          <a:r>
            <a:rPr lang="es-ES" sz="1600" b="1">
              <a:solidFill>
                <a:schemeClr val="bg1"/>
              </a:solidFill>
              <a:effectLst/>
              <a:latin typeface="Arial" panose="020B0604020202020204" pitchFamily="34" charset="0"/>
              <a:ea typeface="+mn-ea"/>
              <a:cs typeface="Arial" panose="020B0604020202020204" pitchFamily="34" charset="0"/>
            </a:rPr>
            <a:t> (IMAEc)</a:t>
          </a:r>
        </a:p>
        <a:p>
          <a:pPr algn="ctr"/>
          <a:r>
            <a:rPr lang="es-EC" sz="1600" b="1">
              <a:solidFill>
                <a:schemeClr val="bg1"/>
              </a:solidFill>
              <a:effectLst/>
              <a:latin typeface="Arial" panose="020B0604020202020204" pitchFamily="34" charset="0"/>
              <a:ea typeface="+mn-ea"/>
              <a:cs typeface="Arial" panose="020B0604020202020204" pitchFamily="34" charset="0"/>
            </a:rPr>
            <a:t>RESULTADOS 2018.ene - 2026.ene</a:t>
          </a:r>
          <a:br>
            <a:rPr lang="es-EC" sz="1600" b="1" baseline="0">
              <a:solidFill>
                <a:schemeClr val="bg1"/>
              </a:solidFill>
              <a:effectLst/>
              <a:latin typeface="Arial" panose="020B0604020202020204" pitchFamily="34" charset="0"/>
              <a:ea typeface="+mn-ea"/>
              <a:cs typeface="Arial" panose="020B0604020202020204" pitchFamily="34" charset="0"/>
            </a:rPr>
          </a:b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7484</xdr:colOff>
      <xdr:row>25</xdr:row>
      <xdr:rowOff>12151</xdr:rowOff>
    </xdr:from>
    <xdr:ext cx="12719504" cy="2511974"/>
    <xdr:sp macro="" textlink="">
      <xdr:nvSpPr>
        <xdr:cNvPr id="7" name="2 CuadroTexto">
          <a:extLst>
            <a:ext uri="{FF2B5EF4-FFF2-40B4-BE49-F238E27FC236}">
              <a16:creationId xmlns:a16="http://schemas.microsoft.com/office/drawing/2014/main" id="{9DFD99BF-A8A7-4B79-B40E-13008A5F89A8}"/>
            </a:ext>
          </a:extLst>
        </xdr:cNvPr>
        <xdr:cNvSpPr txBox="1"/>
      </xdr:nvSpPr>
      <xdr:spPr>
        <a:xfrm>
          <a:off x="7484" y="4965151"/>
          <a:ext cx="12719504" cy="251197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600" b="1">
              <a:solidFill>
                <a:schemeClr val="accent1"/>
              </a:solidFill>
              <a:latin typeface="Arial" panose="020B0604020202020204" pitchFamily="34" charset="0"/>
              <a:ea typeface="Calibri" panose="020F0502020204030204" pitchFamily="34" charset="0"/>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endParaRPr lang="es-MX" sz="1100">
            <a:solidFill>
              <a:schemeClr val="tx1"/>
            </a:solidFill>
            <a:effectLst/>
            <a:latin typeface="+mn-lt"/>
            <a:ea typeface="+mn-ea"/>
            <a:cs typeface="+mn-cs"/>
          </a:endParaRP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a:t>
          </a:r>
          <a:r>
            <a:rPr lang="es-MX" sz="1400" b="1" kern="100">
              <a:effectLst/>
              <a:latin typeface="Arial" panose="020B0604020202020204" pitchFamily="34" charset="0"/>
              <a:ea typeface="Calibri" panose="020F0502020204030204" pitchFamily="34" charset="0"/>
              <a:cs typeface="Arial" panose="020B0604020202020204" pitchFamily="34" charset="0"/>
            </a:rPr>
            <a:t>Indicador Mensual de Actividad Económica del Ecuador (IMAEc)</a:t>
          </a:r>
          <a:r>
            <a:rPr lang="es-MX" sz="1400" kern="100">
              <a:effectLst/>
              <a:latin typeface="Arial" panose="020B0604020202020204" pitchFamily="34" charset="0"/>
              <a:ea typeface="Calibri" panose="020F0502020204030204" pitchFamily="34" charset="0"/>
              <a:cs typeface="Arial" panose="020B0604020202020204" pitchFamily="34" charset="0"/>
            </a:rPr>
            <a:t> constituye una estimación de alta frecuencia cuyo objetivo es ofrecer un seguimiento casi inmediato de la evolución de los distintos sectores de la economía nacional. Su cálculo se sustenta en indicadores mensuales de oferta, directos e indirectos, que se extrapolan a partir de los niveles de referencia trimestrales y anuales.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IMAEc adopta las definiciones y la estructura contable del </a:t>
          </a:r>
          <a:r>
            <a:rPr lang="es-MX" sz="1400" b="1" kern="100">
              <a:effectLst/>
              <a:latin typeface="Arial" panose="020B0604020202020204" pitchFamily="34" charset="0"/>
              <a:ea typeface="Calibri" panose="020F0502020204030204" pitchFamily="34" charset="0"/>
              <a:cs typeface="Arial" panose="020B0604020202020204" pitchFamily="34" charset="0"/>
            </a:rPr>
            <a:t>Sistema de Cuentas Nacionales de 2008 (SCN2008)</a:t>
          </a:r>
          <a:r>
            <a:rPr lang="es-MX" sz="1400" kern="100">
              <a:effectLst/>
              <a:latin typeface="Arial" panose="020B0604020202020204" pitchFamily="34" charset="0"/>
              <a:ea typeface="Calibri" panose="020F0502020204030204" pitchFamily="34" charset="0"/>
              <a:cs typeface="Arial" panose="020B0604020202020204" pitchFamily="34" charset="0"/>
            </a:rPr>
            <a:t>, así como la metodología de base móvil con año de referencia </a:t>
          </a:r>
          <a:r>
            <a:rPr lang="es-MX" sz="1400" b="0" kern="100">
              <a:effectLst/>
              <a:latin typeface="Arial" panose="020B0604020202020204" pitchFamily="34" charset="0"/>
              <a:ea typeface="Calibri" panose="020F0502020204030204" pitchFamily="34" charset="0"/>
              <a:cs typeface="Arial" panose="020B0604020202020204" pitchFamily="34" charset="0"/>
            </a:rPr>
            <a:t>2018 = 100, </a:t>
          </a:r>
          <a:r>
            <a:rPr lang="es-MX" sz="1400" kern="100">
              <a:effectLst/>
              <a:latin typeface="Arial" panose="020B0604020202020204" pitchFamily="34" charset="0"/>
              <a:ea typeface="Calibri" panose="020F0502020204030204" pitchFamily="34" charset="0"/>
              <a:cs typeface="Arial" panose="020B0604020202020204" pitchFamily="34" charset="0"/>
            </a:rPr>
            <a:t>en concordancia con las Cuentas Nacionales.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En el marco de su política de revisión y difusión estadística, el </a:t>
          </a:r>
          <a:r>
            <a:rPr lang="es-MX" sz="1400" b="0" kern="100">
              <a:effectLst/>
              <a:latin typeface="Arial" panose="020B0604020202020204" pitchFamily="34" charset="0"/>
              <a:ea typeface="Calibri" panose="020F0502020204030204" pitchFamily="34" charset="0"/>
              <a:cs typeface="Arial" panose="020B0604020202020204" pitchFamily="34" charset="0"/>
            </a:rPr>
            <a:t>Banco Central del Ecuador (BCE) </a:t>
          </a:r>
          <a:r>
            <a:rPr lang="es-MX" sz="1400" kern="100">
              <a:effectLst/>
              <a:latin typeface="Arial" panose="020B0604020202020204" pitchFamily="34" charset="0"/>
              <a:ea typeface="Calibri" panose="020F0502020204030204" pitchFamily="34" charset="0"/>
              <a:cs typeface="Arial" panose="020B0604020202020204" pitchFamily="34" charset="0"/>
            </a:rPr>
            <a:t>presenta en </a:t>
          </a:r>
          <a:r>
            <a:rPr lang="es-MX" sz="1400" b="0" kern="100">
              <a:effectLst/>
              <a:latin typeface="Arial" panose="020B0604020202020204" pitchFamily="34" charset="0"/>
              <a:ea typeface="Calibri" panose="020F0502020204030204" pitchFamily="34" charset="0"/>
              <a:cs typeface="Arial" panose="020B0604020202020204" pitchFamily="34" charset="0"/>
            </a:rPr>
            <a:t>este Boletín </a:t>
          </a:r>
          <a:r>
            <a:rPr lang="es-MX" sz="1400" b="1" kern="100">
              <a:effectLst/>
              <a:latin typeface="Arial" panose="020B0604020202020204" pitchFamily="34" charset="0"/>
              <a:ea typeface="Calibri" panose="020F0502020204030204" pitchFamily="34" charset="0"/>
              <a:cs typeface="Arial" panose="020B0604020202020204" pitchFamily="34" charset="0"/>
            </a:rPr>
            <a:t>2026-01</a:t>
          </a:r>
          <a:r>
            <a:rPr lang="es-MX" sz="1400" kern="100">
              <a:effectLst/>
              <a:latin typeface="Arial" panose="020B0604020202020204" pitchFamily="34" charset="0"/>
              <a:ea typeface="Calibri" panose="020F0502020204030204" pitchFamily="34" charset="0"/>
              <a:cs typeface="Arial" panose="020B0604020202020204" pitchFamily="34" charset="0"/>
            </a:rPr>
            <a:t> los resultados correspondientes a enero de 2026, construidos a partir de indicadores coyunturales.</a:t>
          </a: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2805"/>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2805"/>
        </a:xfrm>
        <a:prstGeom prst="rect">
          <a:avLst/>
        </a:prstGeom>
      </xdr:spPr>
    </xdr:pic>
    <xdr:clientData/>
  </xdr:oneCellAnchor>
  <xdr:oneCellAnchor>
    <xdr:from>
      <xdr:col>6</xdr:col>
      <xdr:colOff>635455</xdr:colOff>
      <xdr:row>0</xdr:row>
      <xdr:rowOff>99788</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0919" y="99788"/>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125638" y="38100"/>
          <a:ext cx="13920561" cy="1306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8</xdr:col>
      <xdr:colOff>400957</xdr:colOff>
      <xdr:row>0</xdr:row>
      <xdr:rowOff>164449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8168257" y="164449"/>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19576914" cy="1428750"/>
    <xdr:pic>
      <xdr:nvPicPr>
        <xdr:cNvPr id="2" name="Imagen 1">
          <a:extLst>
            <a:ext uri="{FF2B5EF4-FFF2-40B4-BE49-F238E27FC236}">
              <a16:creationId xmlns:a16="http://schemas.microsoft.com/office/drawing/2014/main" id="{E0098486-D32B-43D3-98C3-FADA601B2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76914" cy="1428750"/>
        </a:xfrm>
        <a:prstGeom prst="rect">
          <a:avLst/>
        </a:prstGeom>
      </xdr:spPr>
    </xdr:pic>
    <xdr:clientData/>
  </xdr:oneCellAnchor>
  <xdr:oneCellAnchor>
    <xdr:from>
      <xdr:col>6</xdr:col>
      <xdr:colOff>642713</xdr:colOff>
      <xdr:row>0</xdr:row>
      <xdr:rowOff>40532</xdr:rowOff>
    </xdr:from>
    <xdr:ext cx="3971862" cy="1310820"/>
    <xdr:pic>
      <xdr:nvPicPr>
        <xdr:cNvPr id="3" name="Imagen 2">
          <a:extLst>
            <a:ext uri="{FF2B5EF4-FFF2-40B4-BE49-F238E27FC236}">
              <a16:creationId xmlns:a16="http://schemas.microsoft.com/office/drawing/2014/main" id="{C24FA117-6CB1-449A-9B79-438D259A94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7" y="40532"/>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ADD182A-E2E4-4C2F-8F4D-CF8735A3D650}"/>
            </a:ext>
          </a:extLst>
        </xdr:cNvPr>
        <xdr:cNvSpPr txBox="1"/>
      </xdr:nvSpPr>
      <xdr:spPr>
        <a:xfrm>
          <a:off x="125638"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8</xdr:col>
      <xdr:colOff>402038</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1D8B018A-207E-4CE7-AFFB-8FC9D961F0BC}"/>
            </a:ext>
          </a:extLst>
        </xdr:cNvPr>
        <xdr:cNvPicPr>
          <a:picLocks noChangeAspect="1"/>
        </xdr:cNvPicPr>
      </xdr:nvPicPr>
      <xdr:blipFill>
        <a:blip xmlns:r="http://schemas.openxmlformats.org/officeDocument/2006/relationships" r:embed="rId4" cstate="print"/>
        <a:stretch>
          <a:fillRect/>
        </a:stretch>
      </xdr:blipFill>
      <xdr:spPr>
        <a:xfrm>
          <a:off x="18127995" y="189849"/>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19515667" cy="1428750"/>
    <xdr:pic>
      <xdr:nvPicPr>
        <xdr:cNvPr id="2" name="Imagen 1">
          <a:extLst>
            <a:ext uri="{FF2B5EF4-FFF2-40B4-BE49-F238E27FC236}">
              <a16:creationId xmlns:a16="http://schemas.microsoft.com/office/drawing/2014/main" id="{65CC158D-A2C9-4D10-A19C-E3BD3A751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15667" cy="1428750"/>
        </a:xfrm>
        <a:prstGeom prst="rect">
          <a:avLst/>
        </a:prstGeom>
      </xdr:spPr>
    </xdr:pic>
    <xdr:clientData/>
  </xdr:oneCellAnchor>
  <xdr:oneCellAnchor>
    <xdr:from>
      <xdr:col>6</xdr:col>
      <xdr:colOff>645888</xdr:colOff>
      <xdr:row>0</xdr:row>
      <xdr:rowOff>105232</xdr:rowOff>
    </xdr:from>
    <xdr:ext cx="3971862" cy="1310820"/>
    <xdr:pic>
      <xdr:nvPicPr>
        <xdr:cNvPr id="3" name="Imagen 2">
          <a:extLst>
            <a:ext uri="{FF2B5EF4-FFF2-40B4-BE49-F238E27FC236}">
              <a16:creationId xmlns:a16="http://schemas.microsoft.com/office/drawing/2014/main" id="{186697EE-E94C-4C51-86A2-F54642332B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41352" y="105232"/>
          <a:ext cx="3971862" cy="1310820"/>
        </a:xfrm>
        <a:prstGeom prst="rect">
          <a:avLst/>
        </a:prstGeom>
      </xdr:spPr>
    </xdr:pic>
    <xdr:clientData/>
  </xdr:oneCellAnchor>
  <xdr:twoCellAnchor>
    <xdr:from>
      <xdr:col>0</xdr:col>
      <xdr:colOff>125639</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021A84D9-4818-42DA-9FCA-30A6A4F023D1}"/>
            </a:ext>
          </a:extLst>
        </xdr:cNvPr>
        <xdr:cNvSpPr txBox="1"/>
      </xdr:nvSpPr>
      <xdr:spPr>
        <a:xfrm>
          <a:off x="125639"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8</xdr:col>
      <xdr:colOff>352274</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C847E31-20A8-41EA-B394-1877EB83E662}"/>
            </a:ext>
          </a:extLst>
        </xdr:cNvPr>
        <xdr:cNvPicPr>
          <a:picLocks noChangeAspect="1"/>
        </xdr:cNvPicPr>
      </xdr:nvPicPr>
      <xdr:blipFill>
        <a:blip xmlns:r="http://schemas.openxmlformats.org/officeDocument/2006/relationships" r:embed="rId4" cstate="print"/>
        <a:stretch>
          <a:fillRect/>
        </a:stretch>
      </xdr:blipFill>
      <xdr:spPr>
        <a:xfrm>
          <a:off x="18026441" y="189849"/>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34506"/>
    <xdr:pic>
      <xdr:nvPicPr>
        <xdr:cNvPr id="2" name="Imagen 1">
          <a:extLst>
            <a:ext uri="{FF2B5EF4-FFF2-40B4-BE49-F238E27FC236}">
              <a16:creationId xmlns:a16="http://schemas.microsoft.com/office/drawing/2014/main" id="{BBC1AB74-83FF-4BA9-834C-0CD77008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34506"/>
        </a:xfrm>
        <a:prstGeom prst="rect">
          <a:avLst/>
        </a:prstGeom>
      </xdr:spPr>
    </xdr:pic>
    <xdr:clientData/>
  </xdr:oneCellAnchor>
  <xdr:oneCellAnchor>
    <xdr:from>
      <xdr:col>6</xdr:col>
      <xdr:colOff>615498</xdr:colOff>
      <xdr:row>0</xdr:row>
      <xdr:rowOff>44726</xdr:rowOff>
    </xdr:from>
    <xdr:ext cx="3971862" cy="1310820"/>
    <xdr:pic>
      <xdr:nvPicPr>
        <xdr:cNvPr id="3" name="Imagen 2">
          <a:extLst>
            <a:ext uri="{FF2B5EF4-FFF2-40B4-BE49-F238E27FC236}">
              <a16:creationId xmlns:a16="http://schemas.microsoft.com/office/drawing/2014/main" id="{418CD848-85BE-47BD-9F19-77FF2FD200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10962" y="44726"/>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93E2566B-A330-48D9-BDAF-D8F4BE919985}"/>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D3B09DC7-48D6-4F5B-9177-90C7A13D8534}"/>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19580678" cy="1428750"/>
    <xdr:pic>
      <xdr:nvPicPr>
        <xdr:cNvPr id="2" name="Imagen 1">
          <a:extLst>
            <a:ext uri="{FF2B5EF4-FFF2-40B4-BE49-F238E27FC236}">
              <a16:creationId xmlns:a16="http://schemas.microsoft.com/office/drawing/2014/main" id="{68C817D0-570F-467B-B7C4-ECF13ABCB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80678" cy="1428750"/>
        </a:xfrm>
        <a:prstGeom prst="rect">
          <a:avLst/>
        </a:prstGeom>
      </xdr:spPr>
    </xdr:pic>
    <xdr:clientData/>
  </xdr:oneCellAnchor>
  <xdr:oneCellAnchor>
    <xdr:from>
      <xdr:col>6</xdr:col>
      <xdr:colOff>642715</xdr:colOff>
      <xdr:row>0</xdr:row>
      <xdr:rowOff>101781</xdr:rowOff>
    </xdr:from>
    <xdr:ext cx="3971862" cy="1310820"/>
    <xdr:pic>
      <xdr:nvPicPr>
        <xdr:cNvPr id="3" name="Imagen 2">
          <a:extLst>
            <a:ext uri="{FF2B5EF4-FFF2-40B4-BE49-F238E27FC236}">
              <a16:creationId xmlns:a16="http://schemas.microsoft.com/office/drawing/2014/main" id="{7ACB8F77-34D4-42A4-90CB-226AF17F28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9" y="101781"/>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722D1BC-B7DE-43DB-B673-2732FDB5A0E9}"/>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AFDF1D79-63F2-4ACF-BB7C-939C9DEC1649}"/>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2805"/>
    <xdr:pic>
      <xdr:nvPicPr>
        <xdr:cNvPr id="2" name="Imagen 1">
          <a:extLst>
            <a:ext uri="{FF2B5EF4-FFF2-40B4-BE49-F238E27FC236}">
              <a16:creationId xmlns:a16="http://schemas.microsoft.com/office/drawing/2014/main" id="{2C0A735C-AECC-4A83-AA49-C5B8760CF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2805"/>
        </a:xfrm>
        <a:prstGeom prst="rect">
          <a:avLst/>
        </a:prstGeom>
      </xdr:spPr>
    </xdr:pic>
    <xdr:clientData/>
  </xdr:oneCellAnchor>
  <xdr:oneCellAnchor>
    <xdr:from>
      <xdr:col>3</xdr:col>
      <xdr:colOff>3547770</xdr:colOff>
      <xdr:row>0</xdr:row>
      <xdr:rowOff>83006</xdr:rowOff>
    </xdr:from>
    <xdr:ext cx="3971862" cy="1310820"/>
    <xdr:pic>
      <xdr:nvPicPr>
        <xdr:cNvPr id="3" name="Imagen 2">
          <a:extLst>
            <a:ext uri="{FF2B5EF4-FFF2-40B4-BE49-F238E27FC236}">
              <a16:creationId xmlns:a16="http://schemas.microsoft.com/office/drawing/2014/main" id="{4E557F5A-5EB3-42BF-A24F-401237CEFC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916413" y="83006"/>
          <a:ext cx="3971862" cy="1310820"/>
        </a:xfrm>
        <a:prstGeom prst="rect">
          <a:avLst/>
        </a:prstGeom>
      </xdr:spPr>
    </xdr:pic>
    <xdr:clientData/>
  </xdr:oneCellAnchor>
  <xdr:twoCellAnchor>
    <xdr:from>
      <xdr:col>0</xdr:col>
      <xdr:colOff>122462</xdr:colOff>
      <xdr:row>0</xdr:row>
      <xdr:rowOff>38100</xdr:rowOff>
    </xdr:from>
    <xdr:to>
      <xdr:col>3</xdr:col>
      <xdr:colOff>3728356</xdr:colOff>
      <xdr:row>6</xdr:row>
      <xdr:rowOff>122362</xdr:rowOff>
    </xdr:to>
    <xdr:sp macro="" textlink="">
      <xdr:nvSpPr>
        <xdr:cNvPr id="4" name="CuadroTexto 3">
          <a:extLst>
            <a:ext uri="{FF2B5EF4-FFF2-40B4-BE49-F238E27FC236}">
              <a16:creationId xmlns:a16="http://schemas.microsoft.com/office/drawing/2014/main" id="{AC2B2A29-FE6C-4AF2-A4BD-381E44249EDB}"/>
            </a:ext>
          </a:extLst>
        </xdr:cNvPr>
        <xdr:cNvSpPr txBox="1"/>
      </xdr:nvSpPr>
      <xdr:spPr>
        <a:xfrm>
          <a:off x="122462" y="38100"/>
          <a:ext cx="13974537"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4</xdr:col>
      <xdr:colOff>3014432</xdr:colOff>
      <xdr:row>0</xdr:row>
      <xdr:rowOff>161274</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F38DA7D-B25E-495B-9D36-29A8843DBD03}"/>
            </a:ext>
          </a:extLst>
        </xdr:cNvPr>
        <xdr:cNvPicPr>
          <a:picLocks noChangeAspect="1"/>
        </xdr:cNvPicPr>
      </xdr:nvPicPr>
      <xdr:blipFill>
        <a:blip xmlns:r="http://schemas.openxmlformats.org/officeDocument/2006/relationships" r:embed="rId4" cstate="print"/>
        <a:stretch>
          <a:fillRect/>
        </a:stretch>
      </xdr:blipFill>
      <xdr:spPr>
        <a:xfrm>
          <a:off x="17968682" y="161274"/>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0</xdr:rowOff>
    </xdr:from>
    <xdr:ext cx="19576914" cy="1428750"/>
    <xdr:pic>
      <xdr:nvPicPr>
        <xdr:cNvPr id="2" name="Imagen 1">
          <a:extLst>
            <a:ext uri="{FF2B5EF4-FFF2-40B4-BE49-F238E27FC236}">
              <a16:creationId xmlns:a16="http://schemas.microsoft.com/office/drawing/2014/main" id="{732249C2-3324-483C-92A4-676D905124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76914" cy="1428750"/>
        </a:xfrm>
        <a:prstGeom prst="rect">
          <a:avLst/>
        </a:prstGeom>
      </xdr:spPr>
    </xdr:pic>
    <xdr:clientData/>
  </xdr:oneCellAnchor>
  <xdr:oneCellAnchor>
    <xdr:from>
      <xdr:col>3</xdr:col>
      <xdr:colOff>3919320</xdr:colOff>
      <xdr:row>0</xdr:row>
      <xdr:rowOff>54139</xdr:rowOff>
    </xdr:from>
    <xdr:ext cx="3971862" cy="1310820"/>
    <xdr:pic>
      <xdr:nvPicPr>
        <xdr:cNvPr id="3" name="Imagen 2">
          <a:extLst>
            <a:ext uri="{FF2B5EF4-FFF2-40B4-BE49-F238E27FC236}">
              <a16:creationId xmlns:a16="http://schemas.microsoft.com/office/drawing/2014/main" id="{99C3A911-91A5-4C73-9FC9-5D52C65BDC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287963" y="54139"/>
          <a:ext cx="3971862" cy="1310820"/>
        </a:xfrm>
        <a:prstGeom prst="rect">
          <a:avLst/>
        </a:prstGeom>
      </xdr:spPr>
    </xdr:pic>
    <xdr:clientData/>
  </xdr:oneCellAnchor>
  <xdr:twoCellAnchor>
    <xdr:from>
      <xdr:col>0</xdr:col>
      <xdr:colOff>122463</xdr:colOff>
      <xdr:row>0</xdr:row>
      <xdr:rowOff>38100</xdr:rowOff>
    </xdr:from>
    <xdr:to>
      <xdr:col>3</xdr:col>
      <xdr:colOff>4163786</xdr:colOff>
      <xdr:row>6</xdr:row>
      <xdr:rowOff>122362</xdr:rowOff>
    </xdr:to>
    <xdr:sp macro="" textlink="">
      <xdr:nvSpPr>
        <xdr:cNvPr id="4" name="CuadroTexto 3">
          <a:extLst>
            <a:ext uri="{FF2B5EF4-FFF2-40B4-BE49-F238E27FC236}">
              <a16:creationId xmlns:a16="http://schemas.microsoft.com/office/drawing/2014/main" id="{3C673429-B777-43CF-8F7F-4A2530EC1E11}"/>
            </a:ext>
          </a:extLst>
        </xdr:cNvPr>
        <xdr:cNvSpPr txBox="1"/>
      </xdr:nvSpPr>
      <xdr:spPr>
        <a:xfrm>
          <a:off x="122463" y="38100"/>
          <a:ext cx="14409966"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3256357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46DE3ADB-6A3D-43C6-AC48-C57B1D20EFAA}"/>
            </a:ext>
          </a:extLst>
        </xdr:cNvPr>
        <xdr:cNvPicPr>
          <a:picLocks noChangeAspect="1"/>
        </xdr:cNvPicPr>
      </xdr:nvPicPr>
      <xdr:blipFill>
        <a:blip xmlns:r="http://schemas.openxmlformats.org/officeDocument/2006/relationships" r:embed="rId4" cstate="print"/>
        <a:stretch>
          <a:fillRect/>
        </a:stretch>
      </xdr:blipFill>
      <xdr:spPr>
        <a:xfrm>
          <a:off x="18210607" y="189849"/>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0</xdr:rowOff>
    </xdr:from>
    <xdr:ext cx="19515667" cy="1428750"/>
    <xdr:pic>
      <xdr:nvPicPr>
        <xdr:cNvPr id="2" name="Imagen 1">
          <a:extLst>
            <a:ext uri="{FF2B5EF4-FFF2-40B4-BE49-F238E27FC236}">
              <a16:creationId xmlns:a16="http://schemas.microsoft.com/office/drawing/2014/main" id="{A2FAECCA-D211-4F66-AFC7-A002C29FDC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15667" cy="1428750"/>
        </a:xfrm>
        <a:prstGeom prst="rect">
          <a:avLst/>
        </a:prstGeom>
      </xdr:spPr>
    </xdr:pic>
    <xdr:clientData/>
  </xdr:oneCellAnchor>
  <xdr:oneCellAnchor>
    <xdr:from>
      <xdr:col>3</xdr:col>
      <xdr:colOff>3731978</xdr:colOff>
      <xdr:row>0</xdr:row>
      <xdr:rowOff>102057</xdr:rowOff>
    </xdr:from>
    <xdr:ext cx="3971862" cy="1310820"/>
    <xdr:pic>
      <xdr:nvPicPr>
        <xdr:cNvPr id="3" name="Imagen 2">
          <a:extLst>
            <a:ext uri="{FF2B5EF4-FFF2-40B4-BE49-F238E27FC236}">
              <a16:creationId xmlns:a16="http://schemas.microsoft.com/office/drawing/2014/main" id="{E0FEBFF0-5697-4157-9A7C-F1B3C8FA50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100621" y="102057"/>
          <a:ext cx="3971862" cy="1310820"/>
        </a:xfrm>
        <a:prstGeom prst="rect">
          <a:avLst/>
        </a:prstGeom>
      </xdr:spPr>
    </xdr:pic>
    <xdr:clientData/>
  </xdr:oneCellAnchor>
  <xdr:twoCellAnchor>
    <xdr:from>
      <xdr:col>0</xdr:col>
      <xdr:colOff>122464</xdr:colOff>
      <xdr:row>0</xdr:row>
      <xdr:rowOff>38100</xdr:rowOff>
    </xdr:from>
    <xdr:to>
      <xdr:col>3</xdr:col>
      <xdr:colOff>3905250</xdr:colOff>
      <xdr:row>6</xdr:row>
      <xdr:rowOff>122362</xdr:rowOff>
    </xdr:to>
    <xdr:sp macro="" textlink="">
      <xdr:nvSpPr>
        <xdr:cNvPr id="4" name="CuadroTexto 3">
          <a:extLst>
            <a:ext uri="{FF2B5EF4-FFF2-40B4-BE49-F238E27FC236}">
              <a16:creationId xmlns:a16="http://schemas.microsoft.com/office/drawing/2014/main" id="{93F6C94A-26EA-4E1E-97A8-A77623445C6C}"/>
            </a:ext>
          </a:extLst>
        </xdr:cNvPr>
        <xdr:cNvSpPr txBox="1"/>
      </xdr:nvSpPr>
      <xdr:spPr>
        <a:xfrm>
          <a:off x="122464" y="38100"/>
          <a:ext cx="1415142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3203420</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B12B417-2BE4-4E81-B391-C1C32A895D64}"/>
            </a:ext>
          </a:extLst>
        </xdr:cNvPr>
        <xdr:cNvPicPr>
          <a:picLocks noChangeAspect="1"/>
        </xdr:cNvPicPr>
      </xdr:nvPicPr>
      <xdr:blipFill>
        <a:blip xmlns:r="http://schemas.openxmlformats.org/officeDocument/2006/relationships" r:embed="rId4" cstate="print"/>
        <a:stretch>
          <a:fillRect/>
        </a:stretch>
      </xdr:blipFill>
      <xdr:spPr>
        <a:xfrm>
          <a:off x="18157670" y="189849"/>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34506"/>
    <xdr:pic>
      <xdr:nvPicPr>
        <xdr:cNvPr id="2" name="Imagen 1">
          <a:extLst>
            <a:ext uri="{FF2B5EF4-FFF2-40B4-BE49-F238E27FC236}">
              <a16:creationId xmlns:a16="http://schemas.microsoft.com/office/drawing/2014/main" id="{E7A335DA-B1EB-4E30-B531-89C948EC6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34506"/>
        </a:xfrm>
        <a:prstGeom prst="rect">
          <a:avLst/>
        </a:prstGeom>
      </xdr:spPr>
    </xdr:pic>
    <xdr:clientData/>
  </xdr:oneCellAnchor>
  <xdr:oneCellAnchor>
    <xdr:from>
      <xdr:col>3</xdr:col>
      <xdr:colOff>3979085</xdr:colOff>
      <xdr:row>0</xdr:row>
      <xdr:rowOff>44726</xdr:rowOff>
    </xdr:from>
    <xdr:ext cx="3971862" cy="1310820"/>
    <xdr:pic>
      <xdr:nvPicPr>
        <xdr:cNvPr id="3" name="Imagen 2">
          <a:extLst>
            <a:ext uri="{FF2B5EF4-FFF2-40B4-BE49-F238E27FC236}">
              <a16:creationId xmlns:a16="http://schemas.microsoft.com/office/drawing/2014/main" id="{C9FA8558-E12A-420E-A96D-1D59DFF1BF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347728" y="44726"/>
          <a:ext cx="3971862" cy="1310820"/>
        </a:xfrm>
        <a:prstGeom prst="rect">
          <a:avLst/>
        </a:prstGeom>
      </xdr:spPr>
    </xdr:pic>
    <xdr:clientData/>
  </xdr:oneCellAnchor>
  <xdr:twoCellAnchor>
    <xdr:from>
      <xdr:col>0</xdr:col>
      <xdr:colOff>122465</xdr:colOff>
      <xdr:row>0</xdr:row>
      <xdr:rowOff>38100</xdr:rowOff>
    </xdr:from>
    <xdr:to>
      <xdr:col>3</xdr:col>
      <xdr:colOff>4136571</xdr:colOff>
      <xdr:row>6</xdr:row>
      <xdr:rowOff>122362</xdr:rowOff>
    </xdr:to>
    <xdr:sp macro="" textlink="">
      <xdr:nvSpPr>
        <xdr:cNvPr id="4" name="CuadroTexto 3">
          <a:extLst>
            <a:ext uri="{FF2B5EF4-FFF2-40B4-BE49-F238E27FC236}">
              <a16:creationId xmlns:a16="http://schemas.microsoft.com/office/drawing/2014/main" id="{B68D342D-DD03-462B-97E3-87C11573A6F6}"/>
            </a:ext>
          </a:extLst>
        </xdr:cNvPr>
        <xdr:cNvSpPr txBox="1"/>
      </xdr:nvSpPr>
      <xdr:spPr>
        <a:xfrm>
          <a:off x="122465" y="38100"/>
          <a:ext cx="1438274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4</xdr:col>
      <xdr:colOff>3298365</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285830D1-3A4E-4C90-98B6-7F70E0589303}"/>
            </a:ext>
          </a:extLst>
        </xdr:cNvPr>
        <xdr:cNvPicPr>
          <a:picLocks noChangeAspect="1"/>
        </xdr:cNvPicPr>
      </xdr:nvPicPr>
      <xdr:blipFill>
        <a:blip xmlns:r="http://schemas.openxmlformats.org/officeDocument/2006/relationships" r:embed="rId4" cstate="print"/>
        <a:stretch>
          <a:fillRect/>
        </a:stretch>
      </xdr:blipFill>
      <xdr:spPr>
        <a:xfrm>
          <a:off x="18252615" y="189849"/>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9580678" cy="1428750"/>
    <xdr:pic>
      <xdr:nvPicPr>
        <xdr:cNvPr id="2" name="Imagen 1">
          <a:extLst>
            <a:ext uri="{FF2B5EF4-FFF2-40B4-BE49-F238E27FC236}">
              <a16:creationId xmlns:a16="http://schemas.microsoft.com/office/drawing/2014/main" id="{F3907369-726E-4031-9002-B907329BD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80678" cy="1428750"/>
        </a:xfrm>
        <a:prstGeom prst="rect">
          <a:avLst/>
        </a:prstGeom>
      </xdr:spPr>
    </xdr:pic>
    <xdr:clientData/>
  </xdr:oneCellAnchor>
  <xdr:oneCellAnchor>
    <xdr:from>
      <xdr:col>3</xdr:col>
      <xdr:colOff>3699707</xdr:colOff>
      <xdr:row>0</xdr:row>
      <xdr:rowOff>104956</xdr:rowOff>
    </xdr:from>
    <xdr:ext cx="3971862" cy="1310820"/>
    <xdr:pic>
      <xdr:nvPicPr>
        <xdr:cNvPr id="3" name="Imagen 2">
          <a:extLst>
            <a:ext uri="{FF2B5EF4-FFF2-40B4-BE49-F238E27FC236}">
              <a16:creationId xmlns:a16="http://schemas.microsoft.com/office/drawing/2014/main" id="{849C4DDC-4B0D-4A9D-8957-4FA6FC7E2A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068350" y="104956"/>
          <a:ext cx="3971862" cy="1310820"/>
        </a:xfrm>
        <a:prstGeom prst="rect">
          <a:avLst/>
        </a:prstGeom>
      </xdr:spPr>
    </xdr:pic>
    <xdr:clientData/>
  </xdr:oneCellAnchor>
  <xdr:twoCellAnchor>
    <xdr:from>
      <xdr:col>0</xdr:col>
      <xdr:colOff>122465</xdr:colOff>
      <xdr:row>0</xdr:row>
      <xdr:rowOff>38100</xdr:rowOff>
    </xdr:from>
    <xdr:to>
      <xdr:col>3</xdr:col>
      <xdr:colOff>3810000</xdr:colOff>
      <xdr:row>6</xdr:row>
      <xdr:rowOff>122362</xdr:rowOff>
    </xdr:to>
    <xdr:sp macro="" textlink="">
      <xdr:nvSpPr>
        <xdr:cNvPr id="4" name="CuadroTexto 3">
          <a:extLst>
            <a:ext uri="{FF2B5EF4-FFF2-40B4-BE49-F238E27FC236}">
              <a16:creationId xmlns:a16="http://schemas.microsoft.com/office/drawing/2014/main" id="{78CC4D66-AC74-40D2-A3DA-36C98386D514}"/>
            </a:ext>
          </a:extLst>
        </xdr:cNvPr>
        <xdr:cNvSpPr txBox="1"/>
      </xdr:nvSpPr>
      <xdr:spPr>
        <a:xfrm>
          <a:off x="122465" y="38100"/>
          <a:ext cx="14056178"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4</xdr:col>
      <xdr:colOff>3127822</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8DC9B02-FCF8-441E-BCE2-190B818BC211}"/>
            </a:ext>
          </a:extLst>
        </xdr:cNvPr>
        <xdr:cNvPicPr>
          <a:picLocks noChangeAspect="1"/>
        </xdr:cNvPicPr>
      </xdr:nvPicPr>
      <xdr:blipFill>
        <a:blip xmlns:r="http://schemas.openxmlformats.org/officeDocument/2006/relationships" r:embed="rId4" cstate="print"/>
        <a:stretch>
          <a:fillRect/>
        </a:stretch>
      </xdr:blipFill>
      <xdr:spPr>
        <a:xfrm>
          <a:off x="18082072" y="189849"/>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election activeCell="M32" sqref="M32"/>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3"/>
  <sheetViews>
    <sheetView showGridLines="0" zoomScale="70" zoomScaleNormal="70" workbookViewId="0">
      <selection activeCell="B40" sqref="B40"/>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 x14ac:dyDescent="0.2">
      <c r="A9" s="34"/>
    </row>
    <row r="10" spans="1:1" ht="18" x14ac:dyDescent="0.25">
      <c r="A10" s="31" t="s">
        <v>112</v>
      </c>
    </row>
    <row r="11" spans="1:1" ht="18.75" x14ac:dyDescent="0.25">
      <c r="A11" s="33"/>
    </row>
    <row r="12" spans="1:1" ht="18" x14ac:dyDescent="0.25">
      <c r="A12" s="32" t="s">
        <v>109</v>
      </c>
    </row>
    <row r="13" spans="1:1" ht="18" x14ac:dyDescent="0.25">
      <c r="A13" s="32" t="s">
        <v>2</v>
      </c>
    </row>
    <row r="14" spans="1:1" ht="18" x14ac:dyDescent="0.25">
      <c r="A14" s="32" t="s">
        <v>98</v>
      </c>
    </row>
    <row r="15" spans="1:1" ht="18" x14ac:dyDescent="0.25">
      <c r="A15" s="32" t="s">
        <v>99</v>
      </c>
    </row>
    <row r="16" spans="1:1" ht="18" x14ac:dyDescent="0.25">
      <c r="A16" s="32" t="s">
        <v>100</v>
      </c>
    </row>
    <row r="17" spans="1:1" ht="18" x14ac:dyDescent="0.25">
      <c r="A17" s="32"/>
    </row>
    <row r="18" spans="1:1" ht="18" x14ac:dyDescent="0.25">
      <c r="A18" s="31" t="s">
        <v>113</v>
      </c>
    </row>
    <row r="19" spans="1:1" ht="18" x14ac:dyDescent="0.25">
      <c r="A19" s="32"/>
    </row>
    <row r="20" spans="1:1" ht="18" x14ac:dyDescent="0.25">
      <c r="A20" s="32" t="s">
        <v>109</v>
      </c>
    </row>
    <row r="21" spans="1:1" ht="18" x14ac:dyDescent="0.25">
      <c r="A21" s="32" t="s">
        <v>2</v>
      </c>
    </row>
    <row r="22" spans="1:1" ht="18" x14ac:dyDescent="0.25">
      <c r="A22" s="32" t="s">
        <v>98</v>
      </c>
    </row>
    <row r="23" spans="1:1" ht="18" x14ac:dyDescent="0.25">
      <c r="A23" s="32" t="s">
        <v>99</v>
      </c>
    </row>
    <row r="24" spans="1:1" ht="18" x14ac:dyDescent="0.25">
      <c r="A24" s="32" t="s">
        <v>100</v>
      </c>
    </row>
    <row r="25" spans="1:1" ht="18" x14ac:dyDescent="0.25">
      <c r="A25" s="32"/>
    </row>
    <row r="26" spans="1:1" ht="15.75" x14ac:dyDescent="0.25">
      <c r="A26" s="2"/>
    </row>
    <row r="41" spans="1:1" s="36" customFormat="1" ht="18.75" x14ac:dyDescent="0.25">
      <c r="A41" s="33"/>
    </row>
    <row r="42" spans="1:1" ht="19.5" x14ac:dyDescent="0.3">
      <c r="A42" s="37" t="s">
        <v>0</v>
      </c>
    </row>
    <row r="43" spans="1:1" ht="18.75" x14ac:dyDescent="0.25">
      <c r="A43" s="33"/>
    </row>
  </sheetData>
  <sheetProtection formatCells="0" formatColumns="0" formatRows="0" insertColumns="0" insertRows="0" insertHyperlinks="0" deleteColumns="0" deleteRows="0" sort="0" autoFilter="0" pivotTables="0"/>
  <hyperlinks>
    <hyperlink ref="A42" location="Portada!A1" display="CARÁTULA" xr:uid="{00000000-0004-0000-0100-000000000000}"/>
    <hyperlink ref="A12" location="Of_Ivol_brut_clas!A1" display="Índices de Volumen Encadenados, 2018=100 Datos Brutos" xr:uid="{00000000-0004-0000-0100-000002000000}"/>
    <hyperlink ref="A14" location="Of_Ivol_ajus_clas_vY!A1" display="Índices de Volumen Encadenados, 2018 = 100, Datos Ajustados de Estacionalidad, Variación Interanual" xr:uid="{00000000-0004-0000-0100-000003000000}"/>
    <hyperlink ref="A13" location="Of_Ivol_ajus_clas!A1" display="Índices de Volumen Encadenados, 2018 = 100, Datos Ajustados de Estacionalidad" xr:uid="{00000000-0004-0000-0100-000004000000}"/>
    <hyperlink ref="A15" location="Of_Ivol_ajus_cont_vY!A1" display="Índices de Volumen Encadenados, 2018 = 100, Datos Ajustados de Estacionalidad, Contribuciones al Crecimiento Interanual" xr:uid="{00000000-0004-0000-0100-000009000000}"/>
    <hyperlink ref="A16" location="Of_Ivol_ajus_acum_vY!A1" display="Índices de Volumen Encadenados, 2018 = 100, Datos Ajustados de Estacionalidad, Variación Interanual Acumulada" xr:uid="{6275C410-E570-4949-9905-E8F27148FBB4}"/>
    <hyperlink ref="A20" location="Of_Ivol_brut_clas_pet!A1" display="Índices de Volumen Encadenados, 2018 = 100, Datos Originales" xr:uid="{4A00983E-3133-4BC1-88C9-429AB2D2BCD8}"/>
    <hyperlink ref="A22" location="Of_Ivol_ajus_clas_vY_pet!A1" display="Índices de Volumen Encadenados, 2018 = 100, Datos Ajustados de Estacionalidad, Variación Interanual" xr:uid="{34E8E481-A4A8-4621-BBE0-2AB262458BD2}"/>
    <hyperlink ref="A21" location="Of_Ivol_ajus_clas_pet!A1" display="Índices de Volumen Encadenados, 2018 = 100, Datos Ajustados de Estacionalidad" xr:uid="{ABB29797-2828-43E5-86FD-A8583D4F65AA}"/>
    <hyperlink ref="A23" location="Of_Ivol_ajus_cont_vY_pet!A1" display="Índices de Volumen Encadenados, 2018 = 100, Datos Ajustados de Estacionalidad, Contribuciones al Crecimiento Interanual" xr:uid="{33FDBB89-D976-47D8-9AD9-49FCED4E56B2}"/>
    <hyperlink ref="A24" location="Of_Ivol_ajus_acum_vY_pet!A1" display="Índices de Volumen Encadenados, 2018 = 100, Datos Ajustados de Estacionalidad, Variación Interanual Acumulada" xr:uid="{4465CEAD-B326-4F94-99E2-DA4B968D6E4E}"/>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9"/>
  <sheetViews>
    <sheetView zoomScale="70" zoomScaleNormal="70" workbookViewId="0">
      <pane xSplit="1" ySplit="9" topLeftCell="B94" activePane="bottomRight" state="frozen"/>
      <selection activeCell="A104" sqref="A104"/>
      <selection pane="topRight" activeCell="A104" sqref="A104"/>
      <selection pane="bottomLeft" activeCell="A104" sqref="A104"/>
      <selection pane="bottomRight" activeCell="I106" sqref="I106"/>
    </sheetView>
  </sheetViews>
  <sheetFormatPr baseColWidth="10" defaultColWidth="13.125" defaultRowHeight="15.75" x14ac:dyDescent="0.2"/>
  <cols>
    <col min="1" max="1" width="15.625" style="5" customWidth="1"/>
    <col min="2" max="2" width="30.125" style="5" customWidth="1"/>
    <col min="3" max="3" width="30.125" style="11" customWidth="1"/>
    <col min="4" max="4" width="30.125" style="13" customWidth="1"/>
    <col min="5" max="9" width="30.125" style="5" customWidth="1"/>
    <col min="10" max="16384" width="13.125" style="5"/>
  </cols>
  <sheetData>
    <row r="1" spans="1:9" s="3" customFormat="1" x14ac:dyDescent="0.2">
      <c r="C1" s="10"/>
      <c r="D1" s="12"/>
    </row>
    <row r="2" spans="1:9" s="3" customFormat="1" x14ac:dyDescent="0.2">
      <c r="C2" s="10"/>
      <c r="D2" s="12"/>
    </row>
    <row r="3" spans="1:9" s="3" customFormat="1" x14ac:dyDescent="0.2">
      <c r="C3" s="10"/>
      <c r="D3" s="12"/>
    </row>
    <row r="4" spans="1:9" s="3" customFormat="1" x14ac:dyDescent="0.2">
      <c r="C4" s="10"/>
      <c r="D4" s="12"/>
    </row>
    <row r="5" spans="1:9" s="3" customFormat="1" x14ac:dyDescent="0.2">
      <c r="C5" s="10"/>
      <c r="D5" s="12"/>
    </row>
    <row r="6" spans="1:9" s="3" customFormat="1" x14ac:dyDescent="0.2">
      <c r="C6" s="10"/>
      <c r="D6" s="12"/>
    </row>
    <row r="7" spans="1:9" s="3" customFormat="1" x14ac:dyDescent="0.2">
      <c r="C7" s="10"/>
      <c r="D7" s="12"/>
    </row>
    <row r="8" spans="1:9" s="4" customFormat="1" x14ac:dyDescent="0.2">
      <c r="C8" s="11"/>
      <c r="D8" s="13"/>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v>91.746820170764337</v>
      </c>
      <c r="C10" s="23">
        <v>102.0632608817308</v>
      </c>
      <c r="D10" s="23">
        <v>92.148076062757468</v>
      </c>
      <c r="E10" s="23">
        <v>65.745820382284506</v>
      </c>
      <c r="F10" s="23">
        <v>89.282814852121405</v>
      </c>
      <c r="G10" s="23">
        <v>95.77740482944202</v>
      </c>
      <c r="H10" s="23">
        <v>90.251786513689936</v>
      </c>
      <c r="I10" s="24">
        <v>92.519553048300409</v>
      </c>
    </row>
    <row r="11" spans="1:9" x14ac:dyDescent="0.25">
      <c r="A11" s="18" t="s">
        <v>4</v>
      </c>
      <c r="B11" s="23">
        <v>88.677663025345936</v>
      </c>
      <c r="C11" s="23">
        <v>80.593542900989888</v>
      </c>
      <c r="D11" s="23">
        <v>90.179423830340312</v>
      </c>
      <c r="E11" s="23">
        <v>90.909433769207496</v>
      </c>
      <c r="F11" s="23">
        <v>86.008663571936026</v>
      </c>
      <c r="G11" s="23">
        <v>95.108226050870485</v>
      </c>
      <c r="H11" s="23">
        <v>80.76965934016863</v>
      </c>
      <c r="I11" s="24">
        <v>90.690620680988019</v>
      </c>
    </row>
    <row r="12" spans="1:9" x14ac:dyDescent="0.25">
      <c r="A12" s="18" t="s">
        <v>5</v>
      </c>
      <c r="B12" s="23">
        <v>99.347145427005458</v>
      </c>
      <c r="C12" s="23">
        <v>106.71269270852611</v>
      </c>
      <c r="D12" s="23">
        <v>97.773514073442087</v>
      </c>
      <c r="E12" s="23">
        <v>81.491449150324286</v>
      </c>
      <c r="F12" s="23">
        <v>97.566540195830441</v>
      </c>
      <c r="G12" s="23">
        <v>99.211785428430645</v>
      </c>
      <c r="H12" s="23">
        <v>88.301141141354279</v>
      </c>
      <c r="I12" s="24">
        <v>97.698083416029675</v>
      </c>
    </row>
    <row r="13" spans="1:9" x14ac:dyDescent="0.25">
      <c r="A13" s="18" t="s">
        <v>6</v>
      </c>
      <c r="B13" s="23">
        <v>96.888057114934696</v>
      </c>
      <c r="C13" s="23">
        <v>92.329161185238007</v>
      </c>
      <c r="D13" s="23">
        <v>97.028018533660827</v>
      </c>
      <c r="E13" s="23">
        <v>82.655954836068176</v>
      </c>
      <c r="F13" s="23">
        <v>95.565293160709558</v>
      </c>
      <c r="G13" s="23">
        <v>98.345106479254696</v>
      </c>
      <c r="H13" s="23">
        <v>85.854846464192704</v>
      </c>
      <c r="I13" s="24">
        <v>95.753351994695961</v>
      </c>
    </row>
    <row r="14" spans="1:9" x14ac:dyDescent="0.25">
      <c r="A14" s="18" t="s">
        <v>7</v>
      </c>
      <c r="B14" s="23">
        <v>103.9678151691335</v>
      </c>
      <c r="C14" s="23">
        <v>97.824807892352652</v>
      </c>
      <c r="D14" s="23">
        <v>104.27541665628419</v>
      </c>
      <c r="E14" s="23">
        <v>88.205730591703499</v>
      </c>
      <c r="F14" s="23">
        <v>101.34380725685629</v>
      </c>
      <c r="G14" s="23">
        <v>100.5913957503424</v>
      </c>
      <c r="H14" s="23">
        <v>102.8749290519585</v>
      </c>
      <c r="I14" s="24">
        <v>100.79228358882391</v>
      </c>
    </row>
    <row r="15" spans="1:9" x14ac:dyDescent="0.25">
      <c r="A15" s="18" t="s">
        <v>8</v>
      </c>
      <c r="B15" s="23">
        <v>112.9869355178464</v>
      </c>
      <c r="C15" s="23">
        <v>95.810044208253032</v>
      </c>
      <c r="D15" s="23">
        <v>105.45435460485621</v>
      </c>
      <c r="E15" s="23">
        <v>106.0189325828745</v>
      </c>
      <c r="F15" s="23">
        <v>113.5229634829693</v>
      </c>
      <c r="G15" s="23">
        <v>105.58424160979909</v>
      </c>
      <c r="H15" s="23">
        <v>95.976185069205542</v>
      </c>
      <c r="I15" s="24">
        <v>106.1773102583084</v>
      </c>
    </row>
    <row r="16" spans="1:9" x14ac:dyDescent="0.25">
      <c r="A16" s="18" t="s">
        <v>9</v>
      </c>
      <c r="B16" s="23">
        <v>94.064908861769752</v>
      </c>
      <c r="C16" s="23">
        <v>99.38201347106218</v>
      </c>
      <c r="D16" s="23">
        <v>100.39427039426999</v>
      </c>
      <c r="E16" s="23">
        <v>104.9352051095358</v>
      </c>
      <c r="F16" s="23">
        <v>97.665533534243664</v>
      </c>
      <c r="G16" s="23">
        <v>99.650922615618668</v>
      </c>
      <c r="H16" s="23">
        <v>90.543877163044456</v>
      </c>
      <c r="I16" s="24">
        <v>98.771349413839616</v>
      </c>
    </row>
    <row r="17" spans="1:9" x14ac:dyDescent="0.25">
      <c r="A17" s="18" t="s">
        <v>10</v>
      </c>
      <c r="B17" s="23">
        <v>90.707193625912126</v>
      </c>
      <c r="C17" s="23">
        <v>108.254505615935</v>
      </c>
      <c r="D17" s="23">
        <v>100.78200187308791</v>
      </c>
      <c r="E17" s="23">
        <v>97.838640571348137</v>
      </c>
      <c r="F17" s="23">
        <v>97.793579178638751</v>
      </c>
      <c r="G17" s="23">
        <v>99.395718530189527</v>
      </c>
      <c r="H17" s="23">
        <v>93.039467378649704</v>
      </c>
      <c r="I17" s="24">
        <v>98.769194202200694</v>
      </c>
    </row>
    <row r="18" spans="1:9" x14ac:dyDescent="0.25">
      <c r="A18" s="18" t="s">
        <v>11</v>
      </c>
      <c r="B18" s="23">
        <v>89.695053795442831</v>
      </c>
      <c r="C18" s="23">
        <v>98.847101780414377</v>
      </c>
      <c r="D18" s="23">
        <v>95.566168869847786</v>
      </c>
      <c r="E18" s="23">
        <v>135.70411286703651</v>
      </c>
      <c r="F18" s="23">
        <v>92.885398525850107</v>
      </c>
      <c r="G18" s="23">
        <v>97.562014497849944</v>
      </c>
      <c r="H18" s="23">
        <v>91.97586471812771</v>
      </c>
      <c r="I18" s="24">
        <v>97.745466609030757</v>
      </c>
    </row>
    <row r="19" spans="1:9" x14ac:dyDescent="0.25">
      <c r="A19" s="18" t="s">
        <v>12</v>
      </c>
      <c r="B19" s="23">
        <v>104.76401404695569</v>
      </c>
      <c r="C19" s="23">
        <v>102.3864802481059</v>
      </c>
      <c r="D19" s="23">
        <v>102.8082947797495</v>
      </c>
      <c r="E19" s="23">
        <v>108.3847373219097</v>
      </c>
      <c r="F19" s="23">
        <v>100.9230147619507</v>
      </c>
      <c r="G19" s="23">
        <v>100.6928307383012</v>
      </c>
      <c r="H19" s="23">
        <v>115.1220084713959</v>
      </c>
      <c r="I19" s="24">
        <v>102.6640105187753</v>
      </c>
    </row>
    <row r="20" spans="1:9" x14ac:dyDescent="0.25">
      <c r="A20" s="18" t="s">
        <v>13</v>
      </c>
      <c r="B20" s="23">
        <v>100.6395783650667</v>
      </c>
      <c r="C20" s="23">
        <v>101.06621922287989</v>
      </c>
      <c r="D20" s="23">
        <v>100.95318427929151</v>
      </c>
      <c r="E20" s="23">
        <v>117.0373737343014</v>
      </c>
      <c r="F20" s="23">
        <v>100.7333146051746</v>
      </c>
      <c r="G20" s="23">
        <v>101.4443342282551</v>
      </c>
      <c r="H20" s="23">
        <v>111.8734525864559</v>
      </c>
      <c r="I20" s="24">
        <v>102.5927616386011</v>
      </c>
    </row>
    <row r="21" spans="1:9" x14ac:dyDescent="0.25">
      <c r="A21" s="18" t="s">
        <v>14</v>
      </c>
      <c r="B21" s="23">
        <v>126.5148148799817</v>
      </c>
      <c r="C21" s="23">
        <v>114.73016988460461</v>
      </c>
      <c r="D21" s="23">
        <v>112.63727604200319</v>
      </c>
      <c r="E21" s="23">
        <v>121.0726090796832</v>
      </c>
      <c r="F21" s="23">
        <v>126.7090768812559</v>
      </c>
      <c r="G21" s="23">
        <v>106.6360192417002</v>
      </c>
      <c r="H21" s="23">
        <v>153.41678210253809</v>
      </c>
      <c r="I21" s="24">
        <v>115.826014631327</v>
      </c>
    </row>
    <row r="22" spans="1:9" x14ac:dyDescent="0.25">
      <c r="A22" s="18" t="s">
        <v>15</v>
      </c>
      <c r="B22" s="23">
        <v>93.351146856221717</v>
      </c>
      <c r="C22" s="23">
        <v>104.3374653297861</v>
      </c>
      <c r="D22" s="23">
        <v>91.058086215432226</v>
      </c>
      <c r="E22" s="23">
        <v>78.46733325931551</v>
      </c>
      <c r="F22" s="23">
        <v>93.226549886649451</v>
      </c>
      <c r="G22" s="23">
        <v>95.015496989179411</v>
      </c>
      <c r="H22" s="23">
        <v>86.937764768960534</v>
      </c>
      <c r="I22" s="24">
        <v>93.541982757531329</v>
      </c>
    </row>
    <row r="23" spans="1:9" x14ac:dyDescent="0.25">
      <c r="A23" s="18" t="s">
        <v>16</v>
      </c>
      <c r="B23" s="23">
        <v>95.770564127358298</v>
      </c>
      <c r="C23" s="23">
        <v>102.3703425249299</v>
      </c>
      <c r="D23" s="23">
        <v>89.240729746121403</v>
      </c>
      <c r="E23" s="23">
        <v>71.571523885437557</v>
      </c>
      <c r="F23" s="23">
        <v>92.582612514559642</v>
      </c>
      <c r="G23" s="23">
        <v>95.461583343545158</v>
      </c>
      <c r="H23" s="23">
        <v>85.444297318667068</v>
      </c>
      <c r="I23" s="24">
        <v>93.006866325411835</v>
      </c>
    </row>
    <row r="24" spans="1:9" x14ac:dyDescent="0.25">
      <c r="A24" s="18" t="s">
        <v>17</v>
      </c>
      <c r="B24" s="23">
        <v>96.147464934161448</v>
      </c>
      <c r="C24" s="23">
        <v>108.45816198738559</v>
      </c>
      <c r="D24" s="23">
        <v>93.011875646969742</v>
      </c>
      <c r="E24" s="23">
        <v>85.275954664123461</v>
      </c>
      <c r="F24" s="23">
        <v>94.893323935144011</v>
      </c>
      <c r="G24" s="23">
        <v>97.257234560712689</v>
      </c>
      <c r="H24" s="23">
        <v>77.998034104046312</v>
      </c>
      <c r="I24" s="24">
        <v>95.462868431194323</v>
      </c>
    </row>
    <row r="25" spans="1:9" x14ac:dyDescent="0.25">
      <c r="A25" s="18" t="s">
        <v>18</v>
      </c>
      <c r="B25" s="23">
        <v>97.573271670972773</v>
      </c>
      <c r="C25" s="23">
        <v>106.4077776384308</v>
      </c>
      <c r="D25" s="23">
        <v>97.321174522835747</v>
      </c>
      <c r="E25" s="23">
        <v>101.4037052712349</v>
      </c>
      <c r="F25" s="23">
        <v>100.30400741109671</v>
      </c>
      <c r="G25" s="23">
        <v>99.688811706452469</v>
      </c>
      <c r="H25" s="23">
        <v>85.179733819836869</v>
      </c>
      <c r="I25" s="24">
        <v>99.104516620548821</v>
      </c>
    </row>
    <row r="26" spans="1:9" x14ac:dyDescent="0.25">
      <c r="A26" s="18" t="s">
        <v>19</v>
      </c>
      <c r="B26" s="23">
        <v>100.07266213816381</v>
      </c>
      <c r="C26" s="23">
        <v>108.50029231176831</v>
      </c>
      <c r="D26" s="23">
        <v>101.6009034861866</v>
      </c>
      <c r="E26" s="23">
        <v>91.790265183263813</v>
      </c>
      <c r="F26" s="23">
        <v>103.9168130855315</v>
      </c>
      <c r="G26" s="23">
        <v>100.1745623668475</v>
      </c>
      <c r="H26" s="23">
        <v>102.8973362957063</v>
      </c>
      <c r="I26" s="24">
        <v>101.26832269271129</v>
      </c>
    </row>
    <row r="27" spans="1:9" x14ac:dyDescent="0.25">
      <c r="A27" s="18" t="s">
        <v>20</v>
      </c>
      <c r="B27" s="23">
        <v>116.47180033203701</v>
      </c>
      <c r="C27" s="23">
        <v>101.2108629708701</v>
      </c>
      <c r="D27" s="23">
        <v>101.0200827372033</v>
      </c>
      <c r="E27" s="23">
        <v>81.304235101997463</v>
      </c>
      <c r="F27" s="23">
        <v>115.05001326801801</v>
      </c>
      <c r="G27" s="23">
        <v>105.23983927448791</v>
      </c>
      <c r="H27" s="23">
        <v>92.077335260428342</v>
      </c>
      <c r="I27" s="24">
        <v>104.646580352535</v>
      </c>
    </row>
    <row r="28" spans="1:9" x14ac:dyDescent="0.25">
      <c r="A28" s="18" t="s">
        <v>21</v>
      </c>
      <c r="B28" s="23">
        <v>96.863580858804141</v>
      </c>
      <c r="C28" s="23">
        <v>104.1529584196973</v>
      </c>
      <c r="D28" s="23">
        <v>99.073070579193441</v>
      </c>
      <c r="E28" s="23">
        <v>95.996893638618147</v>
      </c>
      <c r="F28" s="23">
        <v>101.79843370847961</v>
      </c>
      <c r="G28" s="23">
        <v>100.538033603207</v>
      </c>
      <c r="H28" s="23">
        <v>92.707444884231876</v>
      </c>
      <c r="I28" s="24">
        <v>99.854932456915492</v>
      </c>
    </row>
    <row r="29" spans="1:9" x14ac:dyDescent="0.25">
      <c r="A29" s="18" t="s">
        <v>22</v>
      </c>
      <c r="B29" s="23">
        <v>96.316258346550015</v>
      </c>
      <c r="C29" s="23">
        <v>103.5578332494441</v>
      </c>
      <c r="D29" s="23">
        <v>98.943140034126088</v>
      </c>
      <c r="E29" s="23">
        <v>85.385933207433311</v>
      </c>
      <c r="F29" s="23">
        <v>101.5807808870735</v>
      </c>
      <c r="G29" s="23">
        <v>100.052751950237</v>
      </c>
      <c r="H29" s="23">
        <v>94.476945784794353</v>
      </c>
      <c r="I29" s="24">
        <v>99.04928907971879</v>
      </c>
    </row>
    <row r="30" spans="1:9" x14ac:dyDescent="0.25">
      <c r="A30" s="18" t="s">
        <v>23</v>
      </c>
      <c r="B30" s="23">
        <v>95.296276965030017</v>
      </c>
      <c r="C30" s="23">
        <v>101.8163121389544</v>
      </c>
      <c r="D30" s="23">
        <v>94.679815815808766</v>
      </c>
      <c r="E30" s="23">
        <v>89.124815993738466</v>
      </c>
      <c r="F30" s="23">
        <v>97.826978405960347</v>
      </c>
      <c r="G30" s="23">
        <v>100.2496651912884</v>
      </c>
      <c r="H30" s="23">
        <v>96.596037023139445</v>
      </c>
      <c r="I30" s="24">
        <v>98.132385747689881</v>
      </c>
    </row>
    <row r="31" spans="1:9" x14ac:dyDescent="0.25">
      <c r="A31" s="18" t="s">
        <v>24</v>
      </c>
      <c r="B31" s="23">
        <v>96.962074980269151</v>
      </c>
      <c r="C31" s="23">
        <v>104.0403979962876</v>
      </c>
      <c r="D31" s="23">
        <v>94.812717540528098</v>
      </c>
      <c r="E31" s="23">
        <v>99.861685749078404</v>
      </c>
      <c r="F31" s="23">
        <v>97.716033076347898</v>
      </c>
      <c r="G31" s="23">
        <v>100.44843458895259</v>
      </c>
      <c r="H31" s="23">
        <v>98.673612940655161</v>
      </c>
      <c r="I31" s="24">
        <v>99.195104659111607</v>
      </c>
    </row>
    <row r="32" spans="1:9" x14ac:dyDescent="0.25">
      <c r="A32" s="18" t="s">
        <v>25</v>
      </c>
      <c r="B32" s="23">
        <v>109.03891151326199</v>
      </c>
      <c r="C32" s="23">
        <v>91.970867401606668</v>
      </c>
      <c r="D32" s="23">
        <v>101.5252537066397</v>
      </c>
      <c r="E32" s="23">
        <v>102.34848781282381</v>
      </c>
      <c r="F32" s="23">
        <v>106.19114833684669</v>
      </c>
      <c r="G32" s="23">
        <v>105.0990844416372</v>
      </c>
      <c r="H32" s="23">
        <v>99.523584936406593</v>
      </c>
      <c r="I32" s="24">
        <v>103.58884723072001</v>
      </c>
    </row>
    <row r="33" spans="1:9" x14ac:dyDescent="0.25">
      <c r="A33" s="18" t="s">
        <v>26</v>
      </c>
      <c r="B33" s="23">
        <v>133.78942204043659</v>
      </c>
      <c r="C33" s="23">
        <v>98.458474547434264</v>
      </c>
      <c r="D33" s="23">
        <v>111.33531217768019</v>
      </c>
      <c r="E33" s="23">
        <v>106.7486938880501</v>
      </c>
      <c r="F33" s="23">
        <v>128.58645406411819</v>
      </c>
      <c r="G33" s="23">
        <v>111.4328271003568</v>
      </c>
      <c r="H33" s="23">
        <v>126.3494443095085</v>
      </c>
      <c r="I33" s="24">
        <v>115.1331572211751</v>
      </c>
    </row>
    <row r="34" spans="1:9" x14ac:dyDescent="0.25">
      <c r="A34" s="18" t="s">
        <v>27</v>
      </c>
      <c r="B34" s="23">
        <v>108.3529343706839</v>
      </c>
      <c r="C34" s="23">
        <v>94.498697326266921</v>
      </c>
      <c r="D34" s="23">
        <v>91.908851029884602</v>
      </c>
      <c r="E34" s="23">
        <v>61.211216905345218</v>
      </c>
      <c r="F34" s="23">
        <v>101.4590587976494</v>
      </c>
      <c r="G34" s="23">
        <v>98.154089697357648</v>
      </c>
      <c r="H34" s="23">
        <v>92.325390651302058</v>
      </c>
      <c r="I34" s="24">
        <v>96.072169020422336</v>
      </c>
    </row>
    <row r="35" spans="1:9" x14ac:dyDescent="0.25">
      <c r="A35" s="18" t="s">
        <v>28</v>
      </c>
      <c r="B35" s="23">
        <v>103.21650461565559</v>
      </c>
      <c r="C35" s="23">
        <v>89.785301149563622</v>
      </c>
      <c r="D35" s="23">
        <v>88.784631722950976</v>
      </c>
      <c r="E35" s="23">
        <v>73.990518151391754</v>
      </c>
      <c r="F35" s="23">
        <v>93.690284910070289</v>
      </c>
      <c r="G35" s="23">
        <v>98.284864701516639</v>
      </c>
      <c r="H35" s="23">
        <v>72.118984739409058</v>
      </c>
      <c r="I35" s="24">
        <v>93.289354374774391</v>
      </c>
    </row>
    <row r="36" spans="1:9" x14ac:dyDescent="0.25">
      <c r="A36" s="18" t="s">
        <v>29</v>
      </c>
      <c r="B36" s="23">
        <v>101.9881360749325</v>
      </c>
      <c r="C36" s="23">
        <v>128.09893077923149</v>
      </c>
      <c r="D36" s="23">
        <v>76.296619920780543</v>
      </c>
      <c r="E36" s="23">
        <v>56.364445261802992</v>
      </c>
      <c r="F36" s="23">
        <v>84.317639405247846</v>
      </c>
      <c r="G36" s="23">
        <v>91.232844661141286</v>
      </c>
      <c r="H36" s="23">
        <v>67.328961020992026</v>
      </c>
      <c r="I36" s="24">
        <v>88.485497231357954</v>
      </c>
    </row>
    <row r="37" spans="1:9" x14ac:dyDescent="0.25">
      <c r="A37" s="18" t="s">
        <v>30</v>
      </c>
      <c r="B37" s="23">
        <v>89.434057220450669</v>
      </c>
      <c r="C37" s="23">
        <v>109.3039750944683</v>
      </c>
      <c r="D37" s="23">
        <v>58.827147173358817</v>
      </c>
      <c r="E37" s="23">
        <v>33.412700836213673</v>
      </c>
      <c r="F37" s="23">
        <v>67.059313432783711</v>
      </c>
      <c r="G37" s="23">
        <v>82.4149028466408</v>
      </c>
      <c r="H37" s="23">
        <v>65.478892021469662</v>
      </c>
      <c r="I37" s="24">
        <v>76.078877216831259</v>
      </c>
    </row>
    <row r="38" spans="1:9" x14ac:dyDescent="0.25">
      <c r="A38" s="18" t="s">
        <v>31</v>
      </c>
      <c r="B38" s="23">
        <v>97.592594831344172</v>
      </c>
      <c r="C38" s="23">
        <v>77.582364456978496</v>
      </c>
      <c r="D38" s="23">
        <v>75.73459331495576</v>
      </c>
      <c r="E38" s="23">
        <v>37.707043903603832</v>
      </c>
      <c r="F38" s="23">
        <v>77.18410225221119</v>
      </c>
      <c r="G38" s="23">
        <v>84.920458901373635</v>
      </c>
      <c r="H38" s="23">
        <v>73.39283243152812</v>
      </c>
      <c r="I38" s="24">
        <v>79.936135633332327</v>
      </c>
    </row>
    <row r="39" spans="1:9" x14ac:dyDescent="0.25">
      <c r="A39" s="18" t="s">
        <v>32</v>
      </c>
      <c r="B39" s="23">
        <v>120.9023195062631</v>
      </c>
      <c r="C39" s="23">
        <v>91.231561892881487</v>
      </c>
      <c r="D39" s="23">
        <v>96.76418770537046</v>
      </c>
      <c r="E39" s="23">
        <v>51.32483400517085</v>
      </c>
      <c r="F39" s="23">
        <v>107.49349224811731</v>
      </c>
      <c r="G39" s="23">
        <v>95.58920945724492</v>
      </c>
      <c r="H39" s="23">
        <v>73.780144643143487</v>
      </c>
      <c r="I39" s="24">
        <v>95.342553391743081</v>
      </c>
    </row>
    <row r="40" spans="1:9" x14ac:dyDescent="0.25">
      <c r="A40" s="18" t="s">
        <v>33</v>
      </c>
      <c r="B40" s="23">
        <v>94.283204757169401</v>
      </c>
      <c r="C40" s="23">
        <v>88.085816406337941</v>
      </c>
      <c r="D40" s="23">
        <v>85.88504485660556</v>
      </c>
      <c r="E40" s="23">
        <v>66.969304200031232</v>
      </c>
      <c r="F40" s="23">
        <v>85.005803446314701</v>
      </c>
      <c r="G40" s="23">
        <v>91.667203314825258</v>
      </c>
      <c r="H40" s="23">
        <v>71.016246523284991</v>
      </c>
      <c r="I40" s="24">
        <v>87.374251997677362</v>
      </c>
    </row>
    <row r="41" spans="1:9" x14ac:dyDescent="0.25">
      <c r="A41" s="18" t="s">
        <v>34</v>
      </c>
      <c r="B41" s="23">
        <v>92.319342371355305</v>
      </c>
      <c r="C41" s="23">
        <v>91.842931788024472</v>
      </c>
      <c r="D41" s="23">
        <v>86.357753396542776</v>
      </c>
      <c r="E41" s="23">
        <v>71.883986753314204</v>
      </c>
      <c r="F41" s="23">
        <v>82.436537023577145</v>
      </c>
      <c r="G41" s="23">
        <v>91.364190027114006</v>
      </c>
      <c r="H41" s="23">
        <v>67.433787429802919</v>
      </c>
      <c r="I41" s="24">
        <v>87.084308794182519</v>
      </c>
    </row>
    <row r="42" spans="1:9" x14ac:dyDescent="0.25">
      <c r="A42" s="18" t="s">
        <v>35</v>
      </c>
      <c r="B42" s="23">
        <v>93.917303733073908</v>
      </c>
      <c r="C42" s="23">
        <v>105.9821075315987</v>
      </c>
      <c r="D42" s="23">
        <v>90.47621218117159</v>
      </c>
      <c r="E42" s="23">
        <v>79.357284830963437</v>
      </c>
      <c r="F42" s="23">
        <v>85.078278066538275</v>
      </c>
      <c r="G42" s="23">
        <v>93.33590496772355</v>
      </c>
      <c r="H42" s="23">
        <v>73.160135704445253</v>
      </c>
      <c r="I42" s="24">
        <v>90.802916088900943</v>
      </c>
    </row>
    <row r="43" spans="1:9" x14ac:dyDescent="0.25">
      <c r="A43" s="18" t="s">
        <v>36</v>
      </c>
      <c r="B43" s="23">
        <v>98.684418413112382</v>
      </c>
      <c r="C43" s="23">
        <v>99.964624368152002</v>
      </c>
      <c r="D43" s="23">
        <v>97.147858153025552</v>
      </c>
      <c r="E43" s="23">
        <v>78.302271913343844</v>
      </c>
      <c r="F43" s="23">
        <v>93.093218846965115</v>
      </c>
      <c r="G43" s="23">
        <v>96.830819364161925</v>
      </c>
      <c r="H43" s="23">
        <v>75.990187922170847</v>
      </c>
      <c r="I43" s="24">
        <v>94.472524457456657</v>
      </c>
    </row>
    <row r="44" spans="1:9" x14ac:dyDescent="0.25">
      <c r="A44" s="18" t="s">
        <v>37</v>
      </c>
      <c r="B44" s="23">
        <v>104.8611090225904</v>
      </c>
      <c r="C44" s="23">
        <v>106.1269782299759</v>
      </c>
      <c r="D44" s="23">
        <v>95.309850636688239</v>
      </c>
      <c r="E44" s="23">
        <v>88.112902754001411</v>
      </c>
      <c r="F44" s="23">
        <v>93.527006326574394</v>
      </c>
      <c r="G44" s="23">
        <v>97.17250086200211</v>
      </c>
      <c r="H44" s="23">
        <v>79.475500947826589</v>
      </c>
      <c r="I44" s="24">
        <v>96.106389573565991</v>
      </c>
    </row>
    <row r="45" spans="1:9" x14ac:dyDescent="0.25">
      <c r="A45" s="18" t="s">
        <v>38</v>
      </c>
      <c r="B45" s="23">
        <v>121.4200039143207</v>
      </c>
      <c r="C45" s="23">
        <v>93.121423373663632</v>
      </c>
      <c r="D45" s="23">
        <v>106.0814963729744</v>
      </c>
      <c r="E45" s="23">
        <v>92.445935704541554</v>
      </c>
      <c r="F45" s="23">
        <v>111.4595382610199</v>
      </c>
      <c r="G45" s="23">
        <v>104.32869725194639</v>
      </c>
      <c r="H45" s="23">
        <v>109.2310004057296</v>
      </c>
      <c r="I45" s="24">
        <v>105.8152196682113</v>
      </c>
    </row>
    <row r="46" spans="1:9" x14ac:dyDescent="0.25">
      <c r="A46" s="18" t="s">
        <v>39</v>
      </c>
      <c r="B46" s="23">
        <v>96.511830876222163</v>
      </c>
      <c r="C46" s="23">
        <v>96.058880969377171</v>
      </c>
      <c r="D46" s="23">
        <v>84.504176828531328</v>
      </c>
      <c r="E46" s="23">
        <v>51.579187813244751</v>
      </c>
      <c r="F46" s="23">
        <v>83.261290376912314</v>
      </c>
      <c r="G46" s="23">
        <v>90.280730048982491</v>
      </c>
      <c r="H46" s="23">
        <v>69.923735101828868</v>
      </c>
      <c r="I46" s="24">
        <v>86.08214048218116</v>
      </c>
    </row>
    <row r="47" spans="1:9" x14ac:dyDescent="0.25">
      <c r="A47" s="18" t="s">
        <v>40</v>
      </c>
      <c r="B47" s="23">
        <v>98.100819415544635</v>
      </c>
      <c r="C47" s="23">
        <v>94.966177986198872</v>
      </c>
      <c r="D47" s="23">
        <v>84.537395303972147</v>
      </c>
      <c r="E47" s="23">
        <v>56.811369417926393</v>
      </c>
      <c r="F47" s="23">
        <v>84.430045135390813</v>
      </c>
      <c r="G47" s="23">
        <v>91.010412213574</v>
      </c>
      <c r="H47" s="23">
        <v>68.581694715553027</v>
      </c>
      <c r="I47" s="24">
        <v>86.836903959835766</v>
      </c>
    </row>
    <row r="48" spans="1:9" x14ac:dyDescent="0.25">
      <c r="A48" s="18" t="s">
        <v>41</v>
      </c>
      <c r="B48" s="23">
        <v>104.1203767236468</v>
      </c>
      <c r="C48" s="23">
        <v>101.23239784000231</v>
      </c>
      <c r="D48" s="23">
        <v>98.475783538670711</v>
      </c>
      <c r="E48" s="23">
        <v>76.544669979418956</v>
      </c>
      <c r="F48" s="23">
        <v>98.600076094741567</v>
      </c>
      <c r="G48" s="23">
        <v>97.984980006236043</v>
      </c>
      <c r="H48" s="23">
        <v>76.63333671703505</v>
      </c>
      <c r="I48" s="24">
        <v>96.444302844252761</v>
      </c>
    </row>
    <row r="49" spans="1:9" x14ac:dyDescent="0.25">
      <c r="A49" s="18" t="s">
        <v>42</v>
      </c>
      <c r="B49" s="23">
        <v>99.767112451975663</v>
      </c>
      <c r="C49" s="23">
        <v>115.4408657602913</v>
      </c>
      <c r="D49" s="23">
        <v>94.918499538590837</v>
      </c>
      <c r="E49" s="23">
        <v>69.066601135083616</v>
      </c>
      <c r="F49" s="23">
        <v>94.012383993612602</v>
      </c>
      <c r="G49" s="23">
        <v>95.508643690226705</v>
      </c>
      <c r="H49" s="23">
        <v>80.145013949159789</v>
      </c>
      <c r="I49" s="24">
        <v>94.386561632617898</v>
      </c>
    </row>
    <row r="50" spans="1:9" x14ac:dyDescent="0.25">
      <c r="A50" s="18" t="s">
        <v>43</v>
      </c>
      <c r="B50" s="23">
        <v>105.74083627375011</v>
      </c>
      <c r="C50" s="23">
        <v>105.0162868374134</v>
      </c>
      <c r="D50" s="23">
        <v>96.822698483085205</v>
      </c>
      <c r="E50" s="23">
        <v>64.847449199729667</v>
      </c>
      <c r="F50" s="23">
        <v>99.867684457019436</v>
      </c>
      <c r="G50" s="23">
        <v>97.513122256685165</v>
      </c>
      <c r="H50" s="23">
        <v>84.75671256354785</v>
      </c>
      <c r="I50" s="24">
        <v>96.48640414652931</v>
      </c>
    </row>
    <row r="51" spans="1:9" x14ac:dyDescent="0.25">
      <c r="A51" s="18" t="s">
        <v>44</v>
      </c>
      <c r="B51" s="23">
        <v>123.9423658257425</v>
      </c>
      <c r="C51" s="23">
        <v>109.5387302925064</v>
      </c>
      <c r="D51" s="23">
        <v>107.41643013446949</v>
      </c>
      <c r="E51" s="23">
        <v>68.662390347902189</v>
      </c>
      <c r="F51" s="23">
        <v>119.0749449354237</v>
      </c>
      <c r="G51" s="23">
        <v>108.91018757419261</v>
      </c>
      <c r="H51" s="23">
        <v>90.980484641259849</v>
      </c>
      <c r="I51" s="24">
        <v>108.3237170225391</v>
      </c>
    </row>
    <row r="52" spans="1:9" x14ac:dyDescent="0.25">
      <c r="A52" s="18" t="s">
        <v>45</v>
      </c>
      <c r="B52" s="23">
        <v>101.9173791547787</v>
      </c>
      <c r="C52" s="23">
        <v>110.5939051377408</v>
      </c>
      <c r="D52" s="23">
        <v>99.106706304259944</v>
      </c>
      <c r="E52" s="23">
        <v>71.199228511210833</v>
      </c>
      <c r="F52" s="23">
        <v>100.8811741694096</v>
      </c>
      <c r="G52" s="23">
        <v>98.318972426753604</v>
      </c>
      <c r="H52" s="23">
        <v>90.926939199436049</v>
      </c>
      <c r="I52" s="24">
        <v>98.105719547883382</v>
      </c>
    </row>
    <row r="53" spans="1:9" x14ac:dyDescent="0.25">
      <c r="A53" s="18" t="s">
        <v>46</v>
      </c>
      <c r="B53" s="23">
        <v>105.34484815008101</v>
      </c>
      <c r="C53" s="23">
        <v>112.0368441958633</v>
      </c>
      <c r="D53" s="23">
        <v>99.836308165488589</v>
      </c>
      <c r="E53" s="23">
        <v>72.866014006951019</v>
      </c>
      <c r="F53" s="23">
        <v>102.61508290311821</v>
      </c>
      <c r="G53" s="23">
        <v>99.017385891303874</v>
      </c>
      <c r="H53" s="23">
        <v>92.048064186656177</v>
      </c>
      <c r="I53" s="24">
        <v>99.281781904597466</v>
      </c>
    </row>
    <row r="54" spans="1:9" x14ac:dyDescent="0.25">
      <c r="A54" s="18" t="s">
        <v>47</v>
      </c>
      <c r="B54" s="23">
        <v>104.9364582523006</v>
      </c>
      <c r="C54" s="23">
        <v>114.5791909746936</v>
      </c>
      <c r="D54" s="23">
        <v>104.5563307524762</v>
      </c>
      <c r="E54" s="23">
        <v>80.829733392145769</v>
      </c>
      <c r="F54" s="23">
        <v>106.0986901143754</v>
      </c>
      <c r="G54" s="23">
        <v>99.451863188346792</v>
      </c>
      <c r="H54" s="23">
        <v>91.187659804829892</v>
      </c>
      <c r="I54" s="24">
        <v>101.0676133480877</v>
      </c>
    </row>
    <row r="55" spans="1:9" x14ac:dyDescent="0.25">
      <c r="A55" s="18" t="s">
        <v>48</v>
      </c>
      <c r="B55" s="23">
        <v>117.6083879283954</v>
      </c>
      <c r="C55" s="23">
        <v>113.6398827384555</v>
      </c>
      <c r="D55" s="23">
        <v>105.48608536402659</v>
      </c>
      <c r="E55" s="23">
        <v>82.455916570490572</v>
      </c>
      <c r="F55" s="23">
        <v>113.47485703126659</v>
      </c>
      <c r="G55" s="23">
        <v>100.1873519583504</v>
      </c>
      <c r="H55" s="23">
        <v>97.811026014661564</v>
      </c>
      <c r="I55" s="24">
        <v>104.075777270289</v>
      </c>
    </row>
    <row r="56" spans="1:9" x14ac:dyDescent="0.25">
      <c r="A56" s="18" t="s">
        <v>49</v>
      </c>
      <c r="B56" s="23">
        <v>116.8728025331002</v>
      </c>
      <c r="C56" s="23">
        <v>120.4892620597119</v>
      </c>
      <c r="D56" s="23">
        <v>109.5423389597516</v>
      </c>
      <c r="E56" s="23">
        <v>86.986584756354262</v>
      </c>
      <c r="F56" s="23">
        <v>114.47395437401249</v>
      </c>
      <c r="G56" s="23">
        <v>104.62608585795169</v>
      </c>
      <c r="H56" s="23">
        <v>106.2232206637408</v>
      </c>
      <c r="I56" s="24">
        <v>108.0248898072774</v>
      </c>
    </row>
    <row r="57" spans="1:9" x14ac:dyDescent="0.25">
      <c r="A57" s="18" t="s">
        <v>50</v>
      </c>
      <c r="B57" s="23">
        <v>130.7571027540443</v>
      </c>
      <c r="C57" s="23">
        <v>71.700408323596307</v>
      </c>
      <c r="D57" s="23">
        <v>120.98598004832419</v>
      </c>
      <c r="E57" s="23">
        <v>98.740630873100102</v>
      </c>
      <c r="F57" s="23">
        <v>131.59103814722539</v>
      </c>
      <c r="G57" s="23">
        <v>110.35896968132229</v>
      </c>
      <c r="H57" s="23">
        <v>113.7290961766988</v>
      </c>
      <c r="I57" s="24">
        <v>114.52406276322969</v>
      </c>
    </row>
    <row r="58" spans="1:9" x14ac:dyDescent="0.25">
      <c r="A58" s="18" t="s">
        <v>51</v>
      </c>
      <c r="B58" s="23">
        <v>103.7225219763876</v>
      </c>
      <c r="C58" s="23">
        <v>101.2651823506087</v>
      </c>
      <c r="D58" s="23">
        <v>95.584673673582643</v>
      </c>
      <c r="E58" s="23">
        <v>47.223246459188452</v>
      </c>
      <c r="F58" s="23">
        <v>98.032556522479993</v>
      </c>
      <c r="G58" s="23">
        <v>95.93004990385289</v>
      </c>
      <c r="H58" s="23">
        <v>80.476485836237444</v>
      </c>
      <c r="I58" s="24">
        <v>93.689554441333769</v>
      </c>
    </row>
    <row r="59" spans="1:9" x14ac:dyDescent="0.25">
      <c r="A59" s="18" t="s">
        <v>52</v>
      </c>
      <c r="B59" s="23">
        <v>109.5165574692324</v>
      </c>
      <c r="C59" s="23">
        <v>104.73911288820869</v>
      </c>
      <c r="D59" s="23">
        <v>98.147196420570467</v>
      </c>
      <c r="E59" s="23">
        <v>57.397604953514048</v>
      </c>
      <c r="F59" s="23">
        <v>100.84275266563949</v>
      </c>
      <c r="G59" s="23">
        <v>97.292381625974699</v>
      </c>
      <c r="H59" s="23">
        <v>81.571877110297791</v>
      </c>
      <c r="I59" s="24">
        <v>96.378141523333838</v>
      </c>
    </row>
    <row r="60" spans="1:9" x14ac:dyDescent="0.25">
      <c r="A60" s="18" t="s">
        <v>53</v>
      </c>
      <c r="B60" s="23">
        <v>111.7879609826492</v>
      </c>
      <c r="C60" s="23">
        <v>112.1122321954504</v>
      </c>
      <c r="D60" s="23">
        <v>106.82700484161251</v>
      </c>
      <c r="E60" s="23">
        <v>75.662230784214941</v>
      </c>
      <c r="F60" s="23">
        <v>112.2519706448488</v>
      </c>
      <c r="G60" s="23">
        <v>102.80053112583199</v>
      </c>
      <c r="H60" s="23">
        <v>85.894136316747549</v>
      </c>
      <c r="I60" s="24">
        <v>103.6875280225195</v>
      </c>
    </row>
    <row r="61" spans="1:9" x14ac:dyDescent="0.25">
      <c r="A61" s="18" t="s">
        <v>54</v>
      </c>
      <c r="B61" s="23">
        <v>101.63233137709391</v>
      </c>
      <c r="C61" s="23">
        <v>115.8342671637874</v>
      </c>
      <c r="D61" s="23">
        <v>105.2766555992293</v>
      </c>
      <c r="E61" s="23">
        <v>75.341258280600996</v>
      </c>
      <c r="F61" s="23">
        <v>104.9196109104746</v>
      </c>
      <c r="G61" s="23">
        <v>101.6117592945801</v>
      </c>
      <c r="H61" s="23">
        <v>88.226437627196617</v>
      </c>
      <c r="I61" s="24">
        <v>101.5768263057079</v>
      </c>
    </row>
    <row r="62" spans="1:9" x14ac:dyDescent="0.25">
      <c r="A62" s="18" t="s">
        <v>55</v>
      </c>
      <c r="B62" s="23">
        <v>105.4305223783154</v>
      </c>
      <c r="C62" s="23">
        <v>103.5647904648756</v>
      </c>
      <c r="D62" s="23">
        <v>108.7016944186669</v>
      </c>
      <c r="E62" s="23">
        <v>69.836846643875845</v>
      </c>
      <c r="F62" s="23">
        <v>108.2337192214212</v>
      </c>
      <c r="G62" s="23">
        <v>102.71829144114091</v>
      </c>
      <c r="H62" s="23">
        <v>102.843124757122</v>
      </c>
      <c r="I62" s="24">
        <v>103.00563601894039</v>
      </c>
    </row>
    <row r="63" spans="1:9" x14ac:dyDescent="0.25">
      <c r="A63" s="18" t="s">
        <v>56</v>
      </c>
      <c r="B63" s="23">
        <v>121.0563913905285</v>
      </c>
      <c r="C63" s="23">
        <v>108.0074554528245</v>
      </c>
      <c r="D63" s="23">
        <v>106.04534302406</v>
      </c>
      <c r="E63" s="23">
        <v>78.770536048001702</v>
      </c>
      <c r="F63" s="23">
        <v>119.3856450898633</v>
      </c>
      <c r="G63" s="23">
        <v>113.6950860228492</v>
      </c>
      <c r="H63" s="23">
        <v>101.2668720612817</v>
      </c>
      <c r="I63" s="24">
        <v>111.1292853305666</v>
      </c>
    </row>
    <row r="64" spans="1:9" x14ac:dyDescent="0.25">
      <c r="A64" s="18" t="s">
        <v>57</v>
      </c>
      <c r="B64" s="23">
        <v>107.00070910166269</v>
      </c>
      <c r="C64" s="23">
        <v>101.73370668301681</v>
      </c>
      <c r="D64" s="23">
        <v>110.40867264169449</v>
      </c>
      <c r="E64" s="23">
        <v>79.137694963232093</v>
      </c>
      <c r="F64" s="23">
        <v>111.686607830542</v>
      </c>
      <c r="G64" s="23">
        <v>103.34878129596861</v>
      </c>
      <c r="H64" s="23">
        <v>102.04994832331271</v>
      </c>
      <c r="I64" s="24">
        <v>104.435293689378</v>
      </c>
    </row>
    <row r="65" spans="1:9" x14ac:dyDescent="0.25">
      <c r="A65" s="18" t="s">
        <v>58</v>
      </c>
      <c r="B65" s="23">
        <v>105.4320852073668</v>
      </c>
      <c r="C65" s="23">
        <v>117.7255027872757</v>
      </c>
      <c r="D65" s="23">
        <v>109.9294080254152</v>
      </c>
      <c r="E65" s="23">
        <v>87.435702303266822</v>
      </c>
      <c r="F65" s="23">
        <v>114.4618341850076</v>
      </c>
      <c r="G65" s="23">
        <v>105.62148553108911</v>
      </c>
      <c r="H65" s="23">
        <v>89.384356814059416</v>
      </c>
      <c r="I65" s="24">
        <v>106.5425227404924</v>
      </c>
    </row>
    <row r="66" spans="1:9" x14ac:dyDescent="0.25">
      <c r="A66" s="18" t="s">
        <v>59</v>
      </c>
      <c r="B66" s="23">
        <v>103.7595580217593</v>
      </c>
      <c r="C66" s="23">
        <v>110.30590420744259</v>
      </c>
      <c r="D66" s="23">
        <v>108.7436188584235</v>
      </c>
      <c r="E66" s="23">
        <v>86.245652789349336</v>
      </c>
      <c r="F66" s="23">
        <v>108.0989819503155</v>
      </c>
      <c r="G66" s="23">
        <v>104.2470200069225</v>
      </c>
      <c r="H66" s="23">
        <v>92.674059073118514</v>
      </c>
      <c r="I66" s="24">
        <v>104.29469345253059</v>
      </c>
    </row>
    <row r="67" spans="1:9" x14ac:dyDescent="0.25">
      <c r="A67" s="18" t="s">
        <v>60</v>
      </c>
      <c r="B67" s="23">
        <v>119.2685692356779</v>
      </c>
      <c r="C67" s="23">
        <v>109.1890152580095</v>
      </c>
      <c r="D67" s="23">
        <v>106.79628461124101</v>
      </c>
      <c r="E67" s="23">
        <v>91.456049262034668</v>
      </c>
      <c r="F67" s="23">
        <v>111.1726910878611</v>
      </c>
      <c r="G67" s="23">
        <v>105.7583602272726</v>
      </c>
      <c r="H67" s="23">
        <v>98.939614489825345</v>
      </c>
      <c r="I67" s="24">
        <v>106.9443157477794</v>
      </c>
    </row>
    <row r="68" spans="1:9" x14ac:dyDescent="0.25">
      <c r="A68" s="18" t="s">
        <v>61</v>
      </c>
      <c r="B68" s="23">
        <v>117.3138246963708</v>
      </c>
      <c r="C68" s="23">
        <v>106.1452096771995</v>
      </c>
      <c r="D68" s="23">
        <v>107.6889173070597</v>
      </c>
      <c r="E68" s="23">
        <v>95.800738725155128</v>
      </c>
      <c r="F68" s="23">
        <v>110.2244327991113</v>
      </c>
      <c r="G68" s="23">
        <v>108.9359901897882</v>
      </c>
      <c r="H68" s="23">
        <v>104.7759002996887</v>
      </c>
      <c r="I68" s="24">
        <v>108.6106679382699</v>
      </c>
    </row>
    <row r="69" spans="1:9" x14ac:dyDescent="0.25">
      <c r="A69" s="18" t="s">
        <v>62</v>
      </c>
      <c r="B69" s="23">
        <v>144.63985935127931</v>
      </c>
      <c r="C69" s="23">
        <v>114.0698263702097</v>
      </c>
      <c r="D69" s="23">
        <v>121.8091587432977</v>
      </c>
      <c r="E69" s="23">
        <v>101.97993362349899</v>
      </c>
      <c r="F69" s="23">
        <v>141.61214815302969</v>
      </c>
      <c r="G69" s="23">
        <v>117.86718705925421</v>
      </c>
      <c r="H69" s="23">
        <v>125.1101028587935</v>
      </c>
      <c r="I69" s="24">
        <v>123.3932528191837</v>
      </c>
    </row>
    <row r="70" spans="1:9" x14ac:dyDescent="0.25">
      <c r="A70" s="18" t="s">
        <v>63</v>
      </c>
      <c r="B70" s="23">
        <v>111.0816428159561</v>
      </c>
      <c r="C70" s="23">
        <v>110.2919980089198</v>
      </c>
      <c r="D70" s="23">
        <v>102.4112296174757</v>
      </c>
      <c r="E70" s="23">
        <v>62.398548050134522</v>
      </c>
      <c r="F70" s="23">
        <v>108.1195476654364</v>
      </c>
      <c r="G70" s="23">
        <v>107.3600296585424</v>
      </c>
      <c r="H70" s="23">
        <v>82.186819390749136</v>
      </c>
      <c r="I70" s="24">
        <v>99.072431760697611</v>
      </c>
    </row>
    <row r="71" spans="1:9" x14ac:dyDescent="0.25">
      <c r="A71" s="18" t="s">
        <v>64</v>
      </c>
      <c r="B71" s="23">
        <v>109.0231415617079</v>
      </c>
      <c r="C71" s="23">
        <v>93.518323261467884</v>
      </c>
      <c r="D71" s="23">
        <v>97.731970894956163</v>
      </c>
      <c r="E71" s="23">
        <v>65.087447921276066</v>
      </c>
      <c r="F71" s="23">
        <v>104.5326941785864</v>
      </c>
      <c r="G71" s="23">
        <v>106.62074272392231</v>
      </c>
      <c r="H71" s="23">
        <v>95.094357398800256</v>
      </c>
      <c r="I71" s="24">
        <v>96.635084064647202</v>
      </c>
    </row>
    <row r="72" spans="1:9" x14ac:dyDescent="0.25">
      <c r="A72" s="18" t="s">
        <v>65</v>
      </c>
      <c r="B72" s="23">
        <v>117.73272971182151</v>
      </c>
      <c r="C72" s="23">
        <v>107.1756936601286</v>
      </c>
      <c r="D72" s="23">
        <v>115.786045275205</v>
      </c>
      <c r="E72" s="23">
        <v>81.717185955199739</v>
      </c>
      <c r="F72" s="23">
        <v>121.3027806727823</v>
      </c>
      <c r="G72" s="23">
        <v>113.4255059133997</v>
      </c>
      <c r="H72" s="23">
        <v>97.209282924289667</v>
      </c>
      <c r="I72" s="24">
        <v>107.06833389454999</v>
      </c>
    </row>
    <row r="73" spans="1:9" x14ac:dyDescent="0.25">
      <c r="A73" s="18" t="s">
        <v>66</v>
      </c>
      <c r="B73" s="23">
        <v>109.36530035964709</v>
      </c>
      <c r="C73" s="23">
        <v>101.345294965365</v>
      </c>
      <c r="D73" s="23">
        <v>104.6419858681348</v>
      </c>
      <c r="E73" s="23">
        <v>84.357936664475062</v>
      </c>
      <c r="F73" s="23">
        <v>110.04089821505291</v>
      </c>
      <c r="G73" s="23">
        <v>111.1423100985652</v>
      </c>
      <c r="H73" s="23">
        <v>88.428509859944299</v>
      </c>
      <c r="I73" s="24">
        <v>101.713771182755</v>
      </c>
    </row>
    <row r="74" spans="1:9" x14ac:dyDescent="0.25">
      <c r="A74" s="18" t="s">
        <v>67</v>
      </c>
      <c r="B74" s="23">
        <v>114.1297331564828</v>
      </c>
      <c r="C74" s="23">
        <v>111.74986262266211</v>
      </c>
      <c r="D74" s="23">
        <v>116.3210696888744</v>
      </c>
      <c r="E74" s="23">
        <v>85.96085608049809</v>
      </c>
      <c r="F74" s="23">
        <v>119.5820264320639</v>
      </c>
      <c r="G74" s="23">
        <v>113.42405124986681</v>
      </c>
      <c r="H74" s="23">
        <v>120.58409585496069</v>
      </c>
      <c r="I74" s="24">
        <v>108.4992697784667</v>
      </c>
    </row>
    <row r="75" spans="1:9" x14ac:dyDescent="0.25">
      <c r="A75" s="18" t="s">
        <v>68</v>
      </c>
      <c r="B75" s="23">
        <v>145.91238382407471</v>
      </c>
      <c r="C75" s="23">
        <v>109.1977783162867</v>
      </c>
      <c r="D75" s="23">
        <v>120.8826893312626</v>
      </c>
      <c r="E75" s="23">
        <v>79.768519560168855</v>
      </c>
      <c r="F75" s="23">
        <v>143.31301651544089</v>
      </c>
      <c r="G75" s="23">
        <v>128.9811573362721</v>
      </c>
      <c r="H75" s="23">
        <v>146.09752828751709</v>
      </c>
      <c r="I75" s="24">
        <v>121.74104007155429</v>
      </c>
    </row>
    <row r="76" spans="1:9" x14ac:dyDescent="0.25">
      <c r="A76" s="18" t="s">
        <v>69</v>
      </c>
      <c r="B76" s="23">
        <v>109.15094848664479</v>
      </c>
      <c r="C76" s="23">
        <v>108.8878660499777</v>
      </c>
      <c r="D76" s="23">
        <v>103.9966054415917</v>
      </c>
      <c r="E76" s="23">
        <v>76.269494895863673</v>
      </c>
      <c r="F76" s="23">
        <v>108.944928226016</v>
      </c>
      <c r="G76" s="23">
        <v>112.1954384590847</v>
      </c>
      <c r="H76" s="23">
        <v>97.818989848281348</v>
      </c>
      <c r="I76" s="24">
        <v>102.684030532832</v>
      </c>
    </row>
    <row r="77" spans="1:9" x14ac:dyDescent="0.25">
      <c r="A77" s="18" t="s">
        <v>70</v>
      </c>
      <c r="B77" s="23">
        <v>111.71024549677659</v>
      </c>
      <c r="C77" s="23">
        <v>112.8769262431816</v>
      </c>
      <c r="D77" s="23">
        <v>110.8139292062537</v>
      </c>
      <c r="E77" s="23">
        <v>81.037472338188124</v>
      </c>
      <c r="F77" s="23">
        <v>117.74040420673209</v>
      </c>
      <c r="G77" s="23">
        <v>115.4047485546123</v>
      </c>
      <c r="H77" s="23">
        <v>106.86412714283151</v>
      </c>
      <c r="I77" s="24">
        <v>107.3940626593629</v>
      </c>
    </row>
    <row r="78" spans="1:9" x14ac:dyDescent="0.25">
      <c r="A78" s="18" t="s">
        <v>71</v>
      </c>
      <c r="B78" s="23">
        <v>104.773654666897</v>
      </c>
      <c r="C78" s="23">
        <v>109.4736479093232</v>
      </c>
      <c r="D78" s="23">
        <v>108.88749277974161</v>
      </c>
      <c r="E78" s="23">
        <v>85.195802970796507</v>
      </c>
      <c r="F78" s="23">
        <v>113.12879662627439</v>
      </c>
      <c r="G78" s="23">
        <v>112.1872843172072</v>
      </c>
      <c r="H78" s="23">
        <v>91.065387964294771</v>
      </c>
      <c r="I78" s="24">
        <v>103.7950213977206</v>
      </c>
    </row>
    <row r="79" spans="1:9" x14ac:dyDescent="0.25">
      <c r="A79" s="18" t="s">
        <v>72</v>
      </c>
      <c r="B79" s="23">
        <v>110.5714546680793</v>
      </c>
      <c r="C79" s="23">
        <v>110.9589498275661</v>
      </c>
      <c r="D79" s="23">
        <v>109.8473116554629</v>
      </c>
      <c r="E79" s="23">
        <v>84.106135672246808</v>
      </c>
      <c r="F79" s="23">
        <v>116.67622389583219</v>
      </c>
      <c r="G79" s="23">
        <v>113.8724872974515</v>
      </c>
      <c r="H79" s="23">
        <v>106.5456335125118</v>
      </c>
      <c r="I79" s="24">
        <v>106.3660899446089</v>
      </c>
    </row>
    <row r="80" spans="1:9" x14ac:dyDescent="0.25">
      <c r="A80" s="18" t="s">
        <v>73</v>
      </c>
      <c r="B80" s="23">
        <v>108.14782301471929</v>
      </c>
      <c r="C80" s="23">
        <v>111.1035548287069</v>
      </c>
      <c r="D80" s="23">
        <v>108.3294214261651</v>
      </c>
      <c r="E80" s="23">
        <v>84.411532173493427</v>
      </c>
      <c r="F80" s="23">
        <v>113.3286759897684</v>
      </c>
      <c r="G80" s="23">
        <v>117.89284333249741</v>
      </c>
      <c r="H80" s="23">
        <v>110.05113563257051</v>
      </c>
      <c r="I80" s="24">
        <v>107.4376958683531</v>
      </c>
    </row>
    <row r="81" spans="1:9" x14ac:dyDescent="0.25">
      <c r="A81" s="18" t="s">
        <v>74</v>
      </c>
      <c r="B81" s="23">
        <v>150.11571096464399</v>
      </c>
      <c r="C81" s="23">
        <v>109.8013597037348</v>
      </c>
      <c r="D81" s="23">
        <v>122.00415412531819</v>
      </c>
      <c r="E81" s="23">
        <v>96.832762063601365</v>
      </c>
      <c r="F81" s="23">
        <v>150.89067282100359</v>
      </c>
      <c r="G81" s="23">
        <v>130.23702742771451</v>
      </c>
      <c r="H81" s="23">
        <v>139.53961033060469</v>
      </c>
      <c r="I81" s="24">
        <v>124.4422685167771</v>
      </c>
    </row>
    <row r="82" spans="1:9" x14ac:dyDescent="0.25">
      <c r="A82" s="18" t="s">
        <v>75</v>
      </c>
      <c r="B82" s="23">
        <v>106.8341648142322</v>
      </c>
      <c r="C82" s="23">
        <v>108.0945287474176</v>
      </c>
      <c r="D82" s="23">
        <v>94.300815053574311</v>
      </c>
      <c r="E82" s="23">
        <v>52.704593029971583</v>
      </c>
      <c r="F82" s="23">
        <v>104.9023105611605</v>
      </c>
      <c r="G82" s="23">
        <v>108.0998792386212</v>
      </c>
      <c r="H82" s="23">
        <v>89.82959424405621</v>
      </c>
      <c r="I82" s="24">
        <v>96.904593675942195</v>
      </c>
    </row>
    <row r="83" spans="1:9" x14ac:dyDescent="0.25">
      <c r="A83" s="18" t="s">
        <v>76</v>
      </c>
      <c r="B83" s="23">
        <v>113.1803525214326</v>
      </c>
      <c r="C83" s="23">
        <v>102.7896912796586</v>
      </c>
      <c r="D83" s="23">
        <v>96.601939883586454</v>
      </c>
      <c r="E83" s="23">
        <v>62.441593993308118</v>
      </c>
      <c r="F83" s="23">
        <v>104.4573337228919</v>
      </c>
      <c r="G83" s="23">
        <v>108.60945585686009</v>
      </c>
      <c r="H83" s="23">
        <v>91.822656419028448</v>
      </c>
      <c r="I83" s="24">
        <v>98.071226194007934</v>
      </c>
    </row>
    <row r="84" spans="1:9" x14ac:dyDescent="0.25">
      <c r="A84" s="18" t="s">
        <v>77</v>
      </c>
      <c r="B84" s="23">
        <v>105.6526582516297</v>
      </c>
      <c r="C84" s="23">
        <v>110.9737370904917</v>
      </c>
      <c r="D84" s="23">
        <v>106.27478399382331</v>
      </c>
      <c r="E84" s="23">
        <v>91.414945792384302</v>
      </c>
      <c r="F84" s="23">
        <v>113.06012338267109</v>
      </c>
      <c r="G84" s="23">
        <v>113.9595060218311</v>
      </c>
      <c r="H84" s="23">
        <v>104.39611839997291</v>
      </c>
      <c r="I84" s="24">
        <v>105.3050376883528</v>
      </c>
    </row>
    <row r="85" spans="1:9" x14ac:dyDescent="0.25">
      <c r="A85" s="18" t="s">
        <v>78</v>
      </c>
      <c r="B85" s="23">
        <v>107.27418007900739</v>
      </c>
      <c r="C85" s="23">
        <v>103.1870652545484</v>
      </c>
      <c r="D85" s="23">
        <v>103.4441509332102</v>
      </c>
      <c r="E85" s="23">
        <v>58.099554497617731</v>
      </c>
      <c r="F85" s="23">
        <v>108.3803635531844</v>
      </c>
      <c r="G85" s="23">
        <v>110.147294697036</v>
      </c>
      <c r="H85" s="23">
        <v>89.016233960101829</v>
      </c>
      <c r="I85" s="24">
        <v>99.316353974863233</v>
      </c>
    </row>
    <row r="86" spans="1:9" x14ac:dyDescent="0.25">
      <c r="A86" s="18" t="s">
        <v>79</v>
      </c>
      <c r="B86" s="23">
        <v>109.4978181675684</v>
      </c>
      <c r="C86" s="23">
        <v>111.258018308826</v>
      </c>
      <c r="D86" s="23">
        <v>110.4599514399152</v>
      </c>
      <c r="E86" s="23">
        <v>74.159274194678943</v>
      </c>
      <c r="F86" s="23">
        <v>113.2195743900529</v>
      </c>
      <c r="G86" s="23">
        <v>112.9863089575349</v>
      </c>
      <c r="H86" s="23">
        <v>97.535408165861284</v>
      </c>
      <c r="I86" s="24">
        <v>104.35315429128519</v>
      </c>
    </row>
    <row r="87" spans="1:9" x14ac:dyDescent="0.25">
      <c r="A87" s="18" t="s">
        <v>80</v>
      </c>
      <c r="B87" s="23">
        <v>132.4155166155858</v>
      </c>
      <c r="C87" s="23">
        <v>102.7695435672411</v>
      </c>
      <c r="D87" s="23">
        <v>111.57874325158279</v>
      </c>
      <c r="E87" s="23">
        <v>73.717016454346378</v>
      </c>
      <c r="F87" s="23">
        <v>129.1836223283662</v>
      </c>
      <c r="G87" s="23">
        <v>126.07646292707889</v>
      </c>
      <c r="H87" s="23">
        <v>110.9687267160413</v>
      </c>
      <c r="I87" s="24">
        <v>113.909628377418</v>
      </c>
    </row>
    <row r="88" spans="1:9" x14ac:dyDescent="0.25">
      <c r="A88" s="18" t="s">
        <v>81</v>
      </c>
      <c r="B88" s="23">
        <v>105.4513832845406</v>
      </c>
      <c r="C88" s="23">
        <v>101.00862758737389</v>
      </c>
      <c r="D88" s="23">
        <v>103.7702445947248</v>
      </c>
      <c r="E88" s="23">
        <v>74.012494771660485</v>
      </c>
      <c r="F88" s="23">
        <v>109.8648069324866</v>
      </c>
      <c r="G88" s="23">
        <v>115.0382265812986</v>
      </c>
      <c r="H88" s="23">
        <v>97.797522323608533</v>
      </c>
      <c r="I88" s="24">
        <v>102.73286740713441</v>
      </c>
    </row>
    <row r="89" spans="1:9" x14ac:dyDescent="0.25">
      <c r="A89" s="18" t="s">
        <v>82</v>
      </c>
      <c r="B89" s="23">
        <v>108.0203303238124</v>
      </c>
      <c r="C89" s="23">
        <v>109.0920778639567</v>
      </c>
      <c r="D89" s="23">
        <v>105.7627306391463</v>
      </c>
      <c r="E89" s="23">
        <v>75.209237128458312</v>
      </c>
      <c r="F89" s="23">
        <v>109.7792133870292</v>
      </c>
      <c r="G89" s="23">
        <v>114.10851346272059</v>
      </c>
      <c r="H89" s="23">
        <v>100.7025806461094</v>
      </c>
      <c r="I89" s="24">
        <v>103.6920015862928</v>
      </c>
    </row>
    <row r="90" spans="1:9" x14ac:dyDescent="0.25">
      <c r="A90" s="18" t="s">
        <v>83</v>
      </c>
      <c r="B90" s="23">
        <v>109.4939115598289</v>
      </c>
      <c r="C90" s="23">
        <v>104.1265255063221</v>
      </c>
      <c r="D90" s="23">
        <v>102.2442085919766</v>
      </c>
      <c r="E90" s="23">
        <v>78.588458575463179</v>
      </c>
      <c r="F90" s="23">
        <v>106.2426482837343</v>
      </c>
      <c r="G90" s="23">
        <v>112.5647636029052</v>
      </c>
      <c r="H90" s="23">
        <v>101.1027163856353</v>
      </c>
      <c r="I90" s="24">
        <v>102.0238102694919</v>
      </c>
    </row>
    <row r="91" spans="1:9" x14ac:dyDescent="0.25">
      <c r="A91" s="18" t="s">
        <v>84</v>
      </c>
      <c r="B91" s="23">
        <v>119.0738190560442</v>
      </c>
      <c r="C91" s="23">
        <v>101.95673632927171</v>
      </c>
      <c r="D91" s="23">
        <v>105.6894587076341</v>
      </c>
      <c r="E91" s="23">
        <v>78.397353611269594</v>
      </c>
      <c r="F91" s="23">
        <v>115.8148189218619</v>
      </c>
      <c r="G91" s="23">
        <v>116.2846029996782</v>
      </c>
      <c r="H91" s="23">
        <v>107.52456177001631</v>
      </c>
      <c r="I91" s="24">
        <v>106.2401240579202</v>
      </c>
    </row>
    <row r="92" spans="1:9" x14ac:dyDescent="0.25">
      <c r="A92" s="18" t="s">
        <v>85</v>
      </c>
      <c r="B92" s="23">
        <v>129.89581748227121</v>
      </c>
      <c r="C92" s="23">
        <v>96.723044293383097</v>
      </c>
      <c r="D92" s="23">
        <v>114.08966943833001</v>
      </c>
      <c r="E92" s="23">
        <v>79.728821044700368</v>
      </c>
      <c r="F92" s="23">
        <v>121.6012116126402</v>
      </c>
      <c r="G92" s="23">
        <v>117.33269225814951</v>
      </c>
      <c r="H92" s="23">
        <v>108.3759500730108</v>
      </c>
      <c r="I92" s="24">
        <v>109.0607768839045</v>
      </c>
    </row>
    <row r="93" spans="1:9" x14ac:dyDescent="0.25">
      <c r="A93" s="18" t="s">
        <v>86</v>
      </c>
      <c r="B93" s="23">
        <v>154.9400941483201</v>
      </c>
      <c r="C93" s="23">
        <v>103.0663063286293</v>
      </c>
      <c r="D93" s="23">
        <v>121.70992906695081</v>
      </c>
      <c r="E93" s="23">
        <v>92.511630673315068</v>
      </c>
      <c r="F93" s="23">
        <v>146.9361912138821</v>
      </c>
      <c r="G93" s="23">
        <v>124.3556252872667</v>
      </c>
      <c r="H93" s="23">
        <v>118.6449707825941</v>
      </c>
      <c r="I93" s="24">
        <v>120.2220180978094</v>
      </c>
    </row>
    <row r="94" spans="1:9" x14ac:dyDescent="0.25">
      <c r="A94" s="18" t="s">
        <v>87</v>
      </c>
      <c r="B94" s="23">
        <v>130.20909478413401</v>
      </c>
      <c r="C94" s="23">
        <v>105.2369485526672</v>
      </c>
      <c r="D94" s="23">
        <v>99.236393055753567</v>
      </c>
      <c r="E94" s="23">
        <v>77.038761199385647</v>
      </c>
      <c r="F94" s="23">
        <v>110.6631806330435</v>
      </c>
      <c r="G94" s="23">
        <v>106.327696340521</v>
      </c>
      <c r="H94" s="23">
        <v>89.557969322283412</v>
      </c>
      <c r="I94" s="24">
        <v>105.2413279639415</v>
      </c>
    </row>
    <row r="95" spans="1:9" x14ac:dyDescent="0.25">
      <c r="A95" s="18" t="s">
        <v>88</v>
      </c>
      <c r="B95" s="23">
        <v>124.0636641334809</v>
      </c>
      <c r="C95" s="23">
        <v>89.795135942039536</v>
      </c>
      <c r="D95" s="23">
        <v>100.91016828635649</v>
      </c>
      <c r="E95" s="23">
        <v>73.799510350585166</v>
      </c>
      <c r="F95" s="23">
        <v>110.7522972861847</v>
      </c>
      <c r="G95" s="23">
        <v>108.2830808830132</v>
      </c>
      <c r="H95" s="23">
        <v>97.433719997818258</v>
      </c>
      <c r="I95" s="24">
        <v>104.9339739605539</v>
      </c>
    </row>
    <row r="96" spans="1:9" x14ac:dyDescent="0.25">
      <c r="A96" s="18" t="s">
        <v>89</v>
      </c>
      <c r="B96" s="23">
        <v>127.84866752191409</v>
      </c>
      <c r="C96" s="23">
        <v>101.1222803487051</v>
      </c>
      <c r="D96" s="23">
        <v>105.87358166592659</v>
      </c>
      <c r="E96" s="23">
        <v>78.790891644985905</v>
      </c>
      <c r="F96" s="23">
        <v>117.4767766159213</v>
      </c>
      <c r="G96" s="23">
        <v>109.6049690358567</v>
      </c>
      <c r="H96" s="23">
        <v>98.280776181719546</v>
      </c>
      <c r="I96" s="24">
        <v>108.7138668227729</v>
      </c>
    </row>
    <row r="97" spans="1:9" x14ac:dyDescent="0.25">
      <c r="A97" s="18" t="s">
        <v>90</v>
      </c>
      <c r="B97" s="23">
        <v>114.21998305064341</v>
      </c>
      <c r="C97" s="23">
        <v>98.488641353895716</v>
      </c>
      <c r="D97" s="23">
        <v>108.75390938200159</v>
      </c>
      <c r="E97" s="23">
        <v>71.551849626195178</v>
      </c>
      <c r="F97" s="23">
        <v>115.55994887982099</v>
      </c>
      <c r="G97" s="23">
        <v>111.094426017461</v>
      </c>
      <c r="H97" s="23">
        <v>98.054837126558326</v>
      </c>
      <c r="I97" s="24">
        <v>107.62975881546291</v>
      </c>
    </row>
    <row r="98" spans="1:9" x14ac:dyDescent="0.25">
      <c r="A98" s="18" t="s">
        <v>91</v>
      </c>
      <c r="B98" s="23">
        <v>120.7488031697273</v>
      </c>
      <c r="C98" s="23">
        <v>105.0014068823459</v>
      </c>
      <c r="D98" s="23">
        <v>113.95189847380701</v>
      </c>
      <c r="E98" s="23">
        <v>72.266607694766122</v>
      </c>
      <c r="F98" s="23">
        <v>118.4018939919021</v>
      </c>
      <c r="G98" s="23">
        <v>111.59115942630029</v>
      </c>
      <c r="H98" s="23">
        <v>96.489829065271678</v>
      </c>
      <c r="I98" s="24">
        <v>109.9358491797183</v>
      </c>
    </row>
    <row r="99" spans="1:9" x14ac:dyDescent="0.25">
      <c r="A99" s="18" t="s">
        <v>92</v>
      </c>
      <c r="B99" s="23">
        <v>113.68280080918581</v>
      </c>
      <c r="C99" s="23">
        <v>101.3928745092938</v>
      </c>
      <c r="D99" s="23">
        <v>105.4873103029169</v>
      </c>
      <c r="E99" s="23">
        <v>71.817452518041861</v>
      </c>
      <c r="F99" s="23">
        <v>108.52349931857221</v>
      </c>
      <c r="G99" s="23">
        <v>111.9445803757347</v>
      </c>
      <c r="H99" s="23">
        <v>93.779362986568444</v>
      </c>
      <c r="I99" s="24">
        <v>106.45620395448741</v>
      </c>
    </row>
    <row r="100" spans="1:9" x14ac:dyDescent="0.25">
      <c r="A100" s="18" t="s">
        <v>101</v>
      </c>
      <c r="B100" s="23">
        <v>114.1866911234423</v>
      </c>
      <c r="C100" s="23">
        <v>52.886107650314308</v>
      </c>
      <c r="D100" s="23">
        <v>108.06110418995991</v>
      </c>
      <c r="E100" s="23">
        <v>73.177214592374028</v>
      </c>
      <c r="F100" s="23">
        <v>111.8541122231959</v>
      </c>
      <c r="G100" s="23">
        <v>112.0670910154175</v>
      </c>
      <c r="H100" s="23">
        <v>96.08528776897117</v>
      </c>
      <c r="I100" s="24">
        <v>103.635623694248</v>
      </c>
    </row>
    <row r="101" spans="1:9" s="4" customFormat="1" ht="15.75" customHeight="1" x14ac:dyDescent="0.25">
      <c r="A101" s="18" t="s">
        <v>102</v>
      </c>
      <c r="B101" s="23">
        <v>117.6160520337433</v>
      </c>
      <c r="C101" s="23">
        <v>100.5545044236171</v>
      </c>
      <c r="D101" s="23">
        <v>106.9932965398545</v>
      </c>
      <c r="E101" s="23">
        <v>73.01375178964409</v>
      </c>
      <c r="F101" s="23">
        <v>112.7509425415838</v>
      </c>
      <c r="G101" s="23">
        <v>111.2613572438871</v>
      </c>
      <c r="H101" s="23">
        <v>99.289436147136314</v>
      </c>
      <c r="I101" s="24">
        <v>107.7199350788363</v>
      </c>
    </row>
    <row r="102" spans="1:9" s="4" customFormat="1" ht="15.75" customHeight="1" x14ac:dyDescent="0.25">
      <c r="A102" s="18" t="s">
        <v>108</v>
      </c>
      <c r="B102" s="23">
        <v>111.5253608481504</v>
      </c>
      <c r="C102" s="23">
        <v>101.63594382886269</v>
      </c>
      <c r="D102" s="23">
        <v>109.5592073179716</v>
      </c>
      <c r="E102" s="23">
        <v>72.858901595487509</v>
      </c>
      <c r="F102" s="23">
        <v>110.2993909154041</v>
      </c>
      <c r="G102" s="23">
        <v>111.8696073954298</v>
      </c>
      <c r="H102" s="23">
        <v>100.5566219072109</v>
      </c>
      <c r="I102" s="24">
        <v>107.638868869395</v>
      </c>
    </row>
    <row r="103" spans="1:9" s="4" customFormat="1" ht="15.75" customHeight="1" x14ac:dyDescent="0.25">
      <c r="A103" s="18" t="s">
        <v>111</v>
      </c>
      <c r="B103" s="23">
        <v>127.8567430021788</v>
      </c>
      <c r="C103" s="23">
        <v>107.59399086426831</v>
      </c>
      <c r="D103" s="23">
        <v>115.31010736021</v>
      </c>
      <c r="E103" s="23">
        <v>72.601099574870773</v>
      </c>
      <c r="F103" s="23">
        <v>120.3293865281932</v>
      </c>
      <c r="G103" s="23">
        <v>111.7621922160443</v>
      </c>
      <c r="H103" s="23">
        <v>104.7702860737927</v>
      </c>
      <c r="I103" s="24">
        <v>111.93750307134169</v>
      </c>
    </row>
    <row r="104" spans="1:9" s="4" customFormat="1" ht="15.75" customHeight="1" x14ac:dyDescent="0.25">
      <c r="A104" s="18" t="s">
        <v>114</v>
      </c>
      <c r="B104" s="23">
        <v>149.61501905087201</v>
      </c>
      <c r="C104" s="23">
        <v>92.56511373279028</v>
      </c>
      <c r="D104" s="23">
        <v>113.29329333584811</v>
      </c>
      <c r="E104" s="23">
        <v>71.698152744269223</v>
      </c>
      <c r="F104" s="23">
        <v>122.0795508685143</v>
      </c>
      <c r="G104" s="23">
        <v>113.722691943634</v>
      </c>
      <c r="H104" s="23">
        <v>111.9438758597702</v>
      </c>
      <c r="I104" s="24">
        <v>113.8638346323831</v>
      </c>
    </row>
    <row r="105" spans="1:9" s="4" customFormat="1" ht="15.75" customHeight="1" x14ac:dyDescent="0.25">
      <c r="A105" s="18" t="s">
        <v>116</v>
      </c>
      <c r="B105" s="23">
        <v>143.8676477019342</v>
      </c>
      <c r="C105" s="23">
        <v>105.0899826456112</v>
      </c>
      <c r="D105" s="23">
        <v>117.75231986831029</v>
      </c>
      <c r="E105" s="23">
        <v>71.403756453317271</v>
      </c>
      <c r="F105" s="23">
        <v>126.9702475829896</v>
      </c>
      <c r="G105" s="23">
        <v>125.67647788691561</v>
      </c>
      <c r="H105" s="23">
        <v>116.9170248756172</v>
      </c>
      <c r="I105" s="24">
        <v>121.14004267885559</v>
      </c>
    </row>
    <row r="106" spans="1:9" s="4" customFormat="1" ht="15.75" customHeight="1" x14ac:dyDescent="0.25">
      <c r="A106" s="19" t="s">
        <v>118</v>
      </c>
      <c r="B106" s="27">
        <v>126.0721762053404</v>
      </c>
      <c r="C106" s="27">
        <v>110.23384391097559</v>
      </c>
      <c r="D106" s="25">
        <v>108.9806885660778</v>
      </c>
      <c r="E106" s="25">
        <v>75.841039031448233</v>
      </c>
      <c r="F106" s="25">
        <v>113.52445139274251</v>
      </c>
      <c r="G106" s="25">
        <v>109.0247724388301</v>
      </c>
      <c r="H106" s="25">
        <v>86.994697710461509</v>
      </c>
      <c r="I106" s="26">
        <v>107.71264238030371</v>
      </c>
    </row>
    <row r="107" spans="1:9" s="4" customFormat="1" ht="15.75" customHeight="1" x14ac:dyDescent="0.25">
      <c r="A107" s="28"/>
      <c r="B107" s="29"/>
      <c r="C107" s="29"/>
      <c r="D107" s="29"/>
      <c r="E107" s="29"/>
      <c r="F107" s="29"/>
      <c r="G107" s="29"/>
      <c r="H107" s="29"/>
      <c r="I107" s="30"/>
    </row>
    <row r="108" spans="1:9" x14ac:dyDescent="0.2">
      <c r="A108" s="35" t="s">
        <v>117</v>
      </c>
    </row>
    <row r="109" spans="1:9" x14ac:dyDescent="0.2">
      <c r="A109" s="5" t="s">
        <v>107</v>
      </c>
    </row>
  </sheetData>
  <phoneticPr fontId="13"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11E2-3794-465E-B66A-125BEA1D59CE}">
  <dimension ref="A1:I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I106" sqref="I106"/>
    </sheetView>
  </sheetViews>
  <sheetFormatPr baseColWidth="10" defaultColWidth="13.125" defaultRowHeight="15.75" x14ac:dyDescent="0.2"/>
  <cols>
    <col min="1" max="1" width="15.625" style="5" customWidth="1"/>
    <col min="2" max="2" width="30.125" style="5" customWidth="1"/>
    <col min="3" max="3" width="30.125" style="11" customWidth="1"/>
    <col min="4" max="4" width="30.125" style="13" customWidth="1"/>
    <col min="5" max="9" width="30.125" style="5" customWidth="1"/>
    <col min="10" max="16384" width="13.125" style="5"/>
  </cols>
  <sheetData>
    <row r="1" spans="1:9" s="3" customFormat="1" x14ac:dyDescent="0.2">
      <c r="C1" s="10"/>
      <c r="D1" s="12"/>
    </row>
    <row r="2" spans="1:9" s="3" customFormat="1" x14ac:dyDescent="0.2">
      <c r="C2" s="10"/>
      <c r="D2" s="12"/>
    </row>
    <row r="3" spans="1:9" s="3" customFormat="1" x14ac:dyDescent="0.2">
      <c r="C3" s="10"/>
      <c r="D3" s="12"/>
    </row>
    <row r="4" spans="1:9" s="3" customFormat="1" x14ac:dyDescent="0.2">
      <c r="C4" s="10"/>
      <c r="D4" s="12"/>
    </row>
    <row r="5" spans="1:9" s="3" customFormat="1" x14ac:dyDescent="0.2">
      <c r="C5" s="10"/>
      <c r="D5" s="12"/>
    </row>
    <row r="6" spans="1:9" s="3" customFormat="1" x14ac:dyDescent="0.2">
      <c r="C6" s="10"/>
      <c r="D6" s="12"/>
    </row>
    <row r="7" spans="1:9" s="3" customFormat="1" x14ac:dyDescent="0.2">
      <c r="C7" s="10"/>
      <c r="D7" s="12"/>
    </row>
    <row r="8" spans="1:9" s="4" customFormat="1" x14ac:dyDescent="0.2">
      <c r="C8" s="11"/>
      <c r="D8" s="13"/>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v>96.733479148067232</v>
      </c>
      <c r="C10" s="23">
        <v>102.92943981549649</v>
      </c>
      <c r="D10" s="23">
        <v>98.612756073531401</v>
      </c>
      <c r="E10" s="23">
        <v>103.8899206541915</v>
      </c>
      <c r="F10" s="23">
        <v>99.258243174758647</v>
      </c>
      <c r="G10" s="23">
        <v>101.0547110234274</v>
      </c>
      <c r="H10" s="23">
        <v>102.4467763193405</v>
      </c>
      <c r="I10" s="24">
        <v>100.4563213285185</v>
      </c>
    </row>
    <row r="11" spans="1:9" x14ac:dyDescent="0.25">
      <c r="A11" s="18" t="s">
        <v>4</v>
      </c>
      <c r="B11" s="23">
        <v>94.59638059184617</v>
      </c>
      <c r="C11" s="23">
        <v>84.466001199937324</v>
      </c>
      <c r="D11" s="23">
        <v>101.03236700680731</v>
      </c>
      <c r="E11" s="23">
        <v>107.24825656618501</v>
      </c>
      <c r="F11" s="23">
        <v>98.075258754141529</v>
      </c>
      <c r="G11" s="23">
        <v>100.5120389936238</v>
      </c>
      <c r="H11" s="23">
        <v>103.1137288633182</v>
      </c>
      <c r="I11" s="24">
        <v>99.289323234391588</v>
      </c>
    </row>
    <row r="12" spans="1:9" x14ac:dyDescent="0.25">
      <c r="A12" s="18" t="s">
        <v>5</v>
      </c>
      <c r="B12" s="23">
        <v>103.3858918935675</v>
      </c>
      <c r="C12" s="23">
        <v>99.663109429042876</v>
      </c>
      <c r="D12" s="23">
        <v>101.15951428056999</v>
      </c>
      <c r="E12" s="23">
        <v>93.936296897736099</v>
      </c>
      <c r="F12" s="23">
        <v>100.65273663823039</v>
      </c>
      <c r="G12" s="23">
        <v>100.3751541488938</v>
      </c>
      <c r="H12" s="23">
        <v>106.4298986995571</v>
      </c>
      <c r="I12" s="24">
        <v>100.7250360767172</v>
      </c>
    </row>
    <row r="13" spans="1:9" x14ac:dyDescent="0.25">
      <c r="A13" s="18" t="s">
        <v>6</v>
      </c>
      <c r="B13" s="23">
        <v>102.4965724086566</v>
      </c>
      <c r="C13" s="23">
        <v>96.592994749925879</v>
      </c>
      <c r="D13" s="23">
        <v>100.125369475131</v>
      </c>
      <c r="E13" s="23">
        <v>92.660152934980601</v>
      </c>
      <c r="F13" s="23">
        <v>99.521300937621362</v>
      </c>
      <c r="G13" s="23">
        <v>100.0583756581413</v>
      </c>
      <c r="H13" s="23">
        <v>98.545245647390871</v>
      </c>
      <c r="I13" s="24">
        <v>99.499780601257697</v>
      </c>
    </row>
    <row r="14" spans="1:9" x14ac:dyDescent="0.25">
      <c r="A14" s="18" t="s">
        <v>7</v>
      </c>
      <c r="B14" s="23">
        <v>105.2928780548699</v>
      </c>
      <c r="C14" s="23">
        <v>95.398517536682959</v>
      </c>
      <c r="D14" s="23">
        <v>103.715798920737</v>
      </c>
      <c r="E14" s="23">
        <v>95.861898092548145</v>
      </c>
      <c r="F14" s="23">
        <v>102.7935127672479</v>
      </c>
      <c r="G14" s="23">
        <v>101.05856850971971</v>
      </c>
      <c r="H14" s="23">
        <v>100.6419773578841</v>
      </c>
      <c r="I14" s="24">
        <v>101.3726332005359</v>
      </c>
    </row>
    <row r="15" spans="1:9" x14ac:dyDescent="0.25">
      <c r="A15" s="18" t="s">
        <v>8</v>
      </c>
      <c r="B15" s="23">
        <v>96.885317353980938</v>
      </c>
      <c r="C15" s="23">
        <v>98.830674524502314</v>
      </c>
      <c r="D15" s="23">
        <v>100.9137652019719</v>
      </c>
      <c r="E15" s="23">
        <v>115.08297777657189</v>
      </c>
      <c r="F15" s="23">
        <v>100.03359228186</v>
      </c>
      <c r="G15" s="23">
        <v>99.298183137759665</v>
      </c>
      <c r="H15" s="23">
        <v>95.879301979610574</v>
      </c>
      <c r="I15" s="24">
        <v>100.0410258428502</v>
      </c>
    </row>
    <row r="16" spans="1:9" x14ac:dyDescent="0.25">
      <c r="A16" s="18" t="s">
        <v>9</v>
      </c>
      <c r="B16" s="23">
        <v>100.3083531986378</v>
      </c>
      <c r="C16" s="23">
        <v>98.727507667042048</v>
      </c>
      <c r="D16" s="23">
        <v>102.42260689711</v>
      </c>
      <c r="E16" s="23">
        <v>101.4360595217701</v>
      </c>
      <c r="F16" s="23">
        <v>100.8098009007618</v>
      </c>
      <c r="G16" s="23">
        <v>100.5515671451388</v>
      </c>
      <c r="H16" s="23">
        <v>96.77007770681044</v>
      </c>
      <c r="I16" s="24">
        <v>100.5507746550995</v>
      </c>
    </row>
    <row r="17" spans="1:9" x14ac:dyDescent="0.25">
      <c r="A17" s="18" t="s">
        <v>10</v>
      </c>
      <c r="B17" s="23">
        <v>98.379996188502133</v>
      </c>
      <c r="C17" s="23">
        <v>107.04080364052049</v>
      </c>
      <c r="D17" s="23">
        <v>99.842801495732473</v>
      </c>
      <c r="E17" s="23">
        <v>97.921705314159155</v>
      </c>
      <c r="F17" s="23">
        <v>99.623983427124386</v>
      </c>
      <c r="G17" s="23">
        <v>99.916276158221393</v>
      </c>
      <c r="H17" s="23">
        <v>98.730609595246676</v>
      </c>
      <c r="I17" s="24">
        <v>100.0047633595358</v>
      </c>
    </row>
    <row r="18" spans="1:9" x14ac:dyDescent="0.25">
      <c r="A18" s="18" t="s">
        <v>11</v>
      </c>
      <c r="B18" s="23">
        <v>97.933959153340197</v>
      </c>
      <c r="C18" s="23">
        <v>97.992972011632489</v>
      </c>
      <c r="D18" s="23">
        <v>97.419205343595337</v>
      </c>
      <c r="E18" s="23">
        <v>115.9419020306285</v>
      </c>
      <c r="F18" s="23">
        <v>98.810375098803249</v>
      </c>
      <c r="G18" s="23">
        <v>99.073813304842474</v>
      </c>
      <c r="H18" s="23">
        <v>94.963093594952795</v>
      </c>
      <c r="I18" s="24">
        <v>99.298892303549891</v>
      </c>
    </row>
    <row r="19" spans="1:9" x14ac:dyDescent="0.25">
      <c r="A19" s="18" t="s">
        <v>12</v>
      </c>
      <c r="B19" s="23">
        <v>102.7268673179821</v>
      </c>
      <c r="C19" s="23">
        <v>100.6668367996043</v>
      </c>
      <c r="D19" s="23">
        <v>99.670863758288178</v>
      </c>
      <c r="E19" s="23">
        <v>92.879938668603643</v>
      </c>
      <c r="F19" s="23">
        <v>98.675443781356208</v>
      </c>
      <c r="G19" s="23">
        <v>100.0286897858376</v>
      </c>
      <c r="H19" s="23">
        <v>102.31062871784199</v>
      </c>
      <c r="I19" s="24">
        <v>99.791776437754592</v>
      </c>
    </row>
    <row r="20" spans="1:9" x14ac:dyDescent="0.25">
      <c r="A20" s="18" t="s">
        <v>13</v>
      </c>
      <c r="B20" s="23">
        <v>99.031541761963126</v>
      </c>
      <c r="C20" s="23">
        <v>103.5143005361014</v>
      </c>
      <c r="D20" s="23">
        <v>97.812712528602532</v>
      </c>
      <c r="E20" s="23">
        <v>93.008647421195363</v>
      </c>
      <c r="F20" s="23">
        <v>100.2468535548652</v>
      </c>
      <c r="G20" s="23">
        <v>99.41407927969658</v>
      </c>
      <c r="H20" s="23">
        <v>99.366781331517629</v>
      </c>
      <c r="I20" s="24">
        <v>99.193041207955787</v>
      </c>
    </row>
    <row r="21" spans="1:9" x14ac:dyDescent="0.25">
      <c r="A21" s="18" t="s">
        <v>14</v>
      </c>
      <c r="B21" s="23">
        <v>102.2287629285909</v>
      </c>
      <c r="C21" s="23">
        <v>114.1768420896025</v>
      </c>
      <c r="D21" s="23">
        <v>97.272239017504091</v>
      </c>
      <c r="E21" s="23">
        <v>90.132244117708638</v>
      </c>
      <c r="F21" s="23">
        <v>101.49889869083211</v>
      </c>
      <c r="G21" s="23">
        <v>98.658542854775121</v>
      </c>
      <c r="H21" s="23">
        <v>100.8018801873007</v>
      </c>
      <c r="I21" s="24">
        <v>99.776631752760508</v>
      </c>
    </row>
    <row r="22" spans="1:9" x14ac:dyDescent="0.25">
      <c r="A22" s="18" t="s">
        <v>15</v>
      </c>
      <c r="B22" s="23">
        <v>98.951139149132885</v>
      </c>
      <c r="C22" s="23">
        <v>106.59204611784131</v>
      </c>
      <c r="D22" s="23">
        <v>97.390534421536856</v>
      </c>
      <c r="E22" s="23">
        <v>125.7441861661452</v>
      </c>
      <c r="F22" s="23">
        <v>103.2567478501222</v>
      </c>
      <c r="G22" s="23">
        <v>100.523556569005</v>
      </c>
      <c r="H22" s="23">
        <v>98.454008440560216</v>
      </c>
      <c r="I22" s="24">
        <v>102.02701686046299</v>
      </c>
    </row>
    <row r="23" spans="1:9" x14ac:dyDescent="0.25">
      <c r="A23" s="18" t="s">
        <v>16</v>
      </c>
      <c r="B23" s="23">
        <v>99.15797176144757</v>
      </c>
      <c r="C23" s="23">
        <v>108.6539825928345</v>
      </c>
      <c r="D23" s="23">
        <v>98.040942180872491</v>
      </c>
      <c r="E23" s="23">
        <v>91.50897695635102</v>
      </c>
      <c r="F23" s="23">
        <v>101.8658043185084</v>
      </c>
      <c r="G23" s="23">
        <v>99.88697611622554</v>
      </c>
      <c r="H23" s="23">
        <v>102.3508009850278</v>
      </c>
      <c r="I23" s="24">
        <v>100.265872156428</v>
      </c>
    </row>
    <row r="24" spans="1:9" x14ac:dyDescent="0.25">
      <c r="A24" s="18" t="s">
        <v>17</v>
      </c>
      <c r="B24" s="23">
        <v>99.998260517881704</v>
      </c>
      <c r="C24" s="23">
        <v>102.6442613911514</v>
      </c>
      <c r="D24" s="23">
        <v>97.309261967913869</v>
      </c>
      <c r="E24" s="23">
        <v>99.81570221875802</v>
      </c>
      <c r="F24" s="23">
        <v>98.59451821879145</v>
      </c>
      <c r="G24" s="23">
        <v>98.545577020734029</v>
      </c>
      <c r="H24" s="23">
        <v>94.361155992375387</v>
      </c>
      <c r="I24" s="24">
        <v>98.652805708888721</v>
      </c>
    </row>
    <row r="25" spans="1:9" x14ac:dyDescent="0.25">
      <c r="A25" s="18" t="s">
        <v>18</v>
      </c>
      <c r="B25" s="23">
        <v>106.40214706559181</v>
      </c>
      <c r="C25" s="23">
        <v>108.516966585332</v>
      </c>
      <c r="D25" s="23">
        <v>101.19008418284621</v>
      </c>
      <c r="E25" s="23">
        <v>102.5378959014628</v>
      </c>
      <c r="F25" s="23">
        <v>106.5499334304376</v>
      </c>
      <c r="G25" s="23">
        <v>102.6193587019757</v>
      </c>
      <c r="H25" s="23">
        <v>97.9893223820592</v>
      </c>
      <c r="I25" s="24">
        <v>103.47748108542839</v>
      </c>
    </row>
    <row r="26" spans="1:9" x14ac:dyDescent="0.25">
      <c r="A26" s="18" t="s">
        <v>19</v>
      </c>
      <c r="B26" s="23">
        <v>102.4773710910757</v>
      </c>
      <c r="C26" s="23">
        <v>105.3732474324763</v>
      </c>
      <c r="D26" s="23">
        <v>101.386765154155</v>
      </c>
      <c r="E26" s="23">
        <v>98.30309493398471</v>
      </c>
      <c r="F26" s="23">
        <v>105.36878946840589</v>
      </c>
      <c r="G26" s="23">
        <v>101.0055998680954</v>
      </c>
      <c r="H26" s="23">
        <v>98.790512358938273</v>
      </c>
      <c r="I26" s="24">
        <v>101.8705111775451</v>
      </c>
    </row>
    <row r="27" spans="1:9" x14ac:dyDescent="0.25">
      <c r="A27" s="18" t="s">
        <v>20</v>
      </c>
      <c r="B27" s="23">
        <v>99.457979922373895</v>
      </c>
      <c r="C27" s="23">
        <v>103.10199659695471</v>
      </c>
      <c r="D27" s="23">
        <v>97.490360725955554</v>
      </c>
      <c r="E27" s="23">
        <v>83.217835145374323</v>
      </c>
      <c r="F27" s="23">
        <v>102.16993219108291</v>
      </c>
      <c r="G27" s="23">
        <v>98.273531731142754</v>
      </c>
      <c r="H27" s="23">
        <v>90.708692464573446</v>
      </c>
      <c r="I27" s="24">
        <v>97.999214694329496</v>
      </c>
    </row>
    <row r="28" spans="1:9" x14ac:dyDescent="0.25">
      <c r="A28" s="18" t="s">
        <v>21</v>
      </c>
      <c r="B28" s="23">
        <v>103.7833281032253</v>
      </c>
      <c r="C28" s="23">
        <v>104.2614716082999</v>
      </c>
      <c r="D28" s="23">
        <v>99.914654992130309</v>
      </c>
      <c r="E28" s="23">
        <v>88.08896304723244</v>
      </c>
      <c r="F28" s="23">
        <v>104.0165543999918</v>
      </c>
      <c r="G28" s="23">
        <v>101.55971587917441</v>
      </c>
      <c r="H28" s="23">
        <v>95.022681699100701</v>
      </c>
      <c r="I28" s="24">
        <v>101.0162105029268</v>
      </c>
    </row>
    <row r="29" spans="1:9" x14ac:dyDescent="0.25">
      <c r="A29" s="18" t="s">
        <v>22</v>
      </c>
      <c r="B29" s="23">
        <v>104.144255324236</v>
      </c>
      <c r="C29" s="23">
        <v>102.254318902017</v>
      </c>
      <c r="D29" s="23">
        <v>98.785597910881037</v>
      </c>
      <c r="E29" s="23">
        <v>80.199101502255871</v>
      </c>
      <c r="F29" s="23">
        <v>104.0285096385541</v>
      </c>
      <c r="G29" s="23">
        <v>100.71147865939</v>
      </c>
      <c r="H29" s="23">
        <v>99.350750107008196</v>
      </c>
      <c r="I29" s="24">
        <v>100.1823631103629</v>
      </c>
    </row>
    <row r="30" spans="1:9" x14ac:dyDescent="0.25">
      <c r="A30" s="18" t="s">
        <v>23</v>
      </c>
      <c r="B30" s="23">
        <v>101.20046943130249</v>
      </c>
      <c r="C30" s="23">
        <v>101.1739962048761</v>
      </c>
      <c r="D30" s="23">
        <v>95.22732236392531</v>
      </c>
      <c r="E30" s="23">
        <v>76.658438490395838</v>
      </c>
      <c r="F30" s="23">
        <v>102.9783597419782</v>
      </c>
      <c r="G30" s="23">
        <v>101.8598801621341</v>
      </c>
      <c r="H30" s="23">
        <v>98.028106819525348</v>
      </c>
      <c r="I30" s="24">
        <v>99.522685336476044</v>
      </c>
    </row>
    <row r="31" spans="1:9" x14ac:dyDescent="0.25">
      <c r="A31" s="18" t="s">
        <v>24</v>
      </c>
      <c r="B31" s="23">
        <v>96.951453320129716</v>
      </c>
      <c r="C31" s="23">
        <v>101.5509175050997</v>
      </c>
      <c r="D31" s="23">
        <v>91.585865511352551</v>
      </c>
      <c r="E31" s="23">
        <v>82.754274394692189</v>
      </c>
      <c r="F31" s="23">
        <v>95.616508510259919</v>
      </c>
      <c r="G31" s="23">
        <v>99.900397880370605</v>
      </c>
      <c r="H31" s="23">
        <v>89.416529492384797</v>
      </c>
      <c r="I31" s="24">
        <v>96.621729050391593</v>
      </c>
    </row>
    <row r="32" spans="1:9" x14ac:dyDescent="0.25">
      <c r="A32" s="18" t="s">
        <v>25</v>
      </c>
      <c r="B32" s="23">
        <v>108.87885974788909</v>
      </c>
      <c r="C32" s="23">
        <v>93.416258323201589</v>
      </c>
      <c r="D32" s="23">
        <v>99.595093795594408</v>
      </c>
      <c r="E32" s="23">
        <v>80.738676592785836</v>
      </c>
      <c r="F32" s="23">
        <v>106.7124059789445</v>
      </c>
      <c r="G32" s="23">
        <v>102.9839579678022</v>
      </c>
      <c r="H32" s="23">
        <v>88.908198606572768</v>
      </c>
      <c r="I32" s="24">
        <v>100.829266901013</v>
      </c>
    </row>
    <row r="33" spans="1:9" x14ac:dyDescent="0.25">
      <c r="A33" s="18" t="s">
        <v>26</v>
      </c>
      <c r="B33" s="23">
        <v>106.2501993288423</v>
      </c>
      <c r="C33" s="23">
        <v>97.74228325651066</v>
      </c>
      <c r="D33" s="23">
        <v>95.705679001556462</v>
      </c>
      <c r="E33" s="23">
        <v>79.712382305679114</v>
      </c>
      <c r="F33" s="23">
        <v>102.5150848328105</v>
      </c>
      <c r="G33" s="23">
        <v>102.7882945608827</v>
      </c>
      <c r="H33" s="23">
        <v>85.480812098232661</v>
      </c>
      <c r="I33" s="24">
        <v>99.519696991019714</v>
      </c>
    </row>
    <row r="34" spans="1:9" x14ac:dyDescent="0.25">
      <c r="A34" s="18" t="s">
        <v>27</v>
      </c>
      <c r="B34" s="23">
        <v>112.7008949733038</v>
      </c>
      <c r="C34" s="23">
        <v>97.06322693023408</v>
      </c>
      <c r="D34" s="23">
        <v>98.435236045608178</v>
      </c>
      <c r="E34" s="23">
        <v>89.349886260531051</v>
      </c>
      <c r="F34" s="23">
        <v>111.38058438190809</v>
      </c>
      <c r="G34" s="23">
        <v>103.80107957260201</v>
      </c>
      <c r="H34" s="23">
        <v>106.7902572055509</v>
      </c>
      <c r="I34" s="24">
        <v>103.861515497958</v>
      </c>
    </row>
    <row r="35" spans="1:9" x14ac:dyDescent="0.25">
      <c r="A35" s="18" t="s">
        <v>28</v>
      </c>
      <c r="B35" s="23">
        <v>110.17645396781521</v>
      </c>
      <c r="C35" s="23">
        <v>97.185884277578154</v>
      </c>
      <c r="D35" s="23">
        <v>98.666818322615114</v>
      </c>
      <c r="E35" s="23">
        <v>91.21854109077492</v>
      </c>
      <c r="F35" s="23">
        <v>106.433199938464</v>
      </c>
      <c r="G35" s="23">
        <v>103.7841117450026</v>
      </c>
      <c r="H35" s="23">
        <v>83.616652112154043</v>
      </c>
      <c r="I35" s="24">
        <v>101.61556155155441</v>
      </c>
    </row>
    <row r="36" spans="1:9" x14ac:dyDescent="0.25">
      <c r="A36" s="18" t="s">
        <v>29</v>
      </c>
      <c r="B36" s="23">
        <v>102.1993324607468</v>
      </c>
      <c r="C36" s="23">
        <v>124.43566251211951</v>
      </c>
      <c r="D36" s="23">
        <v>78.302694071866441</v>
      </c>
      <c r="E36" s="23">
        <v>69.035400979324052</v>
      </c>
      <c r="F36" s="23">
        <v>84.137315779386427</v>
      </c>
      <c r="G36" s="23">
        <v>91.269098325848802</v>
      </c>
      <c r="H36" s="23">
        <v>76.426023545663213</v>
      </c>
      <c r="I36" s="24">
        <v>89.746064420236564</v>
      </c>
    </row>
    <row r="37" spans="1:9" x14ac:dyDescent="0.25">
      <c r="A37" s="18" t="s">
        <v>30</v>
      </c>
      <c r="B37" s="23">
        <v>99.438935778683827</v>
      </c>
      <c r="C37" s="23">
        <v>110.1869231181648</v>
      </c>
      <c r="D37" s="23">
        <v>63.213780258392802</v>
      </c>
      <c r="E37" s="23">
        <v>32.558616533116783</v>
      </c>
      <c r="F37" s="23">
        <v>73.528729316809446</v>
      </c>
      <c r="G37" s="23">
        <v>85.246409873414464</v>
      </c>
      <c r="H37" s="23">
        <v>72.97412892480439</v>
      </c>
      <c r="I37" s="24">
        <v>80.133002913612984</v>
      </c>
    </row>
    <row r="38" spans="1:9" x14ac:dyDescent="0.25">
      <c r="A38" s="18" t="s">
        <v>31</v>
      </c>
      <c r="B38" s="23">
        <v>101.7746058424392</v>
      </c>
      <c r="C38" s="23">
        <v>74.163365840107616</v>
      </c>
      <c r="D38" s="23">
        <v>78.111333309878205</v>
      </c>
      <c r="E38" s="23">
        <v>35.664757335705389</v>
      </c>
      <c r="F38" s="23">
        <v>80.308001929513239</v>
      </c>
      <c r="G38" s="23">
        <v>86.201041350248161</v>
      </c>
      <c r="H38" s="23">
        <v>71.964080437094822</v>
      </c>
      <c r="I38" s="24">
        <v>81.150169326556892</v>
      </c>
    </row>
    <row r="39" spans="1:9" x14ac:dyDescent="0.25">
      <c r="A39" s="18" t="s">
        <v>32</v>
      </c>
      <c r="B39" s="23">
        <v>102.2482110048819</v>
      </c>
      <c r="C39" s="23">
        <v>92.305136195491173</v>
      </c>
      <c r="D39" s="23">
        <v>91.065193712966845</v>
      </c>
      <c r="E39" s="23">
        <v>51.433070910891303</v>
      </c>
      <c r="F39" s="23">
        <v>92.787746626441987</v>
      </c>
      <c r="G39" s="23">
        <v>87.898364093581094</v>
      </c>
      <c r="H39" s="23">
        <v>71.90757235462253</v>
      </c>
      <c r="I39" s="24">
        <v>87.511428092651556</v>
      </c>
    </row>
    <row r="40" spans="1:9" x14ac:dyDescent="0.25">
      <c r="A40" s="18" t="s">
        <v>33</v>
      </c>
      <c r="B40" s="23">
        <v>101.9161382629495</v>
      </c>
      <c r="C40" s="23">
        <v>87.833234377509129</v>
      </c>
      <c r="D40" s="23">
        <v>86.740362116897145</v>
      </c>
      <c r="E40" s="23">
        <v>63.947698153680633</v>
      </c>
      <c r="F40" s="23">
        <v>87.191279112718973</v>
      </c>
      <c r="G40" s="23">
        <v>92.701765134352797</v>
      </c>
      <c r="H40" s="23">
        <v>71.119816077652459</v>
      </c>
      <c r="I40" s="24">
        <v>88.683129729239667</v>
      </c>
    </row>
    <row r="41" spans="1:9" x14ac:dyDescent="0.25">
      <c r="A41" s="18" t="s">
        <v>34</v>
      </c>
      <c r="B41" s="23">
        <v>98.785441644633579</v>
      </c>
      <c r="C41" s="23">
        <v>90.498353760354064</v>
      </c>
      <c r="D41" s="23">
        <v>87.466338048247835</v>
      </c>
      <c r="E41" s="23">
        <v>68.278867495976158</v>
      </c>
      <c r="F41" s="23">
        <v>85.663604683609989</v>
      </c>
      <c r="G41" s="23">
        <v>92.201045469902169</v>
      </c>
      <c r="H41" s="23">
        <v>70.905454101312756</v>
      </c>
      <c r="I41" s="24">
        <v>88.497715492111553</v>
      </c>
    </row>
    <row r="42" spans="1:9" x14ac:dyDescent="0.25">
      <c r="A42" s="18" t="s">
        <v>35</v>
      </c>
      <c r="B42" s="23">
        <v>102.0654619543955</v>
      </c>
      <c r="C42" s="23">
        <v>105.8052127888063</v>
      </c>
      <c r="D42" s="23">
        <v>90.224163416871221</v>
      </c>
      <c r="E42" s="23">
        <v>70.797836127697096</v>
      </c>
      <c r="F42" s="23">
        <v>89.541002272178389</v>
      </c>
      <c r="G42" s="23">
        <v>95.050141431757837</v>
      </c>
      <c r="H42" s="23">
        <v>73.642049075862914</v>
      </c>
      <c r="I42" s="24">
        <v>92.378936126212324</v>
      </c>
    </row>
    <row r="43" spans="1:9" x14ac:dyDescent="0.25">
      <c r="A43" s="18" t="s">
        <v>36</v>
      </c>
      <c r="B43" s="23">
        <v>98.058621926728932</v>
      </c>
      <c r="C43" s="23">
        <v>97.036787278988001</v>
      </c>
      <c r="D43" s="23">
        <v>94.8934658411047</v>
      </c>
      <c r="E43" s="23">
        <v>70.123319286248829</v>
      </c>
      <c r="F43" s="23">
        <v>92.023104421741039</v>
      </c>
      <c r="G43" s="23">
        <v>96.637159021191522</v>
      </c>
      <c r="H43" s="23">
        <v>71.6705391216301</v>
      </c>
      <c r="I43" s="24">
        <v>92.974888124864208</v>
      </c>
    </row>
    <row r="44" spans="1:9" x14ac:dyDescent="0.25">
      <c r="A44" s="18" t="s">
        <v>37</v>
      </c>
      <c r="B44" s="23">
        <v>101.58336474027919</v>
      </c>
      <c r="C44" s="23">
        <v>106.7797684483977</v>
      </c>
      <c r="D44" s="23">
        <v>93.462283485102233</v>
      </c>
      <c r="E44" s="23">
        <v>74.167143623325472</v>
      </c>
      <c r="F44" s="23">
        <v>94.170843330399364</v>
      </c>
      <c r="G44" s="23">
        <v>94.946243421778405</v>
      </c>
      <c r="H44" s="23">
        <v>72.997234480773443</v>
      </c>
      <c r="I44" s="24">
        <v>93.559654471795682</v>
      </c>
    </row>
    <row r="45" spans="1:9" x14ac:dyDescent="0.25">
      <c r="A45" s="18" t="s">
        <v>38</v>
      </c>
      <c r="B45" s="23">
        <v>96.024466273964222</v>
      </c>
      <c r="C45" s="23">
        <v>92.331156869394022</v>
      </c>
      <c r="D45" s="23">
        <v>88.992577834755537</v>
      </c>
      <c r="E45" s="23">
        <v>74.507307422450765</v>
      </c>
      <c r="F45" s="23">
        <v>84.638861223942968</v>
      </c>
      <c r="G45" s="23">
        <v>95.559226613397044</v>
      </c>
      <c r="H45" s="23">
        <v>76.718257003993386</v>
      </c>
      <c r="I45" s="24">
        <v>90.74813170167225</v>
      </c>
    </row>
    <row r="46" spans="1:9" x14ac:dyDescent="0.25">
      <c r="A46" s="18" t="s">
        <v>39</v>
      </c>
      <c r="B46" s="23">
        <v>100.8702655780974</v>
      </c>
      <c r="C46" s="23">
        <v>98.070165698055192</v>
      </c>
      <c r="D46" s="23">
        <v>93.132690829504966</v>
      </c>
      <c r="E46" s="23">
        <v>71.458010251144259</v>
      </c>
      <c r="F46" s="23">
        <v>94.853328412140414</v>
      </c>
      <c r="G46" s="23">
        <v>96.258547689670721</v>
      </c>
      <c r="H46" s="23">
        <v>81.886248991503038</v>
      </c>
      <c r="I46" s="24">
        <v>94.097441788604954</v>
      </c>
    </row>
    <row r="47" spans="1:9" x14ac:dyDescent="0.25">
      <c r="A47" s="18" t="s">
        <v>40</v>
      </c>
      <c r="B47" s="23">
        <v>106.3409411913034</v>
      </c>
      <c r="C47" s="23">
        <v>102.74822898086281</v>
      </c>
      <c r="D47" s="23">
        <v>94.974478051244546</v>
      </c>
      <c r="E47" s="23">
        <v>69.629818241157267</v>
      </c>
      <c r="F47" s="23">
        <v>96.934342013473398</v>
      </c>
      <c r="G47" s="23">
        <v>96.712293584733217</v>
      </c>
      <c r="H47" s="23">
        <v>82.904602630106325</v>
      </c>
      <c r="I47" s="24">
        <v>95.479855871851882</v>
      </c>
    </row>
    <row r="48" spans="1:9" x14ac:dyDescent="0.25">
      <c r="A48" s="18" t="s">
        <v>41</v>
      </c>
      <c r="B48" s="23">
        <v>107.5205700673495</v>
      </c>
      <c r="C48" s="23">
        <v>98.682997354199429</v>
      </c>
      <c r="D48" s="23">
        <v>98.741876017511984</v>
      </c>
      <c r="E48" s="23">
        <v>94.758837315150643</v>
      </c>
      <c r="F48" s="23">
        <v>97.445859005272339</v>
      </c>
      <c r="G48" s="23">
        <v>98.053276804239488</v>
      </c>
      <c r="H48" s="23">
        <v>86.332071984435316</v>
      </c>
      <c r="I48" s="24">
        <v>98.14757578945553</v>
      </c>
    </row>
    <row r="49" spans="1:9" x14ac:dyDescent="0.25">
      <c r="A49" s="18" t="s">
        <v>42</v>
      </c>
      <c r="B49" s="23">
        <v>107.8892514296921</v>
      </c>
      <c r="C49" s="23">
        <v>115.5851025227076</v>
      </c>
      <c r="D49" s="23">
        <v>99.231684517148409</v>
      </c>
      <c r="E49" s="23">
        <v>70.32202340262215</v>
      </c>
      <c r="F49" s="23">
        <v>100.6598977571475</v>
      </c>
      <c r="G49" s="23">
        <v>98.450057460367503</v>
      </c>
      <c r="H49" s="23">
        <v>89.961336837547663</v>
      </c>
      <c r="I49" s="24">
        <v>98.728441502737027</v>
      </c>
    </row>
    <row r="50" spans="1:9" x14ac:dyDescent="0.25">
      <c r="A50" s="18" t="s">
        <v>43</v>
      </c>
      <c r="B50" s="23">
        <v>108.9970880727856</v>
      </c>
      <c r="C50" s="23">
        <v>101.92935678542329</v>
      </c>
      <c r="D50" s="23">
        <v>99.147227947682367</v>
      </c>
      <c r="E50" s="23">
        <v>66.832386980284625</v>
      </c>
      <c r="F50" s="23">
        <v>103.0947347072413</v>
      </c>
      <c r="G50" s="23">
        <v>99.218446841479107</v>
      </c>
      <c r="H50" s="23">
        <v>83.342668262211689</v>
      </c>
      <c r="I50" s="24">
        <v>98.158599078129313</v>
      </c>
    </row>
    <row r="51" spans="1:9" x14ac:dyDescent="0.25">
      <c r="A51" s="18" t="s">
        <v>44</v>
      </c>
      <c r="B51" s="23">
        <v>107.2830652858287</v>
      </c>
      <c r="C51" s="23">
        <v>110.7723407859861</v>
      </c>
      <c r="D51" s="23">
        <v>101.78271221484491</v>
      </c>
      <c r="E51" s="23">
        <v>70.581508404794747</v>
      </c>
      <c r="F51" s="23">
        <v>104.238295739105</v>
      </c>
      <c r="G51" s="23">
        <v>100.2381049777222</v>
      </c>
      <c r="H51" s="23">
        <v>88.339888135844106</v>
      </c>
      <c r="I51" s="24">
        <v>100.0417151970276</v>
      </c>
    </row>
    <row r="52" spans="1:9" x14ac:dyDescent="0.25">
      <c r="A52" s="18" t="s">
        <v>45</v>
      </c>
      <c r="B52" s="23">
        <v>108.57750301416201</v>
      </c>
      <c r="C52" s="23">
        <v>110.04229598442539</v>
      </c>
      <c r="D52" s="23">
        <v>100.4491669764172</v>
      </c>
      <c r="E52" s="23">
        <v>68.734649144976672</v>
      </c>
      <c r="F52" s="23">
        <v>103.73567086054619</v>
      </c>
      <c r="G52" s="23">
        <v>99.50291872077473</v>
      </c>
      <c r="H52" s="23">
        <v>90.766789573471215</v>
      </c>
      <c r="I52" s="24">
        <v>99.58650789982714</v>
      </c>
    </row>
    <row r="53" spans="1:9" x14ac:dyDescent="0.25">
      <c r="A53" s="18" t="s">
        <v>46</v>
      </c>
      <c r="B53" s="23">
        <v>111.0999713416924</v>
      </c>
      <c r="C53" s="23">
        <v>110.5571081339442</v>
      </c>
      <c r="D53" s="23">
        <v>99.72077357071808</v>
      </c>
      <c r="E53" s="23">
        <v>69.407772152335951</v>
      </c>
      <c r="F53" s="23">
        <v>104.92753266073321</v>
      </c>
      <c r="G53" s="23">
        <v>99.853911623500338</v>
      </c>
      <c r="H53" s="23">
        <v>96.505910343315676</v>
      </c>
      <c r="I53" s="24">
        <v>100.5037863234204</v>
      </c>
    </row>
    <row r="54" spans="1:9" x14ac:dyDescent="0.25">
      <c r="A54" s="18" t="s">
        <v>47</v>
      </c>
      <c r="B54" s="23">
        <v>113.9250671641862</v>
      </c>
      <c r="C54" s="23">
        <v>114.81556935543981</v>
      </c>
      <c r="D54" s="23">
        <v>103.9752219365929</v>
      </c>
      <c r="E54" s="23">
        <v>72.711842853922221</v>
      </c>
      <c r="F54" s="23">
        <v>110.52864375218149</v>
      </c>
      <c r="G54" s="23">
        <v>101.3554228084576</v>
      </c>
      <c r="H54" s="23">
        <v>92.476538252626398</v>
      </c>
      <c r="I54" s="24">
        <v>102.8840764918683</v>
      </c>
    </row>
    <row r="55" spans="1:9" x14ac:dyDescent="0.25">
      <c r="A55" s="18" t="s">
        <v>48</v>
      </c>
      <c r="B55" s="23">
        <v>116.59519374744499</v>
      </c>
      <c r="C55" s="23">
        <v>111.00001471402361</v>
      </c>
      <c r="D55" s="23">
        <v>104.21740786086011</v>
      </c>
      <c r="E55" s="23">
        <v>73.83268472192907</v>
      </c>
      <c r="F55" s="23">
        <v>113.22099840397431</v>
      </c>
      <c r="G55" s="23">
        <v>100.2727037697251</v>
      </c>
      <c r="H55" s="23">
        <v>93.350480424512881</v>
      </c>
      <c r="I55" s="24">
        <v>102.9203701939674</v>
      </c>
    </row>
    <row r="56" spans="1:9" x14ac:dyDescent="0.25">
      <c r="A56" s="18" t="s">
        <v>49</v>
      </c>
      <c r="B56" s="23">
        <v>113.5885377244918</v>
      </c>
      <c r="C56" s="23">
        <v>120.11227124336141</v>
      </c>
      <c r="D56" s="23">
        <v>106.9504667785702</v>
      </c>
      <c r="E56" s="23">
        <v>74.642554818390423</v>
      </c>
      <c r="F56" s="23">
        <v>114.1237908475609</v>
      </c>
      <c r="G56" s="23">
        <v>102.2607061786763</v>
      </c>
      <c r="H56" s="23">
        <v>96.24233146400536</v>
      </c>
      <c r="I56" s="24">
        <v>104.84913274528139</v>
      </c>
    </row>
    <row r="57" spans="1:9" x14ac:dyDescent="0.25">
      <c r="A57" s="18" t="s">
        <v>50</v>
      </c>
      <c r="B57" s="23">
        <v>102.9328657223827</v>
      </c>
      <c r="C57" s="23">
        <v>70.977381557427435</v>
      </c>
      <c r="D57" s="23">
        <v>103.86502672053891</v>
      </c>
      <c r="E57" s="23">
        <v>77.677687716850045</v>
      </c>
      <c r="F57" s="23">
        <v>104.618127573191</v>
      </c>
      <c r="G57" s="23">
        <v>100.9923143346083</v>
      </c>
      <c r="H57" s="23">
        <v>80.838116834845948</v>
      </c>
      <c r="I57" s="24">
        <v>98.242371847159504</v>
      </c>
    </row>
    <row r="58" spans="1:9" x14ac:dyDescent="0.25">
      <c r="A58" s="18" t="s">
        <v>51</v>
      </c>
      <c r="B58" s="23">
        <v>108.387857867939</v>
      </c>
      <c r="C58" s="23">
        <v>102.4670625053145</v>
      </c>
      <c r="D58" s="23">
        <v>104.2215214515615</v>
      </c>
      <c r="E58" s="23">
        <v>66.328207591004457</v>
      </c>
      <c r="F58" s="23">
        <v>109.3995497881867</v>
      </c>
      <c r="G58" s="23">
        <v>102.04626640457749</v>
      </c>
      <c r="H58" s="23">
        <v>95.331046961600521</v>
      </c>
      <c r="I58" s="24">
        <v>101.7175172545292</v>
      </c>
    </row>
    <row r="59" spans="1:9" x14ac:dyDescent="0.25">
      <c r="A59" s="18" t="s">
        <v>52</v>
      </c>
      <c r="B59" s="23">
        <v>119.21220384076349</v>
      </c>
      <c r="C59" s="23">
        <v>113.0317363142256</v>
      </c>
      <c r="D59" s="23">
        <v>108.30143897756589</v>
      </c>
      <c r="E59" s="23">
        <v>74.491958040004889</v>
      </c>
      <c r="F59" s="23">
        <v>113.00183143236769</v>
      </c>
      <c r="G59" s="23">
        <v>103.128019175859</v>
      </c>
      <c r="H59" s="23">
        <v>98.913077778576948</v>
      </c>
      <c r="I59" s="24">
        <v>105.5849533621216</v>
      </c>
    </row>
    <row r="60" spans="1:9" x14ac:dyDescent="0.25">
      <c r="A60" s="18" t="s">
        <v>53</v>
      </c>
      <c r="B60" s="23">
        <v>118.8828021336996</v>
      </c>
      <c r="C60" s="23">
        <v>110.16609680701571</v>
      </c>
      <c r="D60" s="23">
        <v>107.8833297918877</v>
      </c>
      <c r="E60" s="23">
        <v>84.521300243385326</v>
      </c>
      <c r="F60" s="23">
        <v>113.5324442079142</v>
      </c>
      <c r="G60" s="23">
        <v>103.9610506513135</v>
      </c>
      <c r="H60" s="23">
        <v>98.761476398989601</v>
      </c>
      <c r="I60" s="24">
        <v>106.270832980611</v>
      </c>
    </row>
    <row r="61" spans="1:9" x14ac:dyDescent="0.25">
      <c r="A61" s="18" t="s">
        <v>54</v>
      </c>
      <c r="B61" s="23">
        <v>110.6544215625922</v>
      </c>
      <c r="C61" s="23">
        <v>115.77979026956839</v>
      </c>
      <c r="D61" s="23">
        <v>110.0441097378614</v>
      </c>
      <c r="E61" s="23">
        <v>79.512351372567522</v>
      </c>
      <c r="F61" s="23">
        <v>112.0838274586413</v>
      </c>
      <c r="G61" s="23">
        <v>104.61415708313091</v>
      </c>
      <c r="H61" s="23">
        <v>98.366736072876009</v>
      </c>
      <c r="I61" s="24">
        <v>106.171692151005</v>
      </c>
    </row>
    <row r="62" spans="1:9" x14ac:dyDescent="0.25">
      <c r="A62" s="18" t="s">
        <v>55</v>
      </c>
      <c r="B62" s="23">
        <v>107.43018110181541</v>
      </c>
      <c r="C62" s="23">
        <v>100.5109054578039</v>
      </c>
      <c r="D62" s="23">
        <v>109.8744639548119</v>
      </c>
      <c r="E62" s="23">
        <v>73.735915823173343</v>
      </c>
      <c r="F62" s="23">
        <v>110.4197988627443</v>
      </c>
      <c r="G62" s="23">
        <v>104.3169717860975</v>
      </c>
      <c r="H62" s="23">
        <v>97.266193809804136</v>
      </c>
      <c r="I62" s="24">
        <v>103.9316086004056</v>
      </c>
    </row>
    <row r="63" spans="1:9" x14ac:dyDescent="0.25">
      <c r="A63" s="18" t="s">
        <v>56</v>
      </c>
      <c r="B63" s="23">
        <v>102.8184932238523</v>
      </c>
      <c r="C63" s="23">
        <v>109.58199074091431</v>
      </c>
      <c r="D63" s="23">
        <v>100.1488247223469</v>
      </c>
      <c r="E63" s="23">
        <v>83.178137303424776</v>
      </c>
      <c r="F63" s="23">
        <v>104.0639939385388</v>
      </c>
      <c r="G63" s="23">
        <v>104.0260095699102</v>
      </c>
      <c r="H63" s="23">
        <v>95.510425636169856</v>
      </c>
      <c r="I63" s="24">
        <v>102.4037957879675</v>
      </c>
    </row>
    <row r="64" spans="1:9" x14ac:dyDescent="0.25">
      <c r="A64" s="18" t="s">
        <v>57</v>
      </c>
      <c r="B64" s="23">
        <v>112.4249288619891</v>
      </c>
      <c r="C64" s="23">
        <v>100.91431235261589</v>
      </c>
      <c r="D64" s="23">
        <v>112.7257976943815</v>
      </c>
      <c r="E64" s="23">
        <v>79.664996685796055</v>
      </c>
      <c r="F64" s="23">
        <v>114.8788230210569</v>
      </c>
      <c r="G64" s="23">
        <v>104.4569510837662</v>
      </c>
      <c r="H64" s="23">
        <v>100.14971406524759</v>
      </c>
      <c r="I64" s="24">
        <v>105.93088729258891</v>
      </c>
    </row>
    <row r="65" spans="1:9" x14ac:dyDescent="0.25">
      <c r="A65" s="18" t="s">
        <v>58</v>
      </c>
      <c r="B65" s="23">
        <v>112.0401547555073</v>
      </c>
      <c r="C65" s="23">
        <v>116.2928040705111</v>
      </c>
      <c r="D65" s="23">
        <v>108.5710675450532</v>
      </c>
      <c r="E65" s="23">
        <v>84.008588910537256</v>
      </c>
      <c r="F65" s="23">
        <v>115.52290621289021</v>
      </c>
      <c r="G65" s="23">
        <v>106.266625628955</v>
      </c>
      <c r="H65" s="23">
        <v>94.347569898024503</v>
      </c>
      <c r="I65" s="24">
        <v>107.34040993391049</v>
      </c>
    </row>
    <row r="66" spans="1:9" x14ac:dyDescent="0.25">
      <c r="A66" s="18" t="s">
        <v>59</v>
      </c>
      <c r="B66" s="23">
        <v>111.95076295232511</v>
      </c>
      <c r="C66" s="23">
        <v>110.7690067207632</v>
      </c>
      <c r="D66" s="23">
        <v>107.80837759798639</v>
      </c>
      <c r="E66" s="23">
        <v>79.327776490170379</v>
      </c>
      <c r="F66" s="23">
        <v>112.1305858092916</v>
      </c>
      <c r="G66" s="23">
        <v>106.2937317698504</v>
      </c>
      <c r="H66" s="23">
        <v>95.266614509907868</v>
      </c>
      <c r="I66" s="24">
        <v>106.12479316609171</v>
      </c>
    </row>
    <row r="67" spans="1:9" x14ac:dyDescent="0.25">
      <c r="A67" s="18" t="s">
        <v>60</v>
      </c>
      <c r="B67" s="23">
        <v>116.376420146458</v>
      </c>
      <c r="C67" s="23">
        <v>106.4697858198313</v>
      </c>
      <c r="D67" s="23">
        <v>105.6388045772806</v>
      </c>
      <c r="E67" s="23">
        <v>81.565745264610911</v>
      </c>
      <c r="F67" s="23">
        <v>110.7311222315453</v>
      </c>
      <c r="G67" s="23">
        <v>105.97896144854781</v>
      </c>
      <c r="H67" s="23">
        <v>92.958245640275507</v>
      </c>
      <c r="I67" s="24">
        <v>105.4498422224088</v>
      </c>
    </row>
    <row r="68" spans="1:9" x14ac:dyDescent="0.25">
      <c r="A68" s="18" t="s">
        <v>61</v>
      </c>
      <c r="B68" s="23">
        <v>115.3130762383108</v>
      </c>
      <c r="C68" s="23">
        <v>105.4489608419113</v>
      </c>
      <c r="D68" s="23">
        <v>104.9233933848441</v>
      </c>
      <c r="E68" s="23">
        <v>81.061668653472395</v>
      </c>
      <c r="F68" s="23">
        <v>109.7483208092537</v>
      </c>
      <c r="G68" s="23">
        <v>106.479732274857</v>
      </c>
      <c r="H68" s="23">
        <v>95.565640026111907</v>
      </c>
      <c r="I68" s="24">
        <v>105.4335641792001</v>
      </c>
    </row>
    <row r="69" spans="1:9" x14ac:dyDescent="0.25">
      <c r="A69" s="18" t="s">
        <v>62</v>
      </c>
      <c r="B69" s="23">
        <v>115.06958850290739</v>
      </c>
      <c r="C69" s="23">
        <v>113.2597535984351</v>
      </c>
      <c r="D69" s="23">
        <v>105.8174987292636</v>
      </c>
      <c r="E69" s="23">
        <v>78.89084845778271</v>
      </c>
      <c r="F69" s="23">
        <v>115.4097472882214</v>
      </c>
      <c r="G69" s="23">
        <v>108.2584468476939</v>
      </c>
      <c r="H69" s="23">
        <v>90.776174770133309</v>
      </c>
      <c r="I69" s="24">
        <v>107.3278210992089</v>
      </c>
    </row>
    <row r="70" spans="1:9" ht="15.75" customHeight="1" x14ac:dyDescent="0.25">
      <c r="A70" s="18" t="s">
        <v>63</v>
      </c>
      <c r="B70" s="23">
        <v>115.8390536526026</v>
      </c>
      <c r="C70" s="23">
        <v>111.4982833536437</v>
      </c>
      <c r="D70" s="23">
        <v>110.2985555859867</v>
      </c>
      <c r="E70" s="23">
        <v>91.414914274519418</v>
      </c>
      <c r="F70" s="23">
        <v>119.41199782627839</v>
      </c>
      <c r="G70" s="23">
        <v>113.89764562590631</v>
      </c>
      <c r="H70" s="23">
        <v>98.138830688646607</v>
      </c>
      <c r="I70" s="24">
        <v>107.2196800602382</v>
      </c>
    </row>
    <row r="71" spans="1:9" ht="15.75" customHeight="1" x14ac:dyDescent="0.25">
      <c r="A71" s="18" t="s">
        <v>64</v>
      </c>
      <c r="B71" s="23">
        <v>116.6513114186568</v>
      </c>
      <c r="C71" s="23">
        <v>102.3323284079466</v>
      </c>
      <c r="D71" s="23">
        <v>107.8733432597972</v>
      </c>
      <c r="E71" s="23">
        <v>82.559966136899419</v>
      </c>
      <c r="F71" s="23">
        <v>117.2718291597604</v>
      </c>
      <c r="G71" s="23">
        <v>113.17499285737701</v>
      </c>
      <c r="H71" s="23">
        <v>116.5309459658707</v>
      </c>
      <c r="I71" s="24">
        <v>105.8619410751878</v>
      </c>
    </row>
    <row r="72" spans="1:9" ht="15.75" customHeight="1" x14ac:dyDescent="0.25">
      <c r="A72" s="18" t="s">
        <v>65</v>
      </c>
      <c r="B72" s="23">
        <v>121.2245021552594</v>
      </c>
      <c r="C72" s="23">
        <v>105.7055038076932</v>
      </c>
      <c r="D72" s="23">
        <v>114.00002891749089</v>
      </c>
      <c r="E72" s="23">
        <v>90.672909715782538</v>
      </c>
      <c r="F72" s="23">
        <v>119.46596654891989</v>
      </c>
      <c r="G72" s="23">
        <v>113.561667663813</v>
      </c>
      <c r="H72" s="23">
        <v>93.318278111338458</v>
      </c>
      <c r="I72" s="24">
        <v>107.0419502612358</v>
      </c>
    </row>
    <row r="73" spans="1:9" ht="15.75" customHeight="1" x14ac:dyDescent="0.25">
      <c r="A73" s="18" t="s">
        <v>66</v>
      </c>
      <c r="B73" s="23">
        <v>119.26088864980549</v>
      </c>
      <c r="C73" s="23">
        <v>101.2707644767878</v>
      </c>
      <c r="D73" s="23">
        <v>111.3148823239946</v>
      </c>
      <c r="E73" s="23">
        <v>84.017789724204448</v>
      </c>
      <c r="F73" s="23">
        <v>119.0153630935103</v>
      </c>
      <c r="G73" s="23">
        <v>114.7853383012153</v>
      </c>
      <c r="H73" s="23">
        <v>104.1720249600245</v>
      </c>
      <c r="I73" s="24">
        <v>106.7469896152198</v>
      </c>
    </row>
    <row r="74" spans="1:9" ht="15.75" customHeight="1" x14ac:dyDescent="0.25">
      <c r="A74" s="18" t="s">
        <v>67</v>
      </c>
      <c r="B74" s="23">
        <v>117.2719789597118</v>
      </c>
      <c r="C74" s="23">
        <v>108.7600661297525</v>
      </c>
      <c r="D74" s="23">
        <v>116.48621827862171</v>
      </c>
      <c r="E74" s="23">
        <v>89.475493233535943</v>
      </c>
      <c r="F74" s="23">
        <v>121.311301539585</v>
      </c>
      <c r="G74" s="23">
        <v>115.0664466983819</v>
      </c>
      <c r="H74" s="23">
        <v>123.142635474797</v>
      </c>
      <c r="I74" s="24">
        <v>109.68506825143621</v>
      </c>
    </row>
    <row r="75" spans="1:9" x14ac:dyDescent="0.25">
      <c r="A75" s="18" t="s">
        <v>68</v>
      </c>
      <c r="B75" s="23">
        <v>123.5844307063728</v>
      </c>
      <c r="C75" s="23">
        <v>110.42874397498549</v>
      </c>
      <c r="D75" s="23">
        <v>114.6850191408161</v>
      </c>
      <c r="E75" s="23">
        <v>79.017535250700391</v>
      </c>
      <c r="F75" s="23">
        <v>127.4660561739984</v>
      </c>
      <c r="G75" s="23">
        <v>118.3220548624584</v>
      </c>
      <c r="H75" s="23">
        <v>131.04153954391009</v>
      </c>
      <c r="I75" s="24">
        <v>112.1009672807289</v>
      </c>
    </row>
    <row r="76" spans="1:9" x14ac:dyDescent="0.25">
      <c r="A76" s="18" t="s">
        <v>69</v>
      </c>
      <c r="B76" s="23">
        <v>118.12493277740739</v>
      </c>
      <c r="C76" s="23">
        <v>107.75900445904951</v>
      </c>
      <c r="D76" s="23">
        <v>106.743230074137</v>
      </c>
      <c r="E76" s="23">
        <v>73.988421012868884</v>
      </c>
      <c r="F76" s="23">
        <v>112.6653297784662</v>
      </c>
      <c r="G76" s="23">
        <v>113.70769345063459</v>
      </c>
      <c r="H76" s="23">
        <v>104.99608668664089</v>
      </c>
      <c r="I76" s="24">
        <v>104.90160126296939</v>
      </c>
    </row>
    <row r="77" spans="1:9" x14ac:dyDescent="0.25">
      <c r="A77" s="18" t="s">
        <v>70</v>
      </c>
      <c r="B77" s="23">
        <v>120.40635238828661</v>
      </c>
      <c r="C77" s="23">
        <v>110.72713484842819</v>
      </c>
      <c r="D77" s="23">
        <v>109.4868361443603</v>
      </c>
      <c r="E77" s="23">
        <v>75.181311349904988</v>
      </c>
      <c r="F77" s="23">
        <v>119.5550687112116</v>
      </c>
      <c r="G77" s="23">
        <v>116.1362765684558</v>
      </c>
      <c r="H77" s="23">
        <v>100.5999661705449</v>
      </c>
      <c r="I77" s="24">
        <v>107.5308988110144</v>
      </c>
    </row>
    <row r="78" spans="1:9" ht="15.75" customHeight="1" x14ac:dyDescent="0.25">
      <c r="A78" s="18" t="s">
        <v>71</v>
      </c>
      <c r="B78" s="23">
        <v>115.1002461570726</v>
      </c>
      <c r="C78" s="23">
        <v>109.99715927019891</v>
      </c>
      <c r="D78" s="23">
        <v>109.6164149505599</v>
      </c>
      <c r="E78" s="23">
        <v>75.723833577586632</v>
      </c>
      <c r="F78" s="23">
        <v>118.9673722229935</v>
      </c>
      <c r="G78" s="23">
        <v>114.51578441485491</v>
      </c>
      <c r="H78" s="23">
        <v>95.462281745237519</v>
      </c>
      <c r="I78" s="24">
        <v>106.12664803735299</v>
      </c>
    </row>
    <row r="79" spans="1:9" x14ac:dyDescent="0.25">
      <c r="A79" s="18" t="s">
        <v>72</v>
      </c>
      <c r="B79" s="23">
        <v>108.3089363367623</v>
      </c>
      <c r="C79" s="23">
        <v>108.658156266703</v>
      </c>
      <c r="D79" s="23">
        <v>108.23881883293291</v>
      </c>
      <c r="E79" s="23">
        <v>74.963162603114185</v>
      </c>
      <c r="F79" s="23">
        <v>116.13503347844259</v>
      </c>
      <c r="G79" s="23">
        <v>114.3078813523454</v>
      </c>
      <c r="H79" s="23">
        <v>101.325726366995</v>
      </c>
      <c r="I79" s="24">
        <v>105.1232526561129</v>
      </c>
    </row>
    <row r="80" spans="1:9" x14ac:dyDescent="0.25">
      <c r="A80" s="18" t="s">
        <v>73</v>
      </c>
      <c r="B80" s="23">
        <v>107.4289403046122</v>
      </c>
      <c r="C80" s="23">
        <v>110.8368627046045</v>
      </c>
      <c r="D80" s="23">
        <v>105.46480255118669</v>
      </c>
      <c r="E80" s="23">
        <v>74.011602334276219</v>
      </c>
      <c r="F80" s="23">
        <v>112.2311915816334</v>
      </c>
      <c r="G80" s="23">
        <v>115.8244378679052</v>
      </c>
      <c r="H80" s="23">
        <v>99.988902143591162</v>
      </c>
      <c r="I80" s="24">
        <v>104.9120596247085</v>
      </c>
    </row>
    <row r="81" spans="1:9" x14ac:dyDescent="0.25">
      <c r="A81" s="18" t="s">
        <v>74</v>
      </c>
      <c r="B81" s="23">
        <v>118.5131952209034</v>
      </c>
      <c r="C81" s="23">
        <v>108.4072476975286</v>
      </c>
      <c r="D81" s="23">
        <v>107.44575525055789</v>
      </c>
      <c r="E81" s="23">
        <v>76.116755132550438</v>
      </c>
      <c r="F81" s="23">
        <v>124.10415533018499</v>
      </c>
      <c r="G81" s="23">
        <v>119.44340670578831</v>
      </c>
      <c r="H81" s="23">
        <v>112.76826028975771</v>
      </c>
      <c r="I81" s="24">
        <v>109.59804273612021</v>
      </c>
    </row>
    <row r="82" spans="1:9" ht="15.75" customHeight="1" x14ac:dyDescent="0.25">
      <c r="A82" s="18" t="s">
        <v>75</v>
      </c>
      <c r="B82" s="23">
        <v>114.1272712140326</v>
      </c>
      <c r="C82" s="23">
        <v>108.32016949528921</v>
      </c>
      <c r="D82" s="23">
        <v>101.88611129316391</v>
      </c>
      <c r="E82" s="23">
        <v>72.546739903290231</v>
      </c>
      <c r="F82" s="23">
        <v>115.6798264346734</v>
      </c>
      <c r="G82" s="23">
        <v>114.8220774682426</v>
      </c>
      <c r="H82" s="23">
        <v>101.7961587943002</v>
      </c>
      <c r="I82" s="24">
        <v>104.6045329257595</v>
      </c>
    </row>
    <row r="83" spans="1:9" ht="15.75" customHeight="1" x14ac:dyDescent="0.25">
      <c r="A83" s="18" t="s">
        <v>76</v>
      </c>
      <c r="B83" s="23">
        <v>121.0360581993117</v>
      </c>
      <c r="C83" s="23">
        <v>110.73802926815139</v>
      </c>
      <c r="D83" s="23">
        <v>105.9222825430392</v>
      </c>
      <c r="E83" s="23">
        <v>77.282881708328347</v>
      </c>
      <c r="F83" s="23">
        <v>116.6961565692645</v>
      </c>
      <c r="G83" s="23">
        <v>113.8032756713707</v>
      </c>
      <c r="H83" s="23">
        <v>110.29412283324891</v>
      </c>
      <c r="I83" s="24">
        <v>106.3311430789215</v>
      </c>
    </row>
    <row r="84" spans="1:9" ht="15.75" customHeight="1" x14ac:dyDescent="0.25">
      <c r="A84" s="18" t="s">
        <v>77</v>
      </c>
      <c r="B84" s="23">
        <v>111.4041547192593</v>
      </c>
      <c r="C84" s="23">
        <v>109.8008980787215</v>
      </c>
      <c r="D84" s="23">
        <v>108.82950831502551</v>
      </c>
      <c r="E84" s="23">
        <v>88.516546988091363</v>
      </c>
      <c r="F84" s="23">
        <v>116.15798489189081</v>
      </c>
      <c r="G84" s="23">
        <v>115.86583635135391</v>
      </c>
      <c r="H84" s="23">
        <v>108.61306416068911</v>
      </c>
      <c r="I84" s="24">
        <v>107.262197466747</v>
      </c>
    </row>
    <row r="85" spans="1:9" ht="15.75" customHeight="1" x14ac:dyDescent="0.25">
      <c r="A85" s="18" t="s">
        <v>78</v>
      </c>
      <c r="B85" s="23">
        <v>113.3577109137351</v>
      </c>
      <c r="C85" s="23">
        <v>103.5427583721778</v>
      </c>
      <c r="D85" s="23">
        <v>106.57026176004101</v>
      </c>
      <c r="E85" s="23">
        <v>62.215558898159628</v>
      </c>
      <c r="F85" s="23">
        <v>112.9758653233538</v>
      </c>
      <c r="G85" s="23">
        <v>112.63553334343359</v>
      </c>
      <c r="H85" s="23">
        <v>95.156636122262498</v>
      </c>
      <c r="I85" s="24">
        <v>102.4746051797264</v>
      </c>
    </row>
    <row r="86" spans="1:9" ht="15.75" customHeight="1" x14ac:dyDescent="0.25">
      <c r="A86" s="18" t="s">
        <v>79</v>
      </c>
      <c r="B86" s="23">
        <v>114.9188980992479</v>
      </c>
      <c r="C86" s="23">
        <v>108.8843911520885</v>
      </c>
      <c r="D86" s="23">
        <v>110.5618516986501</v>
      </c>
      <c r="E86" s="23">
        <v>76.772368073533158</v>
      </c>
      <c r="F86" s="23">
        <v>114.9963723200834</v>
      </c>
      <c r="G86" s="23">
        <v>114.7551304518385</v>
      </c>
      <c r="H86" s="23">
        <v>99.875392399798741</v>
      </c>
      <c r="I86" s="24">
        <v>105.84348633784531</v>
      </c>
    </row>
    <row r="87" spans="1:9" ht="15.75" customHeight="1" x14ac:dyDescent="0.25">
      <c r="A87" s="18" t="s">
        <v>80</v>
      </c>
      <c r="B87" s="23">
        <v>113.7990923329901</v>
      </c>
      <c r="C87" s="23">
        <v>103.9881277362328</v>
      </c>
      <c r="D87" s="23">
        <v>107.9659171136415</v>
      </c>
      <c r="E87" s="23">
        <v>73.92545828628306</v>
      </c>
      <c r="F87" s="23">
        <v>114.8453330014477</v>
      </c>
      <c r="G87" s="23">
        <v>115.76940571689769</v>
      </c>
      <c r="H87" s="23">
        <v>102.1931820521033</v>
      </c>
      <c r="I87" s="24">
        <v>105.388040238393</v>
      </c>
    </row>
    <row r="88" spans="1:9" ht="15.75" customHeight="1" x14ac:dyDescent="0.25">
      <c r="A88" s="18" t="s">
        <v>81</v>
      </c>
      <c r="B88" s="23">
        <v>114.55076767399849</v>
      </c>
      <c r="C88" s="23">
        <v>99.883694333701158</v>
      </c>
      <c r="D88" s="23">
        <v>104.5904581464975</v>
      </c>
      <c r="E88" s="23">
        <v>73.99176064232735</v>
      </c>
      <c r="F88" s="23">
        <v>112.1128795614584</v>
      </c>
      <c r="G88" s="23">
        <v>116.2917447862209</v>
      </c>
      <c r="H88" s="23">
        <v>99.505451818179012</v>
      </c>
      <c r="I88" s="24">
        <v>104.35073600602981</v>
      </c>
    </row>
    <row r="89" spans="1:9" ht="15.75" customHeight="1" x14ac:dyDescent="0.25">
      <c r="A89" s="18" t="s">
        <v>82</v>
      </c>
      <c r="B89" s="23">
        <v>115.20264078271499</v>
      </c>
      <c r="C89" s="23">
        <v>106.902528476626</v>
      </c>
      <c r="D89" s="23">
        <v>105.6427794243763</v>
      </c>
      <c r="E89" s="23">
        <v>72.29066049624312</v>
      </c>
      <c r="F89" s="23">
        <v>112.5310064762546</v>
      </c>
      <c r="G89" s="23">
        <v>115.1456666386007</v>
      </c>
      <c r="H89" s="23">
        <v>97.5237779955185</v>
      </c>
      <c r="I89" s="24">
        <v>104.4823127869971</v>
      </c>
    </row>
    <row r="90" spans="1:9" ht="15.75" customHeight="1" x14ac:dyDescent="0.25">
      <c r="A90" s="18" t="s">
        <v>83</v>
      </c>
      <c r="B90" s="23">
        <v>116.5759652890375</v>
      </c>
      <c r="C90" s="23">
        <v>104.6380264573834</v>
      </c>
      <c r="D90" s="23">
        <v>103.4011788397181</v>
      </c>
      <c r="E90" s="23">
        <v>72.753346983060965</v>
      </c>
      <c r="F90" s="23">
        <v>112.1856180885958</v>
      </c>
      <c r="G90" s="23">
        <v>115.07761782545801</v>
      </c>
      <c r="H90" s="23">
        <v>105.0613922425925</v>
      </c>
      <c r="I90" s="24">
        <v>104.4985907968895</v>
      </c>
    </row>
    <row r="91" spans="1:9" ht="15.75" customHeight="1" x14ac:dyDescent="0.25">
      <c r="A91" s="18" t="s">
        <v>84</v>
      </c>
      <c r="B91" s="23">
        <v>118.9612579853526</v>
      </c>
      <c r="C91" s="23">
        <v>100.1296479714705</v>
      </c>
      <c r="D91" s="23">
        <v>103.0321406922376</v>
      </c>
      <c r="E91" s="23">
        <v>72.505683414548741</v>
      </c>
      <c r="F91" s="23">
        <v>114.6229170708004</v>
      </c>
      <c r="G91" s="23">
        <v>116.7232404275463</v>
      </c>
      <c r="H91" s="23">
        <v>101.0706269411023</v>
      </c>
      <c r="I91" s="24">
        <v>105.0288614435009</v>
      </c>
    </row>
    <row r="92" spans="1:9" ht="15.75" customHeight="1" x14ac:dyDescent="0.25">
      <c r="A92" s="18" t="s">
        <v>85</v>
      </c>
      <c r="B92" s="23">
        <v>126.9683357985255</v>
      </c>
      <c r="C92" s="23">
        <v>96.74448080393644</v>
      </c>
      <c r="D92" s="23">
        <v>112.1991965241491</v>
      </c>
      <c r="E92" s="23">
        <v>72.785121490537634</v>
      </c>
      <c r="F92" s="23">
        <v>121.53706355372979</v>
      </c>
      <c r="G92" s="23">
        <v>115.2221447991014</v>
      </c>
      <c r="H92" s="23">
        <v>102.33908631925701</v>
      </c>
      <c r="I92" s="24">
        <v>106.954243040916</v>
      </c>
    </row>
    <row r="93" spans="1:9" s="4" customFormat="1" ht="15.75" customHeight="1" x14ac:dyDescent="0.25">
      <c r="A93" s="18" t="s">
        <v>86</v>
      </c>
      <c r="B93" s="23">
        <v>120.8278932960657</v>
      </c>
      <c r="C93" s="23">
        <v>101.4731500113417</v>
      </c>
      <c r="D93" s="23">
        <v>105.324939243915</v>
      </c>
      <c r="E93" s="23">
        <v>75.398846882770115</v>
      </c>
      <c r="F93" s="23">
        <v>119.1011949984123</v>
      </c>
      <c r="G93" s="23">
        <v>113.4516584109158</v>
      </c>
      <c r="H93" s="23">
        <v>94.288148206983493</v>
      </c>
      <c r="I93" s="24">
        <v>104.6128432026964</v>
      </c>
    </row>
    <row r="94" spans="1:9" ht="15.75" customHeight="1" x14ac:dyDescent="0.25">
      <c r="A94" s="18" t="s">
        <v>87</v>
      </c>
      <c r="B94" s="23">
        <v>137.73808371912489</v>
      </c>
      <c r="C94" s="23">
        <v>106.2725954144871</v>
      </c>
      <c r="D94" s="23">
        <v>108.0859318305444</v>
      </c>
      <c r="E94" s="23">
        <v>78.55700112497037</v>
      </c>
      <c r="F94" s="23">
        <v>114.94429453492791</v>
      </c>
      <c r="G94" s="23">
        <v>110.42970236140511</v>
      </c>
      <c r="H94" s="23">
        <v>100.5007704817471</v>
      </c>
      <c r="I94" s="24">
        <v>110.42553451606631</v>
      </c>
    </row>
    <row r="95" spans="1:9" s="4" customFormat="1" ht="15.75" customHeight="1" x14ac:dyDescent="0.25">
      <c r="A95" s="18" t="s">
        <v>88</v>
      </c>
      <c r="B95" s="23">
        <v>126.00544215048529</v>
      </c>
      <c r="C95" s="23">
        <v>93.454921214740153</v>
      </c>
      <c r="D95" s="23">
        <v>107.42006589850141</v>
      </c>
      <c r="E95" s="23">
        <v>75.829362907829051</v>
      </c>
      <c r="F95" s="23">
        <v>116.0999239099836</v>
      </c>
      <c r="G95" s="23">
        <v>111.6344498411741</v>
      </c>
      <c r="H95" s="23">
        <v>102.29221959012951</v>
      </c>
      <c r="I95" s="24">
        <v>108.9365924100985</v>
      </c>
    </row>
    <row r="96" spans="1:9" s="4" customFormat="1" ht="15.75" customHeight="1" x14ac:dyDescent="0.25">
      <c r="A96" s="18" t="s">
        <v>89</v>
      </c>
      <c r="B96" s="23">
        <v>126.08653648233491</v>
      </c>
      <c r="C96" s="23">
        <v>100.51323961484189</v>
      </c>
      <c r="D96" s="23">
        <v>110.3089043195281</v>
      </c>
      <c r="E96" s="23">
        <v>79.061973616141145</v>
      </c>
      <c r="F96" s="23">
        <v>116.77450822112669</v>
      </c>
      <c r="G96" s="23">
        <v>110.6757249931696</v>
      </c>
      <c r="H96" s="23">
        <v>101.39542898456421</v>
      </c>
      <c r="I96" s="24">
        <v>109.7191644131051</v>
      </c>
    </row>
    <row r="97" spans="1:9" s="4" customFormat="1" ht="15.75" customHeight="1" x14ac:dyDescent="0.25">
      <c r="A97" s="18" t="s">
        <v>90</v>
      </c>
      <c r="B97" s="23">
        <v>120.05830028601611</v>
      </c>
      <c r="C97" s="23">
        <v>100.4546897359707</v>
      </c>
      <c r="D97" s="23">
        <v>109.4266991075433</v>
      </c>
      <c r="E97" s="23">
        <v>71.384619266797912</v>
      </c>
      <c r="F97" s="23">
        <v>115.75830985250219</v>
      </c>
      <c r="G97" s="23">
        <v>111.73312961141551</v>
      </c>
      <c r="H97" s="23">
        <v>101.1219168773396</v>
      </c>
      <c r="I97" s="24">
        <v>108.9036311292726</v>
      </c>
    </row>
    <row r="98" spans="1:9" s="4" customFormat="1" ht="15.75" customHeight="1" x14ac:dyDescent="0.25">
      <c r="A98" s="18" t="s">
        <v>91</v>
      </c>
      <c r="B98" s="23">
        <v>123.6179812570283</v>
      </c>
      <c r="C98" s="23">
        <v>103.7992069038937</v>
      </c>
      <c r="D98" s="23">
        <v>107.3432698494924</v>
      </c>
      <c r="E98" s="23">
        <v>72.448517862138971</v>
      </c>
      <c r="F98" s="23">
        <v>114.1346462904029</v>
      </c>
      <c r="G98" s="23">
        <v>111.83145509354441</v>
      </c>
      <c r="H98" s="23">
        <v>97.826624675275482</v>
      </c>
      <c r="I98" s="24">
        <v>108.8288676814046</v>
      </c>
    </row>
    <row r="99" spans="1:9" s="4" customFormat="1" ht="15.75" customHeight="1" x14ac:dyDescent="0.25">
      <c r="A99" s="18" t="s">
        <v>92</v>
      </c>
      <c r="B99" s="23">
        <v>123.92580838384021</v>
      </c>
      <c r="C99" s="23">
        <v>99.886006915526067</v>
      </c>
      <c r="D99" s="23">
        <v>103.4030398652651</v>
      </c>
      <c r="E99" s="23">
        <v>72.410193696926953</v>
      </c>
      <c r="F99" s="23">
        <v>108.77166313339789</v>
      </c>
      <c r="G99" s="23">
        <v>112.29710820153559</v>
      </c>
      <c r="H99" s="23">
        <v>92.186377338451734</v>
      </c>
      <c r="I99" s="24">
        <v>107.02235421234499</v>
      </c>
    </row>
    <row r="100" spans="1:9" s="4" customFormat="1" ht="15.75" customHeight="1" x14ac:dyDescent="0.25">
      <c r="A100" s="18" t="s">
        <v>101</v>
      </c>
      <c r="B100" s="23">
        <v>124.03576179366959</v>
      </c>
      <c r="C100" s="23">
        <v>51.349702155212327</v>
      </c>
      <c r="D100" s="23">
        <v>107.8608498960004</v>
      </c>
      <c r="E100" s="23">
        <v>72.333786973395462</v>
      </c>
      <c r="F100" s="23">
        <v>113.61401171628749</v>
      </c>
      <c r="G100" s="23">
        <v>111.9760001919296</v>
      </c>
      <c r="H100" s="23">
        <v>97.833754233750355</v>
      </c>
      <c r="I100" s="24">
        <v>104.60881132748401</v>
      </c>
    </row>
    <row r="101" spans="1:9" s="4" customFormat="1" x14ac:dyDescent="0.25">
      <c r="A101" s="18" t="s">
        <v>102</v>
      </c>
      <c r="B101" s="23">
        <v>121.6483790082254</v>
      </c>
      <c r="C101" s="23">
        <v>100.50324555060971</v>
      </c>
      <c r="D101" s="23">
        <v>107.58600826730409</v>
      </c>
      <c r="E101" s="23">
        <v>72.035594651992284</v>
      </c>
      <c r="F101" s="23">
        <v>115.3266926326462</v>
      </c>
      <c r="G101" s="23">
        <v>112.1427205994878</v>
      </c>
      <c r="H101" s="23">
        <v>101.281291502988</v>
      </c>
      <c r="I101" s="24">
        <v>108.9655429313899</v>
      </c>
    </row>
    <row r="102" spans="1:9" s="4" customFormat="1" x14ac:dyDescent="0.25">
      <c r="A102" s="18" t="s">
        <v>108</v>
      </c>
      <c r="B102" s="23">
        <v>115.2401109826183</v>
      </c>
      <c r="C102" s="23">
        <v>101.0399750083802</v>
      </c>
      <c r="D102" s="23">
        <v>109.9299141687718</v>
      </c>
      <c r="E102" s="23">
        <v>71.985398169890615</v>
      </c>
      <c r="F102" s="23">
        <v>114.4734487534113</v>
      </c>
      <c r="G102" s="23">
        <v>113.094474813856</v>
      </c>
      <c r="H102" s="23">
        <v>100.8871240954108</v>
      </c>
      <c r="I102" s="24">
        <v>109.0295518855774</v>
      </c>
    </row>
    <row r="103" spans="1:9" s="4" customFormat="1" x14ac:dyDescent="0.25">
      <c r="A103" s="18" t="s">
        <v>111</v>
      </c>
      <c r="B103" s="23">
        <v>122.7690932011708</v>
      </c>
      <c r="C103" s="23">
        <v>106.4351849091741</v>
      </c>
      <c r="D103" s="23">
        <v>111.1895019733708</v>
      </c>
      <c r="E103" s="23">
        <v>71.623381268481978</v>
      </c>
      <c r="F103" s="23">
        <v>117.9412030637756</v>
      </c>
      <c r="G103" s="23">
        <v>112.2070021635748</v>
      </c>
      <c r="H103" s="23">
        <v>103.0590324454385</v>
      </c>
      <c r="I103" s="24">
        <v>110.52928909595779</v>
      </c>
    </row>
    <row r="104" spans="1:9" s="4" customFormat="1" x14ac:dyDescent="0.25">
      <c r="A104" s="18" t="s">
        <v>114</v>
      </c>
      <c r="B104" s="23">
        <v>130.9404472205762</v>
      </c>
      <c r="C104" s="23">
        <v>94.233795506731951</v>
      </c>
      <c r="D104" s="23">
        <v>112.69178593909881</v>
      </c>
      <c r="E104" s="23">
        <v>71.658782855997501</v>
      </c>
      <c r="F104" s="23">
        <v>121.3282569991392</v>
      </c>
      <c r="G104" s="23">
        <v>112.53656160857621</v>
      </c>
      <c r="H104" s="23">
        <v>105.20297544875049</v>
      </c>
      <c r="I104" s="24">
        <v>111.2004291728399</v>
      </c>
    </row>
    <row r="105" spans="1:9" x14ac:dyDescent="0.25">
      <c r="A105" s="18" t="s">
        <v>116</v>
      </c>
      <c r="B105" s="23">
        <v>123.374582744317</v>
      </c>
      <c r="C105" s="23">
        <v>103.42036780484329</v>
      </c>
      <c r="D105" s="23">
        <v>109.9366186634963</v>
      </c>
      <c r="E105" s="23">
        <v>70.68933738936029</v>
      </c>
      <c r="F105" s="23">
        <v>116.49426827773109</v>
      </c>
      <c r="G105" s="23">
        <v>114.6470003005458</v>
      </c>
      <c r="H105" s="23">
        <v>99.571511638869012</v>
      </c>
      <c r="I105" s="24">
        <v>110.6770199464559</v>
      </c>
    </row>
    <row r="106" spans="1:9" x14ac:dyDescent="0.25">
      <c r="A106" s="19" t="s">
        <v>118</v>
      </c>
      <c r="B106" s="25">
        <v>127.49445074364181</v>
      </c>
      <c r="C106" s="25">
        <v>112.80607178727401</v>
      </c>
      <c r="D106" s="25">
        <v>115.8722583978884</v>
      </c>
      <c r="E106" s="25">
        <v>79.341820006317121</v>
      </c>
      <c r="F106" s="25">
        <v>118.025626358327</v>
      </c>
      <c r="G106" s="25">
        <v>113.6603188976713</v>
      </c>
      <c r="H106" s="25">
        <v>99.488989478999486</v>
      </c>
      <c r="I106" s="26">
        <v>112.8004144453338</v>
      </c>
    </row>
    <row r="108" spans="1:9" x14ac:dyDescent="0.2">
      <c r="A108" s="35" t="s">
        <v>117</v>
      </c>
    </row>
    <row r="109" spans="1:9" x14ac:dyDescent="0.2">
      <c r="A109" s="5" t="s">
        <v>107</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B784-461B-433D-8793-21F41E2381B8}">
  <dimension ref="A1:I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I106" sqref="I106"/>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0"/>
      <c r="C10" s="20"/>
      <c r="D10" s="20"/>
      <c r="E10" s="20"/>
      <c r="F10" s="20"/>
      <c r="G10" s="20"/>
      <c r="H10" s="20"/>
      <c r="I10" s="16"/>
    </row>
    <row r="11" spans="1:9" x14ac:dyDescent="0.25">
      <c r="A11" s="18" t="s">
        <v>4</v>
      </c>
      <c r="B11" s="20"/>
      <c r="C11" s="20"/>
      <c r="D11" s="20"/>
      <c r="E11" s="20"/>
      <c r="F11" s="20"/>
      <c r="G11" s="20"/>
      <c r="H11" s="20"/>
      <c r="I11" s="16"/>
    </row>
    <row r="12" spans="1:9" x14ac:dyDescent="0.25">
      <c r="A12" s="18" t="s">
        <v>5</v>
      </c>
      <c r="B12" s="20"/>
      <c r="C12" s="20"/>
      <c r="D12" s="20"/>
      <c r="E12" s="20"/>
      <c r="F12" s="20"/>
      <c r="G12" s="20"/>
      <c r="H12" s="20"/>
      <c r="I12" s="16"/>
    </row>
    <row r="13" spans="1:9" x14ac:dyDescent="0.25">
      <c r="A13" s="18" t="s">
        <v>6</v>
      </c>
      <c r="B13" s="20"/>
      <c r="C13" s="20"/>
      <c r="D13" s="20"/>
      <c r="E13" s="20"/>
      <c r="F13" s="20"/>
      <c r="G13" s="20"/>
      <c r="H13" s="20"/>
      <c r="I13" s="16"/>
    </row>
    <row r="14" spans="1:9" x14ac:dyDescent="0.25">
      <c r="A14" s="18" t="s">
        <v>7</v>
      </c>
      <c r="B14" s="20"/>
      <c r="C14" s="20"/>
      <c r="D14" s="20"/>
      <c r="E14" s="20"/>
      <c r="F14" s="20"/>
      <c r="G14" s="20"/>
      <c r="H14" s="20"/>
      <c r="I14" s="16"/>
    </row>
    <row r="15" spans="1:9" x14ac:dyDescent="0.25">
      <c r="A15" s="18" t="s">
        <v>8</v>
      </c>
      <c r="B15" s="20"/>
      <c r="C15" s="20"/>
      <c r="D15" s="20"/>
      <c r="E15" s="20"/>
      <c r="F15" s="20"/>
      <c r="G15" s="20"/>
      <c r="H15" s="20"/>
      <c r="I15" s="16"/>
    </row>
    <row r="16" spans="1:9" x14ac:dyDescent="0.25">
      <c r="A16" s="18" t="s">
        <v>9</v>
      </c>
      <c r="B16" s="20"/>
      <c r="C16" s="20"/>
      <c r="D16" s="20"/>
      <c r="E16" s="20"/>
      <c r="F16" s="20"/>
      <c r="G16" s="20"/>
      <c r="H16" s="20"/>
      <c r="I16" s="16"/>
    </row>
    <row r="17" spans="1:9" x14ac:dyDescent="0.25">
      <c r="A17" s="18" t="s">
        <v>10</v>
      </c>
      <c r="B17" s="20"/>
      <c r="C17" s="20"/>
      <c r="D17" s="20"/>
      <c r="E17" s="20"/>
      <c r="F17" s="20"/>
      <c r="G17" s="20"/>
      <c r="H17" s="20"/>
      <c r="I17" s="16"/>
    </row>
    <row r="18" spans="1:9" x14ac:dyDescent="0.25">
      <c r="A18" s="18" t="s">
        <v>11</v>
      </c>
      <c r="B18" s="20"/>
      <c r="C18" s="20"/>
      <c r="D18" s="20"/>
      <c r="E18" s="20"/>
      <c r="F18" s="20"/>
      <c r="G18" s="20"/>
      <c r="H18" s="20"/>
      <c r="I18" s="16"/>
    </row>
    <row r="19" spans="1:9" x14ac:dyDescent="0.25">
      <c r="A19" s="18" t="s">
        <v>12</v>
      </c>
      <c r="B19" s="20"/>
      <c r="C19" s="20"/>
      <c r="D19" s="20"/>
      <c r="E19" s="20"/>
      <c r="F19" s="20"/>
      <c r="G19" s="20"/>
      <c r="H19" s="20"/>
      <c r="I19" s="16"/>
    </row>
    <row r="20" spans="1:9" x14ac:dyDescent="0.25">
      <c r="A20" s="18" t="s">
        <v>13</v>
      </c>
      <c r="B20" s="20"/>
      <c r="C20" s="20"/>
      <c r="D20" s="20"/>
      <c r="E20" s="20"/>
      <c r="F20" s="20"/>
      <c r="G20" s="20"/>
      <c r="H20" s="20"/>
      <c r="I20" s="16"/>
    </row>
    <row r="21" spans="1:9" x14ac:dyDescent="0.25">
      <c r="A21" s="18" t="s">
        <v>14</v>
      </c>
      <c r="B21" s="20"/>
      <c r="C21" s="20"/>
      <c r="D21" s="20"/>
      <c r="E21" s="20"/>
      <c r="F21" s="20"/>
      <c r="G21" s="20"/>
      <c r="H21" s="20"/>
      <c r="I21" s="16"/>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4.8221624771070726</v>
      </c>
      <c r="C23" s="23">
        <v>28.636351963250185</v>
      </c>
      <c r="D23" s="23">
        <v>-2.9608579057969209</v>
      </c>
      <c r="E23" s="23">
        <v>-14.675557546355977</v>
      </c>
      <c r="F23" s="23">
        <v>3.8649355734754032</v>
      </c>
      <c r="G23" s="23">
        <v>-0.6218786163893375</v>
      </c>
      <c r="H23" s="23">
        <v>-0.73988971856666641</v>
      </c>
      <c r="I23" s="24">
        <v>0.98353870307996694</v>
      </c>
    </row>
    <row r="24" spans="1:9" x14ac:dyDescent="0.25">
      <c r="A24" s="18" t="s">
        <v>17</v>
      </c>
      <c r="B24" s="23">
        <v>-3.276686319225508</v>
      </c>
      <c r="C24" s="23">
        <v>2.9912291310066008</v>
      </c>
      <c r="D24" s="23">
        <v>-3.8061198099244464</v>
      </c>
      <c r="E24" s="23">
        <v>6.258928140868214</v>
      </c>
      <c r="F24" s="23">
        <v>-2.0448707985324499</v>
      </c>
      <c r="G24" s="23">
        <v>-1.8227390470014315</v>
      </c>
      <c r="H24" s="23">
        <v>-11.339616831968225</v>
      </c>
      <c r="I24" s="24">
        <v>-2.057314098403662</v>
      </c>
    </row>
    <row r="25" spans="1:9" x14ac:dyDescent="0.25">
      <c r="A25" s="18" t="s">
        <v>18</v>
      </c>
      <c r="B25" s="23">
        <v>3.8104441594042582</v>
      </c>
      <c r="C25" s="23">
        <v>12.344551347928135</v>
      </c>
      <c r="D25" s="23">
        <v>1.0633815518450218</v>
      </c>
      <c r="E25" s="23">
        <v>10.660184182313404</v>
      </c>
      <c r="F25" s="23">
        <v>7.0624403284495818</v>
      </c>
      <c r="G25" s="23">
        <v>2.5594889253291786</v>
      </c>
      <c r="H25" s="23">
        <v>-0.56412997063384207</v>
      </c>
      <c r="I25" s="24">
        <v>3.9976977437881978</v>
      </c>
    </row>
    <row r="26" spans="1:9" x14ac:dyDescent="0.25">
      <c r="A26" s="18" t="s">
        <v>19</v>
      </c>
      <c r="B26" s="23">
        <v>-2.6739766409718646</v>
      </c>
      <c r="C26" s="23">
        <v>10.455854192868163</v>
      </c>
      <c r="D26" s="23">
        <v>-2.2455920802981311</v>
      </c>
      <c r="E26" s="23">
        <v>2.5465767839061071</v>
      </c>
      <c r="F26" s="23">
        <v>2.5052910751178548</v>
      </c>
      <c r="G26" s="23">
        <v>-5.2413805583650941E-2</v>
      </c>
      <c r="H26" s="23">
        <v>-1.83965483146461</v>
      </c>
      <c r="I26" s="24">
        <v>0.49113647469756216</v>
      </c>
    </row>
    <row r="27" spans="1:9" x14ac:dyDescent="0.25">
      <c r="A27" s="18" t="s">
        <v>20</v>
      </c>
      <c r="B27" s="23">
        <v>2.655368882153164</v>
      </c>
      <c r="C27" s="23">
        <v>4.3218586668589687</v>
      </c>
      <c r="D27" s="23">
        <v>-3.3924058518326361</v>
      </c>
      <c r="E27" s="23">
        <v>-27.688840910132019</v>
      </c>
      <c r="F27" s="23">
        <v>2.13562250489161</v>
      </c>
      <c r="G27" s="23">
        <v>-1.0318934085585263</v>
      </c>
      <c r="H27" s="23">
        <v>-5.3928318294773288</v>
      </c>
      <c r="I27" s="24">
        <v>-2.0409738218079565</v>
      </c>
    </row>
    <row r="28" spans="1:9" x14ac:dyDescent="0.25">
      <c r="A28" s="18" t="s">
        <v>21</v>
      </c>
      <c r="B28" s="23">
        <v>3.4642926473990698</v>
      </c>
      <c r="C28" s="23">
        <v>5.6052908374038202</v>
      </c>
      <c r="D28" s="23">
        <v>-2.4486311967230945</v>
      </c>
      <c r="E28" s="23">
        <v>-13.158137784002866</v>
      </c>
      <c r="F28" s="23">
        <v>3.1809937829227142</v>
      </c>
      <c r="G28" s="23">
        <v>1.0026186191413711</v>
      </c>
      <c r="H28" s="23">
        <v>-1.8057193391989634</v>
      </c>
      <c r="I28" s="24">
        <v>0.46288638692619788</v>
      </c>
    </row>
    <row r="29" spans="1:9" x14ac:dyDescent="0.25">
      <c r="A29" s="18" t="s">
        <v>22</v>
      </c>
      <c r="B29" s="23">
        <v>5.8591780433587148</v>
      </c>
      <c r="C29" s="23">
        <v>-4.4716449949106618</v>
      </c>
      <c r="D29" s="23">
        <v>-1.0588681096820207</v>
      </c>
      <c r="E29" s="23">
        <v>-18.098749153769745</v>
      </c>
      <c r="F29" s="23">
        <v>4.4211504699083415</v>
      </c>
      <c r="G29" s="23">
        <v>0.79586883313123025</v>
      </c>
      <c r="H29" s="23">
        <v>0.62811372714484115</v>
      </c>
      <c r="I29" s="24">
        <v>0.17759129151537767</v>
      </c>
    </row>
    <row r="30" spans="1:9" x14ac:dyDescent="0.25">
      <c r="A30" s="18" t="s">
        <v>23</v>
      </c>
      <c r="B30" s="23">
        <v>3.335421447475384</v>
      </c>
      <c r="C30" s="23">
        <v>3.2461758511273642</v>
      </c>
      <c r="D30" s="23">
        <v>-2.2499495576250084</v>
      </c>
      <c r="E30" s="23">
        <v>-33.882024403787256</v>
      </c>
      <c r="F30" s="23">
        <v>4.2181649842005564</v>
      </c>
      <c r="G30" s="23">
        <v>2.8121122669611198</v>
      </c>
      <c r="H30" s="23">
        <v>3.2275835891002025</v>
      </c>
      <c r="I30" s="24">
        <v>0.22537314136599207</v>
      </c>
    </row>
    <row r="31" spans="1:9" x14ac:dyDescent="0.25">
      <c r="A31" s="18" t="s">
        <v>24</v>
      </c>
      <c r="B31" s="23">
        <v>-5.6221066101189372</v>
      </c>
      <c r="C31" s="23">
        <v>0.87822438213225329</v>
      </c>
      <c r="D31" s="23">
        <v>-8.1116967808592015</v>
      </c>
      <c r="E31" s="23">
        <v>-10.901885185389604</v>
      </c>
      <c r="F31" s="23">
        <v>-3.0999964670787139</v>
      </c>
      <c r="G31" s="23">
        <v>-0.12825510935079443</v>
      </c>
      <c r="H31" s="23">
        <v>-12.602893156895034</v>
      </c>
      <c r="I31" s="24">
        <v>-3.1766619460275147</v>
      </c>
    </row>
    <row r="32" spans="1:9" x14ac:dyDescent="0.25">
      <c r="A32" s="18" t="s">
        <v>25</v>
      </c>
      <c r="B32" s="23">
        <v>9.9436177713919207</v>
      </c>
      <c r="C32" s="23">
        <v>-9.7552146520837884</v>
      </c>
      <c r="D32" s="23">
        <v>1.8222388694830061</v>
      </c>
      <c r="E32" s="23">
        <v>-13.192290360749158</v>
      </c>
      <c r="F32" s="23">
        <v>6.4496312799889655</v>
      </c>
      <c r="G32" s="23">
        <v>3.5909186243750613</v>
      </c>
      <c r="H32" s="23">
        <v>-10.525230449049028</v>
      </c>
      <c r="I32" s="24">
        <v>1.6495367750918088</v>
      </c>
    </row>
    <row r="33" spans="1:9" x14ac:dyDescent="0.25">
      <c r="A33" s="18" t="s">
        <v>26</v>
      </c>
      <c r="B33" s="23">
        <v>3.933762167366206</v>
      </c>
      <c r="C33" s="23">
        <v>-14.393951113304137</v>
      </c>
      <c r="D33" s="23">
        <v>-1.6104903431550799</v>
      </c>
      <c r="E33" s="23">
        <v>-11.560637276956797</v>
      </c>
      <c r="F33" s="23">
        <v>1.0011794759209325</v>
      </c>
      <c r="G33" s="23">
        <v>4.1859038118843506</v>
      </c>
      <c r="H33" s="23">
        <v>-15.199188805407049</v>
      </c>
      <c r="I33" s="24">
        <v>-0.25750995721870451</v>
      </c>
    </row>
    <row r="34" spans="1:9" x14ac:dyDescent="0.25">
      <c r="A34" s="18"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18" t="s">
        <v>28</v>
      </c>
      <c r="B35" s="23">
        <v>11.112048795104146</v>
      </c>
      <c r="C35" s="23">
        <v>-10.55469670010295</v>
      </c>
      <c r="D35" s="23">
        <v>0.63838242250666699</v>
      </c>
      <c r="E35" s="23">
        <v>-0.31738510825515265</v>
      </c>
      <c r="F35" s="23">
        <v>4.4837378456017651</v>
      </c>
      <c r="G35" s="23">
        <v>3.9015453068100392</v>
      </c>
      <c r="H35" s="23">
        <v>-18.303861516056187</v>
      </c>
      <c r="I35" s="24">
        <v>1.3461104622126241</v>
      </c>
    </row>
    <row r="36" spans="1:9" x14ac:dyDescent="0.25">
      <c r="A36" s="18" t="s">
        <v>29</v>
      </c>
      <c r="B36" s="23">
        <v>2.2011102307839758</v>
      </c>
      <c r="C36" s="23">
        <v>21.230023798336429</v>
      </c>
      <c r="D36" s="23">
        <v>-19.532126245407689</v>
      </c>
      <c r="E36" s="23">
        <v>-30.83713339207419</v>
      </c>
      <c r="F36" s="23">
        <v>-14.663292341794287</v>
      </c>
      <c r="G36" s="23">
        <v>-7.3838714175413989</v>
      </c>
      <c r="H36" s="23">
        <v>-19.006902001244431</v>
      </c>
      <c r="I36" s="24">
        <v>-9.0283709871716855</v>
      </c>
    </row>
    <row r="37" spans="1:9" x14ac:dyDescent="0.25">
      <c r="A37" s="18" t="s">
        <v>30</v>
      </c>
      <c r="B37" s="23">
        <v>-6.5442394528143266</v>
      </c>
      <c r="C37" s="23">
        <v>1.5388898025634035</v>
      </c>
      <c r="D37" s="23">
        <v>-37.529669266636667</v>
      </c>
      <c r="E37" s="23">
        <v>-68.247235573855477</v>
      </c>
      <c r="F37" s="23">
        <v>-30.991294926698799</v>
      </c>
      <c r="G37" s="23">
        <v>-16.929504382321536</v>
      </c>
      <c r="H37" s="23">
        <v>-25.528489073249094</v>
      </c>
      <c r="I37" s="24">
        <v>-22.559959835650425</v>
      </c>
    </row>
    <row r="38" spans="1:9" x14ac:dyDescent="0.25">
      <c r="A38" s="18" t="s">
        <v>31</v>
      </c>
      <c r="B38" s="23">
        <v>-0.6857760314830097</v>
      </c>
      <c r="C38" s="23">
        <v>-29.618411079499218</v>
      </c>
      <c r="D38" s="23">
        <v>-22.957071180727905</v>
      </c>
      <c r="E38" s="23">
        <v>-63.719598696606653</v>
      </c>
      <c r="F38" s="23">
        <v>-23.783881038518484</v>
      </c>
      <c r="G38" s="23">
        <v>-14.657166075129213</v>
      </c>
      <c r="H38" s="23">
        <v>-27.154866678263843</v>
      </c>
      <c r="I38" s="24">
        <v>-20.339882083123882</v>
      </c>
    </row>
    <row r="39" spans="1:9" x14ac:dyDescent="0.25">
      <c r="A39" s="18" t="s">
        <v>32</v>
      </c>
      <c r="B39" s="23">
        <v>2.8054371149361268</v>
      </c>
      <c r="C39" s="23">
        <v>-10.472018736621092</v>
      </c>
      <c r="D39" s="23">
        <v>-6.5905664571801026</v>
      </c>
      <c r="E39" s="23">
        <v>-38.194654041357602</v>
      </c>
      <c r="F39" s="23">
        <v>-9.1829223759235958</v>
      </c>
      <c r="G39" s="23">
        <v>-10.557438462622981</v>
      </c>
      <c r="H39" s="23">
        <v>-20.72692219358553</v>
      </c>
      <c r="I39" s="24">
        <v>-10.701908820790573</v>
      </c>
    </row>
    <row r="40" spans="1:9" x14ac:dyDescent="0.25">
      <c r="A40" s="18" t="s">
        <v>33</v>
      </c>
      <c r="B40" s="23">
        <v>-1.7991231100419558</v>
      </c>
      <c r="C40" s="23">
        <v>-15.756767075483113</v>
      </c>
      <c r="D40" s="23">
        <v>-13.185546080573296</v>
      </c>
      <c r="E40" s="23">
        <v>-27.405550092135268</v>
      </c>
      <c r="F40" s="23">
        <v>-16.175574536502968</v>
      </c>
      <c r="G40" s="23">
        <v>-8.7219136723067585</v>
      </c>
      <c r="H40" s="23">
        <v>-25.154905327908107</v>
      </c>
      <c r="I40" s="24">
        <v>-12.209011516354396</v>
      </c>
    </row>
    <row r="41" spans="1:9" x14ac:dyDescent="0.25">
      <c r="A41" s="18" t="s">
        <v>34</v>
      </c>
      <c r="B41" s="23">
        <v>-5.1455681956903305</v>
      </c>
      <c r="C41" s="23">
        <v>-11.496790813234837</v>
      </c>
      <c r="D41" s="23">
        <v>-11.458411045752658</v>
      </c>
      <c r="E41" s="23">
        <v>-14.863301187912203</v>
      </c>
      <c r="F41" s="23">
        <v>-17.653723021460909</v>
      </c>
      <c r="G41" s="23">
        <v>-8.4503110298583035</v>
      </c>
      <c r="H41" s="23">
        <v>-28.63118393676719</v>
      </c>
      <c r="I41" s="24">
        <v>-11.663377919503958</v>
      </c>
    </row>
    <row r="42" spans="1:9" x14ac:dyDescent="0.25">
      <c r="A42" s="18" t="s">
        <v>35</v>
      </c>
      <c r="B42" s="23">
        <v>0.85473172995524926</v>
      </c>
      <c r="C42" s="23">
        <v>4.577477175609479</v>
      </c>
      <c r="D42" s="23">
        <v>-5.2539111915105412</v>
      </c>
      <c r="E42" s="23">
        <v>-7.6450844526829043</v>
      </c>
      <c r="F42" s="23">
        <v>-13.048719656701024</v>
      </c>
      <c r="G42" s="23">
        <v>-6.685398333020764</v>
      </c>
      <c r="H42" s="23">
        <v>-24.876597676785074</v>
      </c>
      <c r="I42" s="24">
        <v>-7.178010908881161</v>
      </c>
    </row>
    <row r="43" spans="1:9" x14ac:dyDescent="0.25">
      <c r="A43" s="18" t="s">
        <v>36</v>
      </c>
      <c r="B43" s="23">
        <v>1.1419824754389074</v>
      </c>
      <c r="C43" s="23">
        <v>-4.4451890115960957</v>
      </c>
      <c r="D43" s="23">
        <v>3.6114746650968144</v>
      </c>
      <c r="E43" s="23">
        <v>-15.263205678296055</v>
      </c>
      <c r="F43" s="23">
        <v>-3.7581419197431742</v>
      </c>
      <c r="G43" s="23">
        <v>-3.2664923548019975</v>
      </c>
      <c r="H43" s="23">
        <v>-19.846431606659532</v>
      </c>
      <c r="I43" s="24">
        <v>-3.7743486494900447</v>
      </c>
    </row>
    <row r="44" spans="1:9" x14ac:dyDescent="0.25">
      <c r="A44" s="18" t="s">
        <v>37</v>
      </c>
      <c r="B44" s="23">
        <v>-6.7005615456505963</v>
      </c>
      <c r="C44" s="23">
        <v>14.305336528210155</v>
      </c>
      <c r="D44" s="23">
        <v>-6.1577433955521403</v>
      </c>
      <c r="E44" s="23">
        <v>-8.1392626765541269</v>
      </c>
      <c r="F44" s="23">
        <v>-11.752675364680398</v>
      </c>
      <c r="G44" s="23">
        <v>-7.8048219398760832</v>
      </c>
      <c r="H44" s="23">
        <v>-17.895947027570379</v>
      </c>
      <c r="I44" s="24">
        <v>-7.2098237472599136</v>
      </c>
    </row>
    <row r="45" spans="1:9" x14ac:dyDescent="0.25">
      <c r="A45" s="18" t="s">
        <v>38</v>
      </c>
      <c r="B45" s="23">
        <v>-9.6242012904179433</v>
      </c>
      <c r="C45" s="23">
        <v>-5.5361162097225751</v>
      </c>
      <c r="D45" s="23">
        <v>-7.0143185198986435</v>
      </c>
      <c r="E45" s="23">
        <v>-6.529819750296828</v>
      </c>
      <c r="F45" s="23">
        <v>-17.437651871450388</v>
      </c>
      <c r="G45" s="23">
        <v>-7.0329680810141237</v>
      </c>
      <c r="H45" s="23">
        <v>-10.250902956057018</v>
      </c>
      <c r="I45" s="24">
        <v>-8.8138987100603643</v>
      </c>
    </row>
    <row r="46" spans="1:9" x14ac:dyDescent="0.25">
      <c r="A46" s="18"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18" t="s">
        <v>40</v>
      </c>
      <c r="B47" s="23">
        <v>-3.4812454370987789</v>
      </c>
      <c r="C47" s="23">
        <v>5.7234080284722433</v>
      </c>
      <c r="D47" s="23">
        <v>-3.7422310095148403</v>
      </c>
      <c r="E47" s="23">
        <v>-23.66703368795816</v>
      </c>
      <c r="F47" s="23">
        <v>-8.9247132760102215</v>
      </c>
      <c r="G47" s="23">
        <v>-6.8139699240716496</v>
      </c>
      <c r="H47" s="23">
        <v>-0.85156420887630979</v>
      </c>
      <c r="I47" s="24">
        <v>-6.0381555600512948</v>
      </c>
    </row>
    <row r="48" spans="1:9" x14ac:dyDescent="0.25">
      <c r="A48" s="18" t="s">
        <v>41</v>
      </c>
      <c r="B48" s="23">
        <v>5.2067244261565948</v>
      </c>
      <c r="C48" s="23">
        <v>-20.695566397946308</v>
      </c>
      <c r="D48" s="23">
        <v>26.102782526085754</v>
      </c>
      <c r="E48" s="23">
        <v>37.261225358176311</v>
      </c>
      <c r="F48" s="23">
        <v>15.817646549102893</v>
      </c>
      <c r="G48" s="23">
        <v>7.4331604045980937</v>
      </c>
      <c r="H48" s="23">
        <v>12.961616971807267</v>
      </c>
      <c r="I48" s="24">
        <v>9.3614259561052506</v>
      </c>
    </row>
    <row r="49" spans="1:9" x14ac:dyDescent="0.25">
      <c r="A49" s="18" t="s">
        <v>42</v>
      </c>
      <c r="B49" s="23">
        <v>8.4979948596953125</v>
      </c>
      <c r="C49" s="23">
        <v>4.8991107581375815</v>
      </c>
      <c r="D49" s="23">
        <v>56.977931254116967</v>
      </c>
      <c r="E49" s="23">
        <v>115.98590754338277</v>
      </c>
      <c r="F49" s="23">
        <v>36.898731546739214</v>
      </c>
      <c r="G49" s="23">
        <v>15.488801940820295</v>
      </c>
      <c r="H49" s="23">
        <v>23.27839765000499</v>
      </c>
      <c r="I49" s="24">
        <v>23.205717885264797</v>
      </c>
    </row>
    <row r="50" spans="1:9" x14ac:dyDescent="0.25">
      <c r="A50" s="18" t="s">
        <v>43</v>
      </c>
      <c r="B50" s="23">
        <v>7.0965465015190299</v>
      </c>
      <c r="C50" s="23">
        <v>37.438957402739412</v>
      </c>
      <c r="D50" s="23">
        <v>26.930656213934956</v>
      </c>
      <c r="E50" s="23">
        <v>87.390555755656578</v>
      </c>
      <c r="F50" s="23">
        <v>28.374174715152421</v>
      </c>
      <c r="G50" s="23">
        <v>15.10121604951291</v>
      </c>
      <c r="H50" s="23">
        <v>15.811482278389022</v>
      </c>
      <c r="I50" s="24">
        <v>20.959204266264297</v>
      </c>
    </row>
    <row r="51" spans="1:9" x14ac:dyDescent="0.25">
      <c r="A51" s="18" t="s">
        <v>44</v>
      </c>
      <c r="B51" s="23">
        <v>4.9241490207651673</v>
      </c>
      <c r="C51" s="23">
        <v>20.006692315998119</v>
      </c>
      <c r="D51" s="23">
        <v>11.76906133386062</v>
      </c>
      <c r="E51" s="23">
        <v>37.229815670696475</v>
      </c>
      <c r="F51" s="23">
        <v>12.340583243994763</v>
      </c>
      <c r="G51" s="23">
        <v>14.038646806900278</v>
      </c>
      <c r="H51" s="23">
        <v>22.851996310184486</v>
      </c>
      <c r="I51" s="24">
        <v>14.318458031686742</v>
      </c>
    </row>
    <row r="52" spans="1:9" x14ac:dyDescent="0.25">
      <c r="A52" s="18" t="s">
        <v>45</v>
      </c>
      <c r="B52" s="23">
        <v>6.5361235862624545</v>
      </c>
      <c r="C52" s="23">
        <v>25.285487622442826</v>
      </c>
      <c r="D52" s="23">
        <v>15.80441276120701</v>
      </c>
      <c r="E52" s="23">
        <v>7.4857283835172872</v>
      </c>
      <c r="F52" s="23">
        <v>18.974823991788202</v>
      </c>
      <c r="G52" s="23">
        <v>7.3365955616540912</v>
      </c>
      <c r="H52" s="23">
        <v>27.62517478162081</v>
      </c>
      <c r="I52" s="24">
        <v>12.294760236672753</v>
      </c>
    </row>
    <row r="53" spans="1:9" x14ac:dyDescent="0.25">
      <c r="A53" s="18" t="s">
        <v>46</v>
      </c>
      <c r="B53" s="23">
        <v>12.465935761423808</v>
      </c>
      <c r="C53" s="23">
        <v>22.164772661729426</v>
      </c>
      <c r="D53" s="23">
        <v>14.010459104519168</v>
      </c>
      <c r="E53" s="23">
        <v>1.653373434212746</v>
      </c>
      <c r="F53" s="23">
        <v>22.48787924378459</v>
      </c>
      <c r="G53" s="23">
        <v>8.3001945526706145</v>
      </c>
      <c r="H53" s="23">
        <v>36.10505928842074</v>
      </c>
      <c r="I53" s="24">
        <v>13.566531931978565</v>
      </c>
    </row>
    <row r="54" spans="1:9" x14ac:dyDescent="0.25">
      <c r="A54" s="18" t="s">
        <v>47</v>
      </c>
      <c r="B54" s="23">
        <v>11.619606655079618</v>
      </c>
      <c r="C54" s="23">
        <v>8.5159854879917276</v>
      </c>
      <c r="D54" s="23">
        <v>15.240993098696155</v>
      </c>
      <c r="E54" s="23">
        <v>2.7034819578000358</v>
      </c>
      <c r="F54" s="23">
        <v>23.439140670110923</v>
      </c>
      <c r="G54" s="23">
        <v>6.6336370274911127</v>
      </c>
      <c r="H54" s="23">
        <v>25.575726657688456</v>
      </c>
      <c r="I54" s="24">
        <v>11.371791889120008</v>
      </c>
    </row>
    <row r="55" spans="1:9" x14ac:dyDescent="0.25">
      <c r="A55" s="18" t="s">
        <v>48</v>
      </c>
      <c r="B55" s="23">
        <v>18.903561417135673</v>
      </c>
      <c r="C55" s="23">
        <v>14.389622561276983</v>
      </c>
      <c r="D55" s="23">
        <v>9.8256944639033108</v>
      </c>
      <c r="E55" s="23">
        <v>5.2897744622417475</v>
      </c>
      <c r="F55" s="23">
        <v>23.03540411447489</v>
      </c>
      <c r="G55" s="23">
        <v>3.7620567340316047</v>
      </c>
      <c r="H55" s="23">
        <v>30.249446381434851</v>
      </c>
      <c r="I55" s="24">
        <v>10.696955134537545</v>
      </c>
    </row>
    <row r="56" spans="1:9" x14ac:dyDescent="0.25">
      <c r="A56" s="18" t="s">
        <v>49</v>
      </c>
      <c r="B56" s="23">
        <v>11.818050145224612</v>
      </c>
      <c r="C56" s="23">
        <v>12.485982118800676</v>
      </c>
      <c r="D56" s="23">
        <v>14.431686013340306</v>
      </c>
      <c r="E56" s="23">
        <v>0.64099973632452123</v>
      </c>
      <c r="F56" s="23">
        <v>21.188031041791145</v>
      </c>
      <c r="G56" s="23">
        <v>7.7037937397954392</v>
      </c>
      <c r="H56" s="23">
        <v>31.843804972302593</v>
      </c>
      <c r="I56" s="24">
        <v>12.066609627004365</v>
      </c>
    </row>
    <row r="57" spans="1:9" x14ac:dyDescent="0.25">
      <c r="A57" s="18" t="s">
        <v>50</v>
      </c>
      <c r="B57" s="23">
        <v>7.1944158780412826</v>
      </c>
      <c r="C57" s="23">
        <v>-23.127377622022351</v>
      </c>
      <c r="D57" s="23">
        <v>16.712010425632396</v>
      </c>
      <c r="E57" s="23">
        <v>4.2551266500927998</v>
      </c>
      <c r="F57" s="23">
        <v>23.60531091786029</v>
      </c>
      <c r="G57" s="23">
        <v>5.6855710471494625</v>
      </c>
      <c r="H57" s="23">
        <v>5.3701165690431596</v>
      </c>
      <c r="I57" s="24">
        <v>8.2582858786823365</v>
      </c>
    </row>
    <row r="58" spans="1:9" x14ac:dyDescent="0.25">
      <c r="A58" s="18"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18" t="s">
        <v>52</v>
      </c>
      <c r="B59" s="23">
        <v>12.103769729012615</v>
      </c>
      <c r="C59" s="23">
        <v>10.008452150818226</v>
      </c>
      <c r="D59" s="23">
        <v>14.032149688814965</v>
      </c>
      <c r="E59" s="23">
        <v>6.9828414344095924</v>
      </c>
      <c r="F59" s="23">
        <v>16.575641908892315</v>
      </c>
      <c r="G59" s="23">
        <v>6.6338263247833318</v>
      </c>
      <c r="H59" s="23">
        <v>19.309513151996271</v>
      </c>
      <c r="I59" s="24">
        <v>10.583486325987179</v>
      </c>
    </row>
    <row r="60" spans="1:9" x14ac:dyDescent="0.25">
      <c r="A60" s="18" t="s">
        <v>53</v>
      </c>
      <c r="B60" s="23">
        <v>10.567496116541175</v>
      </c>
      <c r="C60" s="23">
        <v>11.636350496732884</v>
      </c>
      <c r="D60" s="23">
        <v>9.2579300121404131</v>
      </c>
      <c r="E60" s="23">
        <v>-10.80378079958615</v>
      </c>
      <c r="F60" s="23">
        <v>16.508228637782828</v>
      </c>
      <c r="G60" s="23">
        <v>6.0250651886613715</v>
      </c>
      <c r="H60" s="23">
        <v>14.397203876671893</v>
      </c>
      <c r="I60" s="24">
        <v>8.276574460261088</v>
      </c>
    </row>
    <row r="61" spans="1:9" x14ac:dyDescent="0.25">
      <c r="A61" s="18" t="s">
        <v>54</v>
      </c>
      <c r="B61" s="23">
        <v>2.5629709134668444</v>
      </c>
      <c r="C61" s="23">
        <v>0.1684367125275088</v>
      </c>
      <c r="D61" s="23">
        <v>10.896141966474904</v>
      </c>
      <c r="E61" s="23">
        <v>13.068918562435282</v>
      </c>
      <c r="F61" s="23">
        <v>11.34903765654045</v>
      </c>
      <c r="G61" s="23">
        <v>6.2611437532627656</v>
      </c>
      <c r="H61" s="23">
        <v>9.3433462983179449</v>
      </c>
      <c r="I61" s="24">
        <v>7.5391149044539807</v>
      </c>
    </row>
    <row r="62" spans="1:9" x14ac:dyDescent="0.25">
      <c r="A62" s="18" t="s">
        <v>55</v>
      </c>
      <c r="B62" s="23">
        <v>-1.4375677356846972</v>
      </c>
      <c r="C62" s="23">
        <v>-1.3916023531919786</v>
      </c>
      <c r="D62" s="23">
        <v>10.819501693774081</v>
      </c>
      <c r="E62" s="23">
        <v>10.329615856643336</v>
      </c>
      <c r="F62" s="23">
        <v>7.1051777535526162</v>
      </c>
      <c r="G62" s="23">
        <v>5.1386865113543623</v>
      </c>
      <c r="H62" s="23">
        <v>16.706359225008761</v>
      </c>
      <c r="I62" s="24">
        <v>5.881307981668793</v>
      </c>
    </row>
    <row r="63" spans="1:9" x14ac:dyDescent="0.25">
      <c r="A63" s="18" t="s">
        <v>56</v>
      </c>
      <c r="B63" s="23">
        <v>-4.1614881622571769</v>
      </c>
      <c r="C63" s="23">
        <v>-1.0745913976590749</v>
      </c>
      <c r="D63" s="23">
        <v>-1.6052701455323448</v>
      </c>
      <c r="E63" s="23">
        <v>17.846925042160635</v>
      </c>
      <c r="F63" s="23">
        <v>-0.16721474514745926</v>
      </c>
      <c r="G63" s="23">
        <v>3.7789068269296067</v>
      </c>
      <c r="H63" s="23">
        <v>8.1169872994397494</v>
      </c>
      <c r="I63" s="24">
        <v>2.3610956552353013</v>
      </c>
    </row>
    <row r="64" spans="1:9" x14ac:dyDescent="0.25">
      <c r="A64" s="18" t="s">
        <v>57</v>
      </c>
      <c r="B64" s="23">
        <v>3.5434834482473532</v>
      </c>
      <c r="C64" s="23">
        <v>-8.2949774449466283</v>
      </c>
      <c r="D64" s="23">
        <v>12.221734721649335</v>
      </c>
      <c r="E64" s="23">
        <v>15.902238065935048</v>
      </c>
      <c r="F64" s="23">
        <v>10.741871207919074</v>
      </c>
      <c r="G64" s="23">
        <v>4.9787809510326797</v>
      </c>
      <c r="H64" s="23">
        <v>10.337398222266492</v>
      </c>
      <c r="I64" s="24">
        <v>6.370721824228931</v>
      </c>
    </row>
    <row r="65" spans="1:9" x14ac:dyDescent="0.25">
      <c r="A65" s="18" t="s">
        <v>58</v>
      </c>
      <c r="B65" s="23">
        <v>0.84624991569379748</v>
      </c>
      <c r="C65" s="23">
        <v>5.1879938191019548</v>
      </c>
      <c r="D65" s="23">
        <v>8.8750755308359519</v>
      </c>
      <c r="E65" s="23">
        <v>21.036284994359832</v>
      </c>
      <c r="F65" s="23">
        <v>10.097801104706704</v>
      </c>
      <c r="G65" s="23">
        <v>6.4220959411523504</v>
      </c>
      <c r="H65" s="23">
        <v>-2.2364852449067274</v>
      </c>
      <c r="I65" s="24">
        <v>6.8023542799570569</v>
      </c>
    </row>
    <row r="66" spans="1:9" x14ac:dyDescent="0.25">
      <c r="A66" s="18" t="s">
        <v>59</v>
      </c>
      <c r="B66" s="23">
        <v>-1.7329849005186637</v>
      </c>
      <c r="C66" s="23">
        <v>-3.5244023588381745</v>
      </c>
      <c r="D66" s="23">
        <v>3.6866049333667883</v>
      </c>
      <c r="E66" s="23">
        <v>9.0988391664608805</v>
      </c>
      <c r="F66" s="23">
        <v>1.4493456200384225</v>
      </c>
      <c r="G66" s="23">
        <v>4.8722691145250741</v>
      </c>
      <c r="H66" s="23">
        <v>3.0170639061548377</v>
      </c>
      <c r="I66" s="24">
        <v>3.1498719575711487</v>
      </c>
    </row>
    <row r="67" spans="1:9" x14ac:dyDescent="0.25">
      <c r="A67" s="18" t="s">
        <v>60</v>
      </c>
      <c r="B67" s="23">
        <v>-0.18763517942332886</v>
      </c>
      <c r="C67" s="23">
        <v>-4.0812867510547797</v>
      </c>
      <c r="D67" s="23">
        <v>1.3638764824377425</v>
      </c>
      <c r="E67" s="23">
        <v>10.473763173865791</v>
      </c>
      <c r="F67" s="23">
        <v>-2.1991293201152451</v>
      </c>
      <c r="G67" s="23">
        <v>5.6907388195366337</v>
      </c>
      <c r="H67" s="23">
        <v>-0.42017436059641478</v>
      </c>
      <c r="I67" s="24">
        <v>2.4576981443753754</v>
      </c>
    </row>
    <row r="68" spans="1:9" x14ac:dyDescent="0.25">
      <c r="A68" s="18" t="s">
        <v>61</v>
      </c>
      <c r="B68" s="23">
        <v>1.518232867828484</v>
      </c>
      <c r="C68" s="23">
        <v>-12.208003603345851</v>
      </c>
      <c r="D68" s="23">
        <v>-1.8953385195811689</v>
      </c>
      <c r="E68" s="23">
        <v>8.5998045628261863</v>
      </c>
      <c r="F68" s="23">
        <v>-3.833968365239171</v>
      </c>
      <c r="G68" s="23">
        <v>4.1257549002340577</v>
      </c>
      <c r="H68" s="23">
        <v>-0.70311205848804237</v>
      </c>
      <c r="I68" s="24">
        <v>0.55740225847982217</v>
      </c>
    </row>
    <row r="69" spans="1:9" x14ac:dyDescent="0.25">
      <c r="A69" s="18" t="s">
        <v>62</v>
      </c>
      <c r="B69" s="23">
        <v>11.790911187937091</v>
      </c>
      <c r="C69" s="23">
        <v>59.571614383657149</v>
      </c>
      <c r="D69" s="23">
        <v>1.8798165950296708</v>
      </c>
      <c r="E69" s="23">
        <v>1.5617879169561144</v>
      </c>
      <c r="F69" s="23">
        <v>10.315248385114284</v>
      </c>
      <c r="G69" s="23">
        <v>7.1947380956251861</v>
      </c>
      <c r="H69" s="23">
        <v>12.293777149201812</v>
      </c>
      <c r="I69" s="24">
        <v>9.2479946088680265</v>
      </c>
    </row>
    <row r="70" spans="1:9" ht="15.75" customHeight="1" x14ac:dyDescent="0.25">
      <c r="A70" s="18" t="s">
        <v>63</v>
      </c>
      <c r="B70" s="23">
        <v>6.8745668852891351</v>
      </c>
      <c r="C70" s="23">
        <v>8.8137794014157436</v>
      </c>
      <c r="D70" s="23">
        <v>5.8308821918797271</v>
      </c>
      <c r="E70" s="23">
        <v>37.822078410750336</v>
      </c>
      <c r="F70" s="23">
        <v>9.1521839509186584</v>
      </c>
      <c r="G70" s="23">
        <v>11.613731338628575</v>
      </c>
      <c r="H70" s="23">
        <v>2.9452983225675355</v>
      </c>
      <c r="I70" s="24">
        <v>5.4092578684759474</v>
      </c>
    </row>
    <row r="71" spans="1:9" ht="15.75" customHeight="1" x14ac:dyDescent="0.25">
      <c r="A71" s="18" t="s">
        <v>64</v>
      </c>
      <c r="B71" s="23">
        <v>-2.1481797497237554</v>
      </c>
      <c r="C71" s="23">
        <v>-9.4658440674881721</v>
      </c>
      <c r="D71" s="23">
        <v>-0.39528165258947423</v>
      </c>
      <c r="E71" s="23">
        <v>10.830710199028083</v>
      </c>
      <c r="F71" s="23">
        <v>3.7786978080513123</v>
      </c>
      <c r="G71" s="23">
        <v>9.7422347115825083</v>
      </c>
      <c r="H71" s="23">
        <v>17.811464957881952</v>
      </c>
      <c r="I71" s="24">
        <v>0.26233635025270097</v>
      </c>
    </row>
    <row r="72" spans="1:9" ht="15.75" customHeight="1" x14ac:dyDescent="0.25">
      <c r="A72" s="18" t="s">
        <v>65</v>
      </c>
      <c r="B72" s="23">
        <v>1.969755069304524</v>
      </c>
      <c r="C72" s="23">
        <v>-4.0489707165865862</v>
      </c>
      <c r="D72" s="23">
        <v>5.6697352013537206</v>
      </c>
      <c r="E72" s="23">
        <v>7.2781765716845248</v>
      </c>
      <c r="F72" s="23">
        <v>5.2262790450803065</v>
      </c>
      <c r="G72" s="23">
        <v>9.2348210722687618</v>
      </c>
      <c r="H72" s="23">
        <v>-5.5114590082280586</v>
      </c>
      <c r="I72" s="24">
        <v>0.72561516551346017</v>
      </c>
    </row>
    <row r="73" spans="1:9" ht="15.75" customHeight="1" x14ac:dyDescent="0.25">
      <c r="A73" s="18" t="s">
        <v>66</v>
      </c>
      <c r="B73" s="23">
        <v>7.7777886917469452</v>
      </c>
      <c r="C73" s="23">
        <v>-12.53157028441616</v>
      </c>
      <c r="D73" s="23">
        <v>1.1547847396469635</v>
      </c>
      <c r="E73" s="23">
        <v>5.6663377121448644</v>
      </c>
      <c r="F73" s="23">
        <v>6.1842424478470992</v>
      </c>
      <c r="G73" s="23">
        <v>9.7225667172387897</v>
      </c>
      <c r="H73" s="23">
        <v>5.9016788793801123</v>
      </c>
      <c r="I73" s="24">
        <v>0.54185579278192009</v>
      </c>
    </row>
    <row r="74" spans="1:9" ht="15.75" customHeight="1" x14ac:dyDescent="0.25">
      <c r="A74" s="18" t="s">
        <v>67</v>
      </c>
      <c r="B74" s="23">
        <v>9.161110739047329</v>
      </c>
      <c r="C74" s="23">
        <v>8.2072294885570773</v>
      </c>
      <c r="D74" s="23">
        <v>6.017553201924164</v>
      </c>
      <c r="E74" s="23">
        <v>21.34587634078866</v>
      </c>
      <c r="F74" s="23">
        <v>9.8637226195088736</v>
      </c>
      <c r="G74" s="23">
        <v>10.304627069050909</v>
      </c>
      <c r="H74" s="23">
        <v>26.603736253514843</v>
      </c>
      <c r="I74" s="24">
        <v>5.5358131453073334</v>
      </c>
    </row>
    <row r="75" spans="1:9" x14ac:dyDescent="0.25">
      <c r="A75" s="18" t="s">
        <v>68</v>
      </c>
      <c r="B75" s="23">
        <v>20.196695002434751</v>
      </c>
      <c r="C75" s="23">
        <v>0.77271203812419031</v>
      </c>
      <c r="D75" s="23">
        <v>14.514593115565177</v>
      </c>
      <c r="E75" s="23">
        <v>-5.0020380205762045</v>
      </c>
      <c r="F75" s="23">
        <v>22.48814537070438</v>
      </c>
      <c r="G75" s="23">
        <v>13.742760441984082</v>
      </c>
      <c r="H75" s="23">
        <v>37.20129365048561</v>
      </c>
      <c r="I75" s="24">
        <v>9.4695430165888652</v>
      </c>
    </row>
    <row r="76" spans="1:9" x14ac:dyDescent="0.25">
      <c r="A76" s="18" t="s">
        <v>69</v>
      </c>
      <c r="B76" s="23">
        <v>5.0700533886176791</v>
      </c>
      <c r="C76" s="23">
        <v>6.7826772504942845</v>
      </c>
      <c r="D76" s="23">
        <v>-5.3071858816774453</v>
      </c>
      <c r="E76" s="23">
        <v>-7.1255581611532008</v>
      </c>
      <c r="F76" s="23">
        <v>-1.9268070340387911</v>
      </c>
      <c r="G76" s="23">
        <v>8.8560332949504161</v>
      </c>
      <c r="H76" s="23">
        <v>4.8391277664915577</v>
      </c>
      <c r="I76" s="24">
        <v>-0.97165808380000884</v>
      </c>
    </row>
    <row r="77" spans="1:9" x14ac:dyDescent="0.25">
      <c r="A77" s="18" t="s">
        <v>70</v>
      </c>
      <c r="B77" s="23">
        <v>7.4671421608046851</v>
      </c>
      <c r="C77" s="23">
        <v>-4.7859102431723199</v>
      </c>
      <c r="D77" s="23">
        <v>0.84347388306473814</v>
      </c>
      <c r="E77" s="23">
        <v>-10.507589372835014</v>
      </c>
      <c r="F77" s="23">
        <v>3.4903575667415865</v>
      </c>
      <c r="G77" s="23">
        <v>9.2876299412781638</v>
      </c>
      <c r="H77" s="23">
        <v>6.6269817858353841</v>
      </c>
      <c r="I77" s="24">
        <v>0.17746240881806319</v>
      </c>
    </row>
    <row r="78" spans="1:9" ht="15.75" customHeight="1" x14ac:dyDescent="0.25">
      <c r="A78" s="18" t="s">
        <v>71</v>
      </c>
      <c r="B78" s="23">
        <v>2.8132753379168429</v>
      </c>
      <c r="C78" s="23">
        <v>-0.69680813560966115</v>
      </c>
      <c r="D78" s="23">
        <v>1.6770842794013863</v>
      </c>
      <c r="E78" s="23">
        <v>-4.5431034021611749</v>
      </c>
      <c r="F78" s="23">
        <v>6.0971646267234503</v>
      </c>
      <c r="G78" s="23">
        <v>7.7352187265445682</v>
      </c>
      <c r="H78" s="23">
        <v>0.20538909284879558</v>
      </c>
      <c r="I78" s="24">
        <v>1.7478208493404424E-3</v>
      </c>
    </row>
    <row r="79" spans="1:9" x14ac:dyDescent="0.25">
      <c r="A79" s="18" t="s">
        <v>72</v>
      </c>
      <c r="B79" s="23">
        <v>-6.9322323195221909</v>
      </c>
      <c r="C79" s="23">
        <v>2.0553910482875137</v>
      </c>
      <c r="D79" s="23">
        <v>2.4612302894342797</v>
      </c>
      <c r="E79" s="23">
        <v>-8.0947984231333976</v>
      </c>
      <c r="F79" s="23">
        <v>4.8802099518122866</v>
      </c>
      <c r="G79" s="23">
        <v>7.8590314435580177</v>
      </c>
      <c r="H79" s="23">
        <v>9.0013324467196796</v>
      </c>
      <c r="I79" s="24">
        <v>-0.30971081550513757</v>
      </c>
    </row>
    <row r="80" spans="1:9" x14ac:dyDescent="0.25">
      <c r="A80" s="18" t="s">
        <v>73</v>
      </c>
      <c r="B80" s="23">
        <v>-6.8371568870514876</v>
      </c>
      <c r="C80" s="23">
        <v>5.1094878694639023</v>
      </c>
      <c r="D80" s="23">
        <v>0.51600424736242267</v>
      </c>
      <c r="E80" s="23">
        <v>-8.6971640681790632</v>
      </c>
      <c r="F80" s="23">
        <v>2.2623314453211751</v>
      </c>
      <c r="G80" s="23">
        <v>8.776041593461791</v>
      </c>
      <c r="H80" s="23">
        <v>4.6285067690339909</v>
      </c>
      <c r="I80" s="24">
        <v>-0.49462859247101365</v>
      </c>
    </row>
    <row r="81" spans="1:9" x14ac:dyDescent="0.25">
      <c r="A81" s="18" t="s">
        <v>74</v>
      </c>
      <c r="B81" s="23">
        <v>2.9926297319721407</v>
      </c>
      <c r="C81" s="23">
        <v>-4.284404430289646</v>
      </c>
      <c r="D81" s="23">
        <v>1.5387403225814555</v>
      </c>
      <c r="E81" s="23">
        <v>-3.5163689825402078</v>
      </c>
      <c r="F81" s="23">
        <v>7.5335127632247589</v>
      </c>
      <c r="G81" s="23">
        <v>10.331720234108154</v>
      </c>
      <c r="H81" s="23">
        <v>24.226715407774723</v>
      </c>
      <c r="I81" s="24">
        <v>2.1152219561159313</v>
      </c>
    </row>
    <row r="82" spans="1:9" ht="15.75" customHeight="1" x14ac:dyDescent="0.25">
      <c r="A82" s="18" t="s">
        <v>75</v>
      </c>
      <c r="B82" s="23">
        <v>-1.4777248126556453</v>
      </c>
      <c r="C82" s="23">
        <v>-2.8503702144671905</v>
      </c>
      <c r="D82" s="23">
        <v>-7.6269759364750778</v>
      </c>
      <c r="E82" s="23">
        <v>-20.64014884329265</v>
      </c>
      <c r="F82" s="23">
        <v>-3.125457625317174</v>
      </c>
      <c r="G82" s="23">
        <v>0.81163384656128823</v>
      </c>
      <c r="H82" s="23">
        <v>3.7266880805384428</v>
      </c>
      <c r="I82" s="24">
        <v>-2.4390551557414319</v>
      </c>
    </row>
    <row r="83" spans="1:9" ht="15.75" customHeight="1" x14ac:dyDescent="0.25">
      <c r="A83" s="18" t="s">
        <v>76</v>
      </c>
      <c r="B83" s="23">
        <v>3.7588491096497201</v>
      </c>
      <c r="C83" s="23">
        <v>8.2141205921705929</v>
      </c>
      <c r="D83" s="23">
        <v>-1.8086588009598947</v>
      </c>
      <c r="E83" s="23">
        <v>-6.3918200012590969</v>
      </c>
      <c r="F83" s="23">
        <v>-0.49088736367508545</v>
      </c>
      <c r="G83" s="23">
        <v>0.55514279093920038</v>
      </c>
      <c r="H83" s="23">
        <v>-5.3520745763519511</v>
      </c>
      <c r="I83" s="24">
        <v>0.44322066926814063</v>
      </c>
    </row>
    <row r="84" spans="1:9" ht="15.75" customHeight="1" x14ac:dyDescent="0.25">
      <c r="A84" s="18" t="s">
        <v>77</v>
      </c>
      <c r="B84" s="23">
        <v>-8.1009591802015386</v>
      </c>
      <c r="C84" s="23">
        <v>3.8743434575355007</v>
      </c>
      <c r="D84" s="23">
        <v>-4.5355432376316562</v>
      </c>
      <c r="E84" s="23">
        <v>-2.3781774892306484</v>
      </c>
      <c r="F84" s="23">
        <v>-2.7689740874230595</v>
      </c>
      <c r="G84" s="23">
        <v>2.0290021579835837</v>
      </c>
      <c r="H84" s="23">
        <v>16.389914557898688</v>
      </c>
      <c r="I84" s="24">
        <v>0.20575784070981928</v>
      </c>
    </row>
    <row r="85" spans="1:9" ht="15.75" customHeight="1" x14ac:dyDescent="0.25">
      <c r="A85" s="18" t="s">
        <v>78</v>
      </c>
      <c r="B85" s="23">
        <v>-4.9498019031237632</v>
      </c>
      <c r="C85" s="23">
        <v>2.2434844914306584</v>
      </c>
      <c r="D85" s="23">
        <v>-4.2623416248546491</v>
      </c>
      <c r="E85" s="23">
        <v>-25.949541040787317</v>
      </c>
      <c r="F85" s="23">
        <v>-5.0745530771613705</v>
      </c>
      <c r="G85" s="23">
        <v>-1.8728915988732608</v>
      </c>
      <c r="H85" s="23">
        <v>-8.654328108934827</v>
      </c>
      <c r="I85" s="24">
        <v>-4.0023465307018391</v>
      </c>
    </row>
    <row r="86" spans="1:9" ht="15.75" customHeight="1" x14ac:dyDescent="0.25">
      <c r="A86" s="18" t="s">
        <v>79</v>
      </c>
      <c r="B86" s="23">
        <v>-2.0065158628151836</v>
      </c>
      <c r="C86" s="23">
        <v>0.11431127872585378</v>
      </c>
      <c r="D86" s="23">
        <v>-5.0858948530728254</v>
      </c>
      <c r="E86" s="23">
        <v>-14.197323424467667</v>
      </c>
      <c r="F86" s="23">
        <v>-5.2055572229113274</v>
      </c>
      <c r="G86" s="23">
        <v>-0.27055345452652313</v>
      </c>
      <c r="H86" s="23">
        <v>-18.894546949793234</v>
      </c>
      <c r="I86" s="24">
        <v>-3.5023745481788437</v>
      </c>
    </row>
    <row r="87" spans="1:9" ht="15.75" customHeight="1" x14ac:dyDescent="0.25">
      <c r="A87" s="18" t="s">
        <v>80</v>
      </c>
      <c r="B87" s="23">
        <v>-7.9179378158337084</v>
      </c>
      <c r="C87" s="23">
        <v>-5.8323729917743483</v>
      </c>
      <c r="D87" s="23">
        <v>-5.8587443046284378</v>
      </c>
      <c r="E87" s="23">
        <v>-6.4442366472981067</v>
      </c>
      <c r="F87" s="23">
        <v>-9.9012423788515829</v>
      </c>
      <c r="G87" s="23">
        <v>-2.1573739135345438</v>
      </c>
      <c r="H87" s="23">
        <v>-22.01466618311526</v>
      </c>
      <c r="I87" s="24">
        <v>-5.9882864574442474</v>
      </c>
    </row>
    <row r="88" spans="1:9" ht="15.75" customHeight="1" x14ac:dyDescent="0.25">
      <c r="A88" s="18" t="s">
        <v>81</v>
      </c>
      <c r="B88" s="23">
        <v>-3.0257499575843116</v>
      </c>
      <c r="C88" s="23">
        <v>-7.3082617688261191</v>
      </c>
      <c r="D88" s="23">
        <v>-2.0167760767069942</v>
      </c>
      <c r="E88" s="23">
        <v>4.5137190559652041E-3</v>
      </c>
      <c r="F88" s="23">
        <v>-0.49034624768248269</v>
      </c>
      <c r="G88" s="23">
        <v>2.2725386973997175</v>
      </c>
      <c r="H88" s="23">
        <v>-5.2293709620326982</v>
      </c>
      <c r="I88" s="24">
        <v>-0.52512568951037508</v>
      </c>
    </row>
    <row r="89" spans="1:9" ht="15.75" customHeight="1" x14ac:dyDescent="0.25">
      <c r="A89" s="18" t="s">
        <v>82</v>
      </c>
      <c r="B89" s="23">
        <v>-4.3217915852069577</v>
      </c>
      <c r="C89" s="23">
        <v>-3.4540823051527614</v>
      </c>
      <c r="D89" s="23">
        <v>-3.5109761642171722</v>
      </c>
      <c r="E89" s="23">
        <v>-3.8449061365907089</v>
      </c>
      <c r="F89" s="23">
        <v>-5.8751689164462046</v>
      </c>
      <c r="G89" s="23">
        <v>-0.8529720076492997</v>
      </c>
      <c r="H89" s="23">
        <v>-3.057842156538515</v>
      </c>
      <c r="I89" s="24">
        <v>-2.8350790867796904</v>
      </c>
    </row>
    <row r="90" spans="1:9" ht="15.75" customHeight="1" x14ac:dyDescent="0.25">
      <c r="A90" s="18" t="s">
        <v>83</v>
      </c>
      <c r="B90" s="23">
        <v>1.2821163996044271</v>
      </c>
      <c r="C90" s="23">
        <v>-4.8720647409186579</v>
      </c>
      <c r="D90" s="23">
        <v>-5.6699866654506543</v>
      </c>
      <c r="E90" s="23">
        <v>-3.9227895025706894</v>
      </c>
      <c r="F90" s="23">
        <v>-5.7005160387050609</v>
      </c>
      <c r="G90" s="23">
        <v>0.49061656737883208</v>
      </c>
      <c r="H90" s="23">
        <v>10.055396039005604</v>
      </c>
      <c r="I90" s="24">
        <v>-1.5340701610499052</v>
      </c>
    </row>
    <row r="91" spans="1:9" ht="15.75" customHeight="1" x14ac:dyDescent="0.25">
      <c r="A91" s="18" t="s">
        <v>84</v>
      </c>
      <c r="B91" s="23">
        <v>9.835127191600602</v>
      </c>
      <c r="C91" s="23">
        <v>-7.8489352187231631</v>
      </c>
      <c r="D91" s="23">
        <v>-4.8103611965055082</v>
      </c>
      <c r="E91" s="23">
        <v>-3.2782490802533926</v>
      </c>
      <c r="F91" s="23">
        <v>-1.3020329545286424</v>
      </c>
      <c r="G91" s="23">
        <v>2.1130293437560344</v>
      </c>
      <c r="H91" s="23">
        <v>-0.25176175393871736</v>
      </c>
      <c r="I91" s="24">
        <v>-8.9790993169491795E-2</v>
      </c>
    </row>
    <row r="92" spans="1:9" ht="15.75" customHeight="1" x14ac:dyDescent="0.25">
      <c r="A92" s="18" t="s">
        <v>85</v>
      </c>
      <c r="B92" s="23">
        <v>18.188204629506544</v>
      </c>
      <c r="C92" s="23">
        <v>-12.71452615744475</v>
      </c>
      <c r="D92" s="23">
        <v>6.3854421665407335</v>
      </c>
      <c r="E92" s="23">
        <v>-1.6571467243732152</v>
      </c>
      <c r="F92" s="23">
        <v>8.2916984493812471</v>
      </c>
      <c r="G92" s="23">
        <v>-0.52000517325255791</v>
      </c>
      <c r="H92" s="23">
        <v>2.3504450246796482</v>
      </c>
      <c r="I92" s="24">
        <v>1.9465668899388611</v>
      </c>
    </row>
    <row r="93" spans="1:9" s="4" customFormat="1" ht="15.75" customHeight="1" x14ac:dyDescent="0.25">
      <c r="A93" s="18" t="s">
        <v>86</v>
      </c>
      <c r="B93" s="23">
        <v>1.9531142256757228</v>
      </c>
      <c r="C93" s="23">
        <v>-6.3963414194722512</v>
      </c>
      <c r="D93" s="23">
        <v>-1.9738481075378567</v>
      </c>
      <c r="E93" s="23">
        <v>-0.94316717591304</v>
      </c>
      <c r="F93" s="23">
        <v>-4.0312593228341793</v>
      </c>
      <c r="G93" s="23">
        <v>-5.0163909922891881</v>
      </c>
      <c r="H93" s="23">
        <v>-16.387689262288539</v>
      </c>
      <c r="I93" s="24">
        <v>-4.5486209506739979</v>
      </c>
    </row>
    <row r="94" spans="1:9" ht="15.75" customHeight="1" x14ac:dyDescent="0.25">
      <c r="A94" s="18" t="s">
        <v>87</v>
      </c>
      <c r="B94" s="23">
        <v>20.688142504356311</v>
      </c>
      <c r="C94" s="23">
        <v>-1.8902980768426114</v>
      </c>
      <c r="D94" s="23">
        <v>6.0850497272796344</v>
      </c>
      <c r="E94" s="23">
        <v>8.2846744453192844</v>
      </c>
      <c r="F94" s="23">
        <v>-0.6358342006683948</v>
      </c>
      <c r="G94" s="23">
        <v>-3.8253750530270025</v>
      </c>
      <c r="H94" s="23">
        <v>-1.272531623880524</v>
      </c>
      <c r="I94" s="24">
        <v>5.5647699267852291</v>
      </c>
    </row>
    <row r="95" spans="1:9" s="4" customFormat="1" ht="15.75" customHeight="1" x14ac:dyDescent="0.25">
      <c r="A95" s="18" t="s">
        <v>88</v>
      </c>
      <c r="B95" s="23">
        <v>4.1057053783017716</v>
      </c>
      <c r="C95" s="23">
        <v>-15.607202121649022</v>
      </c>
      <c r="D95" s="23">
        <v>1.4140399163449002</v>
      </c>
      <c r="E95" s="23">
        <v>-1.8807771764839054</v>
      </c>
      <c r="F95" s="23">
        <v>-0.51092741767121419</v>
      </c>
      <c r="G95" s="23">
        <v>-1.9057674899090826</v>
      </c>
      <c r="H95" s="23">
        <v>-7.255058599284836</v>
      </c>
      <c r="I95" s="24">
        <v>2.4503163003177564</v>
      </c>
    </row>
    <row r="96" spans="1:9" s="4" customFormat="1" ht="15.75" customHeight="1" x14ac:dyDescent="0.25">
      <c r="A96" s="18" t="s">
        <v>89</v>
      </c>
      <c r="B96" s="23">
        <v>13.179384377607374</v>
      </c>
      <c r="C96" s="23">
        <v>-8.4586361554354959</v>
      </c>
      <c r="D96" s="23">
        <v>1.359370291575912</v>
      </c>
      <c r="E96" s="23">
        <v>-10.681136684220405</v>
      </c>
      <c r="F96" s="23">
        <v>0.5307627622928246</v>
      </c>
      <c r="G96" s="23">
        <v>-4.479414745210752</v>
      </c>
      <c r="H96" s="23">
        <v>-6.6452735054474354</v>
      </c>
      <c r="I96" s="24">
        <v>2.2906177613224887</v>
      </c>
    </row>
    <row r="97" spans="1:9" s="4" customFormat="1" ht="15.75" customHeight="1" x14ac:dyDescent="0.25">
      <c r="A97" s="18" t="s">
        <v>90</v>
      </c>
      <c r="B97" s="23">
        <v>5.9110133031709866</v>
      </c>
      <c r="C97" s="23">
        <v>-2.9824090885305909</v>
      </c>
      <c r="D97" s="23">
        <v>2.6803324870628531</v>
      </c>
      <c r="E97" s="23">
        <v>14.737568111615108</v>
      </c>
      <c r="F97" s="23">
        <v>2.4628663132471917</v>
      </c>
      <c r="G97" s="23">
        <v>-0.80117144672862128</v>
      </c>
      <c r="H97" s="23">
        <v>6.2689067186155967</v>
      </c>
      <c r="I97" s="24">
        <v>6.2737747935408761</v>
      </c>
    </row>
    <row r="98" spans="1:9" s="4" customFormat="1" ht="15.75" customHeight="1" x14ac:dyDescent="0.25">
      <c r="A98" s="18" t="s">
        <v>91</v>
      </c>
      <c r="B98" s="23">
        <v>7.5697585877194662</v>
      </c>
      <c r="C98" s="23">
        <v>-4.6702600752865138</v>
      </c>
      <c r="D98" s="23">
        <v>-2.911114276495963</v>
      </c>
      <c r="E98" s="23">
        <v>-5.6320396516267079</v>
      </c>
      <c r="F98" s="23">
        <v>-0.74935062062823077</v>
      </c>
      <c r="G98" s="23">
        <v>-2.547751326483072</v>
      </c>
      <c r="H98" s="23">
        <v>-2.051323829920082</v>
      </c>
      <c r="I98" s="24">
        <v>2.8205621780353685</v>
      </c>
    </row>
    <row r="99" spans="1:9" s="4" customFormat="1" ht="15.75" customHeight="1" x14ac:dyDescent="0.25">
      <c r="A99" s="18" t="s">
        <v>92</v>
      </c>
      <c r="B99" s="23">
        <v>8.8987669789299275</v>
      </c>
      <c r="C99" s="23">
        <v>-3.9447972667724263</v>
      </c>
      <c r="D99" s="23">
        <v>-4.226220061256603</v>
      </c>
      <c r="E99" s="23">
        <v>-2.0497195749373698</v>
      </c>
      <c r="F99" s="23">
        <v>-5.288564810877638</v>
      </c>
      <c r="G99" s="23">
        <v>-2.9993222249522944</v>
      </c>
      <c r="H99" s="23">
        <v>-9.7920472899548088</v>
      </c>
      <c r="I99" s="24">
        <v>1.5507584828934107</v>
      </c>
    </row>
    <row r="100" spans="1:9" s="4" customFormat="1" ht="15.75" customHeight="1" x14ac:dyDescent="0.25">
      <c r="A100" s="18" t="s">
        <v>101</v>
      </c>
      <c r="B100" s="23">
        <v>8.2801663509270984</v>
      </c>
      <c r="C100" s="23">
        <v>-48.590505689889426</v>
      </c>
      <c r="D100" s="23">
        <v>3.1268547891071918</v>
      </c>
      <c r="E100" s="23">
        <v>-2.2407544496021004</v>
      </c>
      <c r="F100" s="23">
        <v>1.3389471046510781</v>
      </c>
      <c r="G100" s="23">
        <v>-3.711135818131317</v>
      </c>
      <c r="H100" s="23">
        <v>-1.6800060236732195</v>
      </c>
      <c r="I100" s="24">
        <v>0.24731528624704069</v>
      </c>
    </row>
    <row r="101" spans="1:9" s="4" customFormat="1" x14ac:dyDescent="0.25">
      <c r="A101" s="18" t="s">
        <v>102</v>
      </c>
      <c r="B101" s="23">
        <v>5.5951306165522574</v>
      </c>
      <c r="C101" s="23">
        <v>-5.9860912713729508</v>
      </c>
      <c r="D101" s="23">
        <v>1.8394336588984261</v>
      </c>
      <c r="E101" s="23">
        <v>-0.35283374435912673</v>
      </c>
      <c r="F101" s="23">
        <v>2.4843696363646472</v>
      </c>
      <c r="G101" s="23">
        <v>-2.6079540175298344</v>
      </c>
      <c r="H101" s="23">
        <v>3.8529203694735559</v>
      </c>
      <c r="I101" s="24">
        <v>4.2908986457186771</v>
      </c>
    </row>
    <row r="102" spans="1:9" s="4" customFormat="1" x14ac:dyDescent="0.25">
      <c r="A102" s="18" t="s">
        <v>108</v>
      </c>
      <c r="B102" s="23">
        <v>-1.1459088527442929</v>
      </c>
      <c r="C102" s="23">
        <v>-3.4385696776005337</v>
      </c>
      <c r="D102" s="23">
        <v>6.3139853938936952</v>
      </c>
      <c r="E102" s="23">
        <v>-1.0555511808262863</v>
      </c>
      <c r="F102" s="23">
        <v>2.0393261665757834</v>
      </c>
      <c r="G102" s="23">
        <v>-1.7233090579003019</v>
      </c>
      <c r="H102" s="23">
        <v>-3.9731704083485697</v>
      </c>
      <c r="I102" s="24">
        <v>4.3359064023117622</v>
      </c>
    </row>
    <row r="103" spans="1:9" s="4" customFormat="1" x14ac:dyDescent="0.25">
      <c r="A103" s="18" t="s">
        <v>111</v>
      </c>
      <c r="B103" s="23">
        <v>3.2009036221582798</v>
      </c>
      <c r="C103" s="23">
        <v>6.2973725219729104</v>
      </c>
      <c r="D103" s="23">
        <v>7.9172976765567338</v>
      </c>
      <c r="E103" s="23">
        <v>-1.2168730843101327</v>
      </c>
      <c r="F103" s="23">
        <v>2.8949585979613168</v>
      </c>
      <c r="G103" s="23">
        <v>-3.8691851317946169</v>
      </c>
      <c r="H103" s="23">
        <v>1.9673426043898212</v>
      </c>
      <c r="I103" s="24">
        <v>5.2370630099763504</v>
      </c>
    </row>
    <row r="104" spans="1:9" s="4" customFormat="1" x14ac:dyDescent="0.25">
      <c r="A104" s="18" t="s">
        <v>114</v>
      </c>
      <c r="B104" s="23">
        <v>3.1284267822126122</v>
      </c>
      <c r="C104" s="23">
        <v>-2.5951716070425457</v>
      </c>
      <c r="D104" s="23">
        <v>0.43903114301151458</v>
      </c>
      <c r="E104" s="23">
        <v>-1.547484721429726</v>
      </c>
      <c r="F104" s="23">
        <v>-0.17180483754100084</v>
      </c>
      <c r="G104" s="23">
        <v>-2.3307873631476905</v>
      </c>
      <c r="H104" s="23">
        <v>2.7984314033831614</v>
      </c>
      <c r="I104" s="24">
        <v>3.970096006662871</v>
      </c>
    </row>
    <row r="105" spans="1:9" x14ac:dyDescent="0.25">
      <c r="A105" s="18" t="s">
        <v>116</v>
      </c>
      <c r="B105" s="23">
        <v>2.1076999513772288</v>
      </c>
      <c r="C105" s="23">
        <v>1.9189487990507459</v>
      </c>
      <c r="D105" s="23">
        <v>4.3785255920266275</v>
      </c>
      <c r="E105" s="23">
        <v>-6.2461293350177582</v>
      </c>
      <c r="F105" s="23">
        <v>-2.1888333872014942</v>
      </c>
      <c r="G105" s="23">
        <v>1.0536134124197183</v>
      </c>
      <c r="H105" s="23">
        <v>5.6034226277170696</v>
      </c>
      <c r="I105" s="24">
        <v>5.7967803551707719</v>
      </c>
    </row>
    <row r="106" spans="1:9" x14ac:dyDescent="0.25">
      <c r="A106" s="19" t="s">
        <v>118</v>
      </c>
      <c r="B106" s="25">
        <v>-7.4370375272331142</v>
      </c>
      <c r="C106" s="27">
        <v>6.1478468153571164</v>
      </c>
      <c r="D106" s="25">
        <v>7.2038298004881041</v>
      </c>
      <c r="E106" s="25">
        <v>0.99904384091527021</v>
      </c>
      <c r="F106" s="25">
        <v>2.6807175039582187</v>
      </c>
      <c r="G106" s="27">
        <v>2.9254960098446192</v>
      </c>
      <c r="H106" s="25">
        <v>-1.0067395482618369</v>
      </c>
      <c r="I106" s="26">
        <v>2.1506619276739469</v>
      </c>
    </row>
    <row r="108" spans="1:9" x14ac:dyDescent="0.25">
      <c r="A108" s="35" t="s">
        <v>117</v>
      </c>
    </row>
    <row r="109" spans="1:9" x14ac:dyDescent="0.25">
      <c r="A109" s="5" t="s">
        <v>107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FF4B-6404-4920-B183-DDFB677A5EC2}">
  <dimension ref="A1:I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I106" sqref="I106"/>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c r="C22" s="23"/>
      <c r="D22" s="23"/>
      <c r="E22" s="23"/>
      <c r="F22" s="23"/>
      <c r="G22" s="23"/>
      <c r="H22" s="23"/>
      <c r="I22" s="24"/>
    </row>
    <row r="23" spans="1:9" x14ac:dyDescent="0.25">
      <c r="A23" s="18" t="s">
        <v>16</v>
      </c>
      <c r="B23" s="23"/>
      <c r="C23" s="23"/>
      <c r="D23" s="23"/>
      <c r="E23" s="23"/>
      <c r="F23" s="23"/>
      <c r="G23" s="23"/>
      <c r="H23" s="23"/>
      <c r="I23" s="24"/>
    </row>
    <row r="24" spans="1:9" x14ac:dyDescent="0.25">
      <c r="A24" s="18" t="s">
        <v>17</v>
      </c>
      <c r="B24" s="23"/>
      <c r="C24" s="23"/>
      <c r="D24" s="23"/>
      <c r="E24" s="23"/>
      <c r="F24" s="23"/>
      <c r="G24" s="23"/>
      <c r="H24" s="23"/>
      <c r="I24" s="24"/>
    </row>
    <row r="25" spans="1:9" x14ac:dyDescent="0.25">
      <c r="A25" s="18" t="s">
        <v>18</v>
      </c>
      <c r="B25" s="23"/>
      <c r="C25" s="23"/>
      <c r="D25" s="23"/>
      <c r="E25" s="23"/>
      <c r="F25" s="23"/>
      <c r="G25" s="23"/>
      <c r="H25" s="23"/>
      <c r="I25" s="24"/>
    </row>
    <row r="26" spans="1:9" x14ac:dyDescent="0.25">
      <c r="A26" s="18" t="s">
        <v>19</v>
      </c>
      <c r="B26" s="23"/>
      <c r="C26" s="23"/>
      <c r="D26" s="23"/>
      <c r="E26" s="23"/>
      <c r="F26" s="23"/>
      <c r="G26" s="23"/>
      <c r="H26" s="23"/>
      <c r="I26" s="24"/>
    </row>
    <row r="27" spans="1:9" x14ac:dyDescent="0.25">
      <c r="A27" s="18" t="s">
        <v>20</v>
      </c>
      <c r="B27" s="23"/>
      <c r="C27" s="23"/>
      <c r="D27" s="23"/>
      <c r="E27" s="23"/>
      <c r="F27" s="23"/>
      <c r="G27" s="23"/>
      <c r="H27" s="23"/>
      <c r="I27" s="24"/>
    </row>
    <row r="28" spans="1:9" x14ac:dyDescent="0.25">
      <c r="A28" s="18" t="s">
        <v>21</v>
      </c>
      <c r="B28" s="23"/>
      <c r="C28" s="23"/>
      <c r="D28" s="23"/>
      <c r="E28" s="23"/>
      <c r="F28" s="23"/>
      <c r="G28" s="23"/>
      <c r="H28" s="23"/>
      <c r="I28" s="24"/>
    </row>
    <row r="29" spans="1:9" x14ac:dyDescent="0.25">
      <c r="A29" s="18" t="s">
        <v>22</v>
      </c>
      <c r="B29" s="23"/>
      <c r="C29" s="23"/>
      <c r="D29" s="23"/>
      <c r="E29" s="23"/>
      <c r="F29" s="23"/>
      <c r="G29" s="23"/>
      <c r="H29" s="23"/>
      <c r="I29" s="24"/>
    </row>
    <row r="30" spans="1:9" x14ac:dyDescent="0.25">
      <c r="A30" s="18" t="s">
        <v>23</v>
      </c>
      <c r="B30" s="23"/>
      <c r="C30" s="23"/>
      <c r="D30" s="23"/>
      <c r="E30" s="23"/>
      <c r="F30" s="23"/>
      <c r="G30" s="23"/>
      <c r="H30" s="23"/>
      <c r="I30" s="24"/>
    </row>
    <row r="31" spans="1:9" x14ac:dyDescent="0.25">
      <c r="A31" s="18" t="s">
        <v>24</v>
      </c>
      <c r="B31" s="23"/>
      <c r="C31" s="23"/>
      <c r="D31" s="23"/>
      <c r="E31" s="23"/>
      <c r="F31" s="23"/>
      <c r="G31" s="23"/>
      <c r="H31" s="23"/>
      <c r="I31" s="24"/>
    </row>
    <row r="32" spans="1:9" x14ac:dyDescent="0.25">
      <c r="A32" s="18" t="s">
        <v>25</v>
      </c>
      <c r="B32" s="23"/>
      <c r="C32" s="23"/>
      <c r="D32" s="23"/>
      <c r="E32" s="23"/>
      <c r="F32" s="23"/>
      <c r="G32" s="23"/>
      <c r="H32" s="23"/>
      <c r="I32" s="24"/>
    </row>
    <row r="33" spans="1:9" x14ac:dyDescent="0.25">
      <c r="A33" s="18" t="s">
        <v>26</v>
      </c>
      <c r="B33" s="23"/>
      <c r="C33" s="23"/>
      <c r="D33" s="23"/>
      <c r="E33" s="23"/>
      <c r="F33" s="23"/>
      <c r="G33" s="23"/>
      <c r="H33" s="23"/>
      <c r="I33" s="24"/>
    </row>
    <row r="34" spans="1:9" x14ac:dyDescent="0.25">
      <c r="A34" s="7" t="s">
        <v>27</v>
      </c>
      <c r="B34" s="23">
        <v>1.0285355068460125</v>
      </c>
      <c r="C34" s="23">
        <v>-0.6807874031892408</v>
      </c>
      <c r="D34" s="23">
        <v>0.14129122580027431</v>
      </c>
      <c r="E34" s="23">
        <v>-1.830769420715127</v>
      </c>
      <c r="F34" s="23">
        <v>1.106554547069768</v>
      </c>
      <c r="G34" s="23">
        <v>1.4897137332138846</v>
      </c>
      <c r="H34" s="23">
        <v>0.54351363484466775</v>
      </c>
      <c r="I34" s="24">
        <v>1.7980518238653891</v>
      </c>
    </row>
    <row r="35" spans="1:9" x14ac:dyDescent="0.25">
      <c r="A35" s="7" t="s">
        <v>28</v>
      </c>
      <c r="B35" s="23">
        <v>0.83850041473149695</v>
      </c>
      <c r="C35" s="23">
        <v>-0.85957836962779921</v>
      </c>
      <c r="D35" s="23">
        <v>8.0517417583637133E-2</v>
      </c>
      <c r="E35" s="23">
        <v>-1.435714972318883E-2</v>
      </c>
      <c r="F35" s="23">
        <v>0.6338425873431156</v>
      </c>
      <c r="G35" s="23">
        <v>1.8111983155008526</v>
      </c>
      <c r="H35" s="23">
        <v>-1.1440127535939086</v>
      </c>
      <c r="I35" s="24">
        <v>1.346110462212617</v>
      </c>
    </row>
    <row r="36" spans="1:9" x14ac:dyDescent="0.25">
      <c r="A36" s="7" t="s">
        <v>29</v>
      </c>
      <c r="B36" s="23">
        <v>0.17026316346021259</v>
      </c>
      <c r="C36" s="23">
        <v>1.5710482668962835</v>
      </c>
      <c r="D36" s="23">
        <v>-2.5054890746630001</v>
      </c>
      <c r="E36" s="23">
        <v>-1.6255540186159401</v>
      </c>
      <c r="F36" s="23">
        <v>-2.0177017468068068</v>
      </c>
      <c r="G36" s="23">
        <v>-3.4534288491295184</v>
      </c>
      <c r="H36" s="23">
        <v>-1.1675087283414389</v>
      </c>
      <c r="I36" s="24">
        <v>-9.0283709871716802</v>
      </c>
    </row>
    <row r="37" spans="1:9" x14ac:dyDescent="0.25">
      <c r="A37" s="7" t="s">
        <v>30</v>
      </c>
      <c r="B37" s="23">
        <v>-0.51317725659148972</v>
      </c>
      <c r="C37" s="23">
        <v>9.9998587931500987E-2</v>
      </c>
      <c r="D37" s="23">
        <v>-4.7660298901778066</v>
      </c>
      <c r="E37" s="23">
        <v>-3.5428189159444932</v>
      </c>
      <c r="F37" s="23">
        <v>-4.415660220590798</v>
      </c>
      <c r="G37" s="23">
        <v>-7.8588891546086694</v>
      </c>
      <c r="H37" s="23">
        <v>-1.5633829857004595</v>
      </c>
      <c r="I37" s="24">
        <v>-22.559959835650421</v>
      </c>
    </row>
    <row r="38" spans="1:9" x14ac:dyDescent="0.25">
      <c r="A38" s="7" t="s">
        <v>31</v>
      </c>
      <c r="B38" s="23">
        <v>-5.2269716349740453E-2</v>
      </c>
      <c r="C38" s="23">
        <v>-2.196959461552368</v>
      </c>
      <c r="D38" s="23">
        <v>-2.9739827062560558</v>
      </c>
      <c r="E38" s="23">
        <v>-3.2236552707127428</v>
      </c>
      <c r="F38" s="23">
        <v>-3.4059582036798339</v>
      </c>
      <c r="G38" s="23">
        <v>-6.8039679123834897</v>
      </c>
      <c r="H38" s="23">
        <v>-1.6830888121947127</v>
      </c>
      <c r="I38" s="24">
        <v>-20.339882083123879</v>
      </c>
    </row>
    <row r="39" spans="1:9" x14ac:dyDescent="0.25">
      <c r="A39" s="7" t="s">
        <v>32</v>
      </c>
      <c r="B39" s="23">
        <v>0.21720556432111643</v>
      </c>
      <c r="C39" s="23">
        <v>-0.80622861845635641</v>
      </c>
      <c r="D39" s="23">
        <v>-0.85835362789830605</v>
      </c>
      <c r="E39" s="23">
        <v>-1.7122760502177541</v>
      </c>
      <c r="F39" s="23">
        <v>-1.330121642814458</v>
      </c>
      <c r="G39" s="23">
        <v>-4.9526992174763036</v>
      </c>
      <c r="H39" s="23">
        <v>-1.2594352282438606</v>
      </c>
      <c r="I39" s="24">
        <v>-10.701908820790569</v>
      </c>
    </row>
    <row r="40" spans="1:9" x14ac:dyDescent="0.25">
      <c r="A40" s="7" t="s">
        <v>33</v>
      </c>
      <c r="B40" s="23">
        <v>-0.14104906218598634</v>
      </c>
      <c r="C40" s="23">
        <v>-1.1668603545847609</v>
      </c>
      <c r="D40" s="23">
        <v>-1.6982985372786525</v>
      </c>
      <c r="E40" s="23">
        <v>-1.2606146687920441</v>
      </c>
      <c r="F40" s="23">
        <v>-2.3052952360826131</v>
      </c>
      <c r="G40" s="23">
        <v>-4.1011270158372266</v>
      </c>
      <c r="H40" s="23">
        <v>-1.5357666415994704</v>
      </c>
      <c r="I40" s="24">
        <v>-12.209011516354391</v>
      </c>
    </row>
    <row r="41" spans="1:9" x14ac:dyDescent="0.25">
      <c r="A41" s="7" t="s">
        <v>34</v>
      </c>
      <c r="B41" s="23">
        <v>-0.40819374108975776</v>
      </c>
      <c r="C41" s="23">
        <v>-0.83442631750224505</v>
      </c>
      <c r="D41" s="23">
        <v>-1.4707996920570396</v>
      </c>
      <c r="E41" s="23">
        <v>-0.63958569283094469</v>
      </c>
      <c r="F41" s="23">
        <v>-2.5401487298697849</v>
      </c>
      <c r="G41" s="23">
        <v>-3.9731139012729764</v>
      </c>
      <c r="H41" s="23">
        <v>-1.7971098448841505</v>
      </c>
      <c r="I41" s="24">
        <v>-11.66337791950396</v>
      </c>
    </row>
    <row r="42" spans="1:9" x14ac:dyDescent="0.25">
      <c r="A42" s="7" t="s">
        <v>35</v>
      </c>
      <c r="B42" s="23">
        <v>6.6357824322430856E-2</v>
      </c>
      <c r="C42" s="23">
        <v>0.34113248702219418</v>
      </c>
      <c r="D42" s="23">
        <v>-0.64530833403763321</v>
      </c>
      <c r="E42" s="23">
        <v>-0.32781309525780727</v>
      </c>
      <c r="F42" s="23">
        <v>-1.870735547689848</v>
      </c>
      <c r="G42" s="23">
        <v>-3.1902015376987807</v>
      </c>
      <c r="H42" s="23">
        <v>-1.5514427055489577</v>
      </c>
      <c r="I42" s="24">
        <v>-7.1780109088811592</v>
      </c>
    </row>
    <row r="43" spans="1:9" x14ac:dyDescent="0.25">
      <c r="A43" s="7" t="s">
        <v>36</v>
      </c>
      <c r="B43" s="23">
        <v>8.774002504234385E-2</v>
      </c>
      <c r="C43" s="23">
        <v>-0.35144923793279093</v>
      </c>
      <c r="D43" s="23">
        <v>0.45538392818643214</v>
      </c>
      <c r="E43" s="23">
        <v>-0.6937486717444219</v>
      </c>
      <c r="F43" s="23">
        <v>-0.50144945305693167</v>
      </c>
      <c r="G43" s="23">
        <v>-1.5641533440870794</v>
      </c>
      <c r="H43" s="23">
        <v>-1.2066718959064908</v>
      </c>
      <c r="I43" s="24">
        <v>-3.7743486494900451</v>
      </c>
    </row>
    <row r="44" spans="1:9" x14ac:dyDescent="0.25">
      <c r="A44" s="7" t="s">
        <v>37</v>
      </c>
      <c r="B44" s="23">
        <v>-0.5528649393921965</v>
      </c>
      <c r="C44" s="23">
        <v>1.0228507866140619</v>
      </c>
      <c r="D44" s="23">
        <v>-0.79412043018144873</v>
      </c>
      <c r="E44" s="23">
        <v>-0.35675026334561633</v>
      </c>
      <c r="F44" s="23">
        <v>-1.732000906802041</v>
      </c>
      <c r="G44" s="23">
        <v>-3.7193801787938181</v>
      </c>
      <c r="H44" s="23">
        <v>-1.0775578153584953</v>
      </c>
      <c r="I44" s="24">
        <v>-7.2098237472599163</v>
      </c>
    </row>
    <row r="45" spans="1:9" x14ac:dyDescent="0.25">
      <c r="A45" s="7" t="s">
        <v>38</v>
      </c>
      <c r="B45" s="23">
        <v>-0.78434438460579836</v>
      </c>
      <c r="C45" s="23">
        <v>-0.35546579988332005</v>
      </c>
      <c r="D45" s="23">
        <v>-0.87027786612353764</v>
      </c>
      <c r="E45" s="23">
        <v>-0.28906520986719941</v>
      </c>
      <c r="F45" s="23">
        <v>-2.4861683488471429</v>
      </c>
      <c r="G45" s="23">
        <v>-3.3820550616606564</v>
      </c>
      <c r="H45" s="23">
        <v>-0.64652203907560635</v>
      </c>
      <c r="I45" s="24">
        <v>-8.813898710060359</v>
      </c>
    </row>
    <row r="46" spans="1:9" x14ac:dyDescent="0.25">
      <c r="A46" s="7" t="s">
        <v>39</v>
      </c>
      <c r="B46" s="23">
        <v>-0.84255579509566447</v>
      </c>
      <c r="C46" s="23">
        <v>0.36146194383058144</v>
      </c>
      <c r="D46" s="23">
        <v>-0.69343133862788831</v>
      </c>
      <c r="E46" s="23">
        <v>-0.90346757255505228</v>
      </c>
      <c r="F46" s="23">
        <v>-2.2384992735759588</v>
      </c>
      <c r="G46" s="23">
        <v>-3.4779802119514458</v>
      </c>
      <c r="H46" s="23">
        <v>-1.6065784324036376</v>
      </c>
      <c r="I46" s="24">
        <v>-9.4010506803600524</v>
      </c>
    </row>
    <row r="47" spans="1:9" x14ac:dyDescent="0.25">
      <c r="A47" s="7" t="s">
        <v>40</v>
      </c>
      <c r="B47" s="23">
        <v>-0.27458280266074697</v>
      </c>
      <c r="C47" s="23">
        <v>0.53731871245956708</v>
      </c>
      <c r="D47" s="23">
        <v>-0.48464233678111207</v>
      </c>
      <c r="E47" s="23">
        <v>-1.1145387458910321</v>
      </c>
      <c r="F47" s="23">
        <v>-1.3110483023904469</v>
      </c>
      <c r="G47" s="23">
        <v>-3.3168139638500342</v>
      </c>
      <c r="H47" s="23">
        <v>-7.3848120948291546E-2</v>
      </c>
      <c r="I47" s="24">
        <v>-6.0381555600512922</v>
      </c>
    </row>
    <row r="48" spans="1:9" x14ac:dyDescent="0.25">
      <c r="A48" s="7" t="s">
        <v>41</v>
      </c>
      <c r="B48" s="23">
        <v>0.4396960311069098</v>
      </c>
      <c r="C48" s="23">
        <v>-2.1009806411755774</v>
      </c>
      <c r="D48" s="23">
        <v>3.021585083549871</v>
      </c>
      <c r="E48" s="23">
        <v>1.489513459794604</v>
      </c>
      <c r="F48" s="23">
        <v>2.096020288844767</v>
      </c>
      <c r="G48" s="23">
        <v>3.5825173924421994</v>
      </c>
      <c r="H48" s="23">
        <v>0.83307434155076798</v>
      </c>
      <c r="I48" s="24">
        <v>9.3614259561052506</v>
      </c>
    </row>
    <row r="49" spans="1:9" x14ac:dyDescent="0.25">
      <c r="A49" s="7" t="s">
        <v>42</v>
      </c>
      <c r="B49" s="23">
        <v>0.76664208185922256</v>
      </c>
      <c r="C49" s="23">
        <v>-0.31619984730968898</v>
      </c>
      <c r="D49" s="23">
        <v>5.965104440112647</v>
      </c>
      <c r="E49" s="23">
        <v>2.4689745578133842</v>
      </c>
      <c r="F49" s="23">
        <v>4.8091481472377158</v>
      </c>
      <c r="G49" s="23">
        <v>7.8592651728458591</v>
      </c>
      <c r="H49" s="23">
        <v>1.6527833327376686</v>
      </c>
      <c r="I49" s="24">
        <v>23.205717885264789</v>
      </c>
    </row>
    <row r="50" spans="1:9" x14ac:dyDescent="0.25">
      <c r="A50" s="7" t="s">
        <v>43</v>
      </c>
      <c r="B50" s="23">
        <v>0.64175458189949353</v>
      </c>
      <c r="C50" s="23">
        <v>2.0577545168265616</v>
      </c>
      <c r="D50" s="23">
        <v>3.4869508005561443</v>
      </c>
      <c r="E50" s="23">
        <v>2.0135172499278049</v>
      </c>
      <c r="F50" s="23">
        <v>4.0166164546621923</v>
      </c>
      <c r="G50" s="23">
        <v>7.6507220277090973</v>
      </c>
      <c r="H50" s="23">
        <v>1.0918886346880381</v>
      </c>
      <c r="I50" s="24">
        <v>20.959204266264312</v>
      </c>
    </row>
    <row r="51" spans="1:9" x14ac:dyDescent="0.25">
      <c r="A51" s="7" t="s">
        <v>44</v>
      </c>
      <c r="B51" s="23">
        <v>0.42159298261780082</v>
      </c>
      <c r="C51" s="23">
        <v>1.0982056967607647</v>
      </c>
      <c r="D51" s="23">
        <v>1.6838907855369072</v>
      </c>
      <c r="E51" s="23">
        <v>1.1458308298063169</v>
      </c>
      <c r="F51" s="23">
        <v>1.90466519116239</v>
      </c>
      <c r="G51" s="23">
        <v>6.6826995123713884</v>
      </c>
      <c r="H51" s="23">
        <v>1.3815730334266418</v>
      </c>
      <c r="I51" s="24">
        <v>14.318458031686751</v>
      </c>
    </row>
    <row r="52" spans="1:9" x14ac:dyDescent="0.25">
      <c r="A52" s="7" t="s">
        <v>45</v>
      </c>
      <c r="B52" s="23">
        <v>0.55589600194075306</v>
      </c>
      <c r="C52" s="23">
        <v>1.4347660112914618</v>
      </c>
      <c r="D52" s="23">
        <v>2.0866922385056421</v>
      </c>
      <c r="E52" s="23">
        <v>0.28114319288186518</v>
      </c>
      <c r="F52" s="23">
        <v>2.6651761451790859</v>
      </c>
      <c r="G52" s="23">
        <v>3.656986112678339</v>
      </c>
      <c r="H52" s="23">
        <v>1.6141005341985624</v>
      </c>
      <c r="I52" s="24">
        <v>12.29476023667276</v>
      </c>
    </row>
    <row r="53" spans="1:9" x14ac:dyDescent="0.25">
      <c r="A53" s="7" t="s">
        <v>46</v>
      </c>
      <c r="B53" s="23">
        <v>1.0388742141498009</v>
      </c>
      <c r="C53" s="23">
        <v>1.2462498938073128</v>
      </c>
      <c r="D53" s="23">
        <v>1.8747747126175998</v>
      </c>
      <c r="E53" s="23">
        <v>6.4026837156661062E-2</v>
      </c>
      <c r="F53" s="23">
        <v>3.1032378619316399</v>
      </c>
      <c r="G53" s="23">
        <v>4.1194672414313995</v>
      </c>
      <c r="H53" s="23">
        <v>2.1199011708854467</v>
      </c>
      <c r="I53" s="24">
        <v>13.56653193197856</v>
      </c>
    </row>
    <row r="54" spans="1:9" x14ac:dyDescent="0.25">
      <c r="A54" s="7" t="s">
        <v>47</v>
      </c>
      <c r="B54" s="23">
        <v>0.96049135831577992</v>
      </c>
      <c r="C54" s="23">
        <v>0.3363798043789295</v>
      </c>
      <c r="D54" s="23">
        <v>2.0089984026027627</v>
      </c>
      <c r="E54" s="23">
        <v>0.1057323124575853</v>
      </c>
      <c r="F54" s="23">
        <v>3.2399762112337589</v>
      </c>
      <c r="G54" s="23">
        <v>3.2430095019697172</v>
      </c>
      <c r="H54" s="23">
        <v>1.477204298166892</v>
      </c>
      <c r="I54" s="24">
        <v>11.37179188912002</v>
      </c>
    </row>
    <row r="55" spans="1:9" x14ac:dyDescent="0.25">
      <c r="A55" s="7" t="s">
        <v>48</v>
      </c>
      <c r="B55" s="23">
        <v>1.4982235108536694</v>
      </c>
      <c r="C55" s="23">
        <v>0.82030685650288782</v>
      </c>
      <c r="D55" s="23">
        <v>1.3761693739283762</v>
      </c>
      <c r="E55" s="23">
        <v>0.2061630633712572</v>
      </c>
      <c r="F55" s="23">
        <v>3.2612119419501049</v>
      </c>
      <c r="G55" s="23">
        <v>1.8652391172290135</v>
      </c>
      <c r="H55" s="23">
        <v>1.6696412707012485</v>
      </c>
      <c r="I55" s="24">
        <v>10.696955134537539</v>
      </c>
    </row>
    <row r="56" spans="1:9" x14ac:dyDescent="0.25">
      <c r="A56" s="7" t="s">
        <v>49</v>
      </c>
      <c r="B56" s="23">
        <v>0.96322916606985987</v>
      </c>
      <c r="C56" s="23">
        <v>0.56853244699196392</v>
      </c>
      <c r="D56" s="23">
        <v>1.9563220602434208</v>
      </c>
      <c r="E56" s="23">
        <v>2.3000686449491829E-2</v>
      </c>
      <c r="F56" s="23">
        <v>3.0583907211041121</v>
      </c>
      <c r="G56" s="23">
        <v>3.7038047876993305</v>
      </c>
      <c r="H56" s="23">
        <v>1.7933297584446763</v>
      </c>
      <c r="I56" s="24">
        <v>12.066609627004359</v>
      </c>
    </row>
    <row r="57" spans="1:9" x14ac:dyDescent="0.25">
      <c r="A57" s="7" t="s">
        <v>50</v>
      </c>
      <c r="B57" s="23">
        <v>0.57879055053096429</v>
      </c>
      <c r="C57" s="23">
        <v>-1.0367402824130987</v>
      </c>
      <c r="D57" s="23">
        <v>2.2130495311225431</v>
      </c>
      <c r="E57" s="23">
        <v>0.17693730230729091</v>
      </c>
      <c r="F57" s="23">
        <v>3.1220452548483122</v>
      </c>
      <c r="G57" s="23">
        <v>2.8633272192331405</v>
      </c>
      <c r="H57" s="23">
        <v>0.34087630305824201</v>
      </c>
      <c r="I57" s="24">
        <v>8.2582858786823419</v>
      </c>
    </row>
    <row r="58" spans="1:9" x14ac:dyDescent="0.25">
      <c r="A58" s="7" t="s">
        <v>51</v>
      </c>
      <c r="B58" s="23">
        <v>0.59165440339488473</v>
      </c>
      <c r="C58" s="23">
        <v>0.31821931893865646</v>
      </c>
      <c r="D58" s="23">
        <v>1.5291715968137516</v>
      </c>
      <c r="E58" s="23">
        <v>-0.29246928200899031</v>
      </c>
      <c r="F58" s="23">
        <v>2.2317878846823871</v>
      </c>
      <c r="G58" s="23">
        <v>2.7266378258686514</v>
      </c>
      <c r="H58" s="23">
        <v>0.99306693633874965</v>
      </c>
      <c r="I58" s="24">
        <v>8.0980686839958533</v>
      </c>
    </row>
    <row r="59" spans="1:9" x14ac:dyDescent="0.25">
      <c r="A59" s="7" t="s">
        <v>52</v>
      </c>
      <c r="B59" s="23">
        <v>0.99444583011258791</v>
      </c>
      <c r="C59" s="23">
        <v>0.90373994581497041</v>
      </c>
      <c r="D59" s="23">
        <v>1.8061406185447177</v>
      </c>
      <c r="E59" s="23">
        <v>0.2763256798132569</v>
      </c>
      <c r="F59" s="23">
        <v>2.4313054384621111</v>
      </c>
      <c r="G59" s="23">
        <v>3.0071963572686897</v>
      </c>
      <c r="H59" s="23">
        <v>1.164332456002023</v>
      </c>
      <c r="I59" s="24">
        <v>10.583486325987179</v>
      </c>
    </row>
    <row r="60" spans="1:9" x14ac:dyDescent="0.25">
      <c r="A60" s="7" t="s">
        <v>53</v>
      </c>
      <c r="B60" s="23">
        <v>0.8550533994362024</v>
      </c>
      <c r="C60" s="23">
        <v>0.76704244453675741</v>
      </c>
      <c r="D60" s="23">
        <v>1.2017155817648795</v>
      </c>
      <c r="E60" s="23">
        <v>-0.51004391792442783</v>
      </c>
      <c r="F60" s="23">
        <v>2.3640644026576099</v>
      </c>
      <c r="G60" s="23">
        <v>2.7229170170003396</v>
      </c>
      <c r="H60" s="23">
        <v>0.8758255328300274</v>
      </c>
      <c r="I60" s="24">
        <v>8.2765744602610916</v>
      </c>
    </row>
    <row r="61" spans="1:9" x14ac:dyDescent="0.25">
      <c r="A61" s="7" t="s">
        <v>54</v>
      </c>
      <c r="B61" s="23">
        <v>0.20696403787449144</v>
      </c>
      <c r="C61" s="23">
        <v>0.34551381157866934</v>
      </c>
      <c r="D61" s="23">
        <v>1.4131155175792585</v>
      </c>
      <c r="E61" s="23">
        <v>0.50246786514632613</v>
      </c>
      <c r="F61" s="23">
        <v>1.670873337096443</v>
      </c>
      <c r="G61" s="23">
        <v>2.828624177963857</v>
      </c>
      <c r="H61" s="23">
        <v>0.57155615724066711</v>
      </c>
      <c r="I61" s="24">
        <v>7.5391149044539807</v>
      </c>
    </row>
    <row r="62" spans="1:9" x14ac:dyDescent="0.25">
      <c r="A62" s="7" t="s">
        <v>55</v>
      </c>
      <c r="B62" s="23">
        <v>-0.11905601743686625</v>
      </c>
      <c r="C62" s="23">
        <v>-0.17921762326815352</v>
      </c>
      <c r="D62" s="23">
        <v>1.4072610733134163</v>
      </c>
      <c r="E62" s="23">
        <v>0.36961933001151143</v>
      </c>
      <c r="F62" s="23">
        <v>1.081250000093686</v>
      </c>
      <c r="G62" s="23">
        <v>2.3224595718785079</v>
      </c>
      <c r="H62" s="23">
        <v>0.99899164709716837</v>
      </c>
      <c r="I62" s="24">
        <v>5.8813079816687859</v>
      </c>
    </row>
    <row r="63" spans="1:9" x14ac:dyDescent="0.25">
      <c r="A63" s="7" t="s">
        <v>56</v>
      </c>
      <c r="B63" s="23">
        <v>-0.32819219204393107</v>
      </c>
      <c r="C63" s="23">
        <v>4.6181762443580965E-2</v>
      </c>
      <c r="D63" s="23">
        <v>-0.21424000914440705</v>
      </c>
      <c r="E63" s="23">
        <v>0.68025247161466873</v>
      </c>
      <c r="F63" s="23">
        <v>-2.589630025644411E-2</v>
      </c>
      <c r="G63" s="23">
        <v>1.7064839489736416</v>
      </c>
      <c r="H63" s="23">
        <v>0.49650597365591659</v>
      </c>
      <c r="I63" s="24">
        <v>2.3610956552353048</v>
      </c>
    </row>
    <row r="64" spans="1:9" x14ac:dyDescent="0.25">
      <c r="A64" s="7" t="s">
        <v>57</v>
      </c>
      <c r="B64" s="23">
        <v>0.28563105977576364</v>
      </c>
      <c r="C64" s="23">
        <v>-0.59433533283652551</v>
      </c>
      <c r="D64" s="23">
        <v>1.588206934448589</v>
      </c>
      <c r="E64" s="23">
        <v>0.58779200578740709</v>
      </c>
      <c r="F64" s="23">
        <v>1.6193979224217161</v>
      </c>
      <c r="G64" s="23">
        <v>2.2502876409813504</v>
      </c>
      <c r="H64" s="23">
        <v>0.63374159367802396</v>
      </c>
      <c r="I64" s="24">
        <v>6.3707218242289407</v>
      </c>
    </row>
    <row r="65" spans="1:9" x14ac:dyDescent="0.25">
      <c r="A65" s="7" t="s">
        <v>58</v>
      </c>
      <c r="B65" s="23">
        <v>6.8307460889537763E-2</v>
      </c>
      <c r="C65" s="23">
        <v>0.57263642808476001</v>
      </c>
      <c r="D65" s="23">
        <v>1.1442829060922495</v>
      </c>
      <c r="E65" s="23">
        <v>0.78220736681540703</v>
      </c>
      <c r="F65" s="23">
        <v>1.5260986578277549</v>
      </c>
      <c r="G65" s="23">
        <v>2.8990984106257081</v>
      </c>
      <c r="H65" s="23">
        <v>-0.19027695035066994</v>
      </c>
      <c r="I65" s="24">
        <v>6.8023542799570684</v>
      </c>
    </row>
    <row r="66" spans="1:9" x14ac:dyDescent="0.25">
      <c r="A66" s="7" t="s">
        <v>59</v>
      </c>
      <c r="B66" s="23">
        <v>-0.14267822718899223</v>
      </c>
      <c r="C66" s="23">
        <v>-0.14584513654279163</v>
      </c>
      <c r="D66" s="23">
        <v>0.47961940463746883</v>
      </c>
      <c r="E66" s="23">
        <v>0.34353840909946282</v>
      </c>
      <c r="F66" s="23">
        <v>0.23031130608697481</v>
      </c>
      <c r="G66" s="23">
        <v>2.2039399153739412</v>
      </c>
      <c r="H66" s="23">
        <v>0.18098628612812437</v>
      </c>
      <c r="I66" s="24">
        <v>3.149871957571146</v>
      </c>
    </row>
    <row r="67" spans="1:9" x14ac:dyDescent="0.25">
      <c r="A67" s="7" t="s">
        <v>60</v>
      </c>
      <c r="B67" s="23">
        <v>-1.8377332792082979E-2</v>
      </c>
      <c r="C67" s="23">
        <v>-0.29470270796767362</v>
      </c>
      <c r="D67" s="23">
        <v>0.17660391744529089</v>
      </c>
      <c r="E67" s="23">
        <v>0.40562419714675252</v>
      </c>
      <c r="F67" s="23">
        <v>-0.34099913912391472</v>
      </c>
      <c r="G67" s="23">
        <v>2.5658612705013581</v>
      </c>
      <c r="H67" s="23">
        <v>-3.6312060811193342E-2</v>
      </c>
      <c r="I67" s="24">
        <v>2.4576981443753758</v>
      </c>
    </row>
    <row r="68" spans="1:9" x14ac:dyDescent="0.25">
      <c r="A68" s="7" t="s">
        <v>61</v>
      </c>
      <c r="B68" s="23">
        <v>0.12221650413983859</v>
      </c>
      <c r="C68" s="23">
        <v>-0.85635722395892289</v>
      </c>
      <c r="D68" s="23">
        <v>-0.2543997113539524</v>
      </c>
      <c r="E68" s="23">
        <v>0.32805103787802598</v>
      </c>
      <c r="F68" s="23">
        <v>-0.59693404585504828</v>
      </c>
      <c r="G68" s="23">
        <v>1.8759800607506307</v>
      </c>
      <c r="H68" s="23">
        <v>-6.1154363100713621E-2</v>
      </c>
      <c r="I68" s="24">
        <v>0.55740225847982605</v>
      </c>
    </row>
    <row r="69" spans="1:9" x14ac:dyDescent="0.25">
      <c r="A69" s="7" t="s">
        <v>62</v>
      </c>
      <c r="B69" s="23">
        <v>0.91573448645855526</v>
      </c>
      <c r="C69" s="23">
        <v>2.4140421023616048</v>
      </c>
      <c r="D69" s="23">
        <v>0.22895210339986313</v>
      </c>
      <c r="E69" s="23">
        <v>8.1636327211536797E-2</v>
      </c>
      <c r="F69" s="23">
        <v>1.593731819472374</v>
      </c>
      <c r="G69" s="23">
        <v>3.2780184525798237</v>
      </c>
      <c r="H69" s="23">
        <v>0.73587931740934809</v>
      </c>
      <c r="I69" s="24">
        <v>9.2479946088680354</v>
      </c>
    </row>
    <row r="70" spans="1:9" ht="15.75" customHeight="1" x14ac:dyDescent="0.25">
      <c r="A70" s="7" t="s">
        <v>63</v>
      </c>
      <c r="B70" s="23">
        <v>0.35375260599885744</v>
      </c>
      <c r="C70" s="23">
        <v>0.73861276924876063</v>
      </c>
      <c r="D70" s="23">
        <v>0.35507109323533209</v>
      </c>
      <c r="E70" s="23">
        <v>1.1960550107469921</v>
      </c>
      <c r="F70" s="23">
        <v>0.63157148362018323</v>
      </c>
      <c r="G70" s="23">
        <v>2.3607338437271581</v>
      </c>
      <c r="H70" s="23">
        <v>-0.22653893810565251</v>
      </c>
      <c r="I70" s="24">
        <v>5.4092578684759527</v>
      </c>
    </row>
    <row r="71" spans="1:9" ht="15.75" customHeight="1" x14ac:dyDescent="0.25">
      <c r="A71" s="7" t="s">
        <v>64</v>
      </c>
      <c r="B71" s="23">
        <v>-0.34595207647816251</v>
      </c>
      <c r="C71" s="23">
        <v>-1.0459502121291859</v>
      </c>
      <c r="D71" s="23">
        <v>-0.42984049088064763</v>
      </c>
      <c r="E71" s="23">
        <v>0.25443994613397231</v>
      </c>
      <c r="F71" s="23">
        <v>-0.18116163677606001</v>
      </c>
      <c r="G71" s="23">
        <v>1.5491393068141022</v>
      </c>
      <c r="H71" s="23">
        <v>0.46166151356269181</v>
      </c>
      <c r="I71" s="24">
        <v>0.26233635025270002</v>
      </c>
    </row>
    <row r="72" spans="1:9" ht="15.75" customHeight="1" x14ac:dyDescent="0.25">
      <c r="A72" s="7" t="s">
        <v>65</v>
      </c>
      <c r="B72" s="23">
        <v>-2.5737735977620801E-2</v>
      </c>
      <c r="C72" s="23">
        <v>-0.51930187480985113</v>
      </c>
      <c r="D72" s="23">
        <v>0.33368713233170572</v>
      </c>
      <c r="E72" s="23">
        <v>0.1594514223030975</v>
      </c>
      <c r="F72" s="23">
        <v>3.5969099729168411E-2</v>
      </c>
      <c r="G72" s="23">
        <v>1.3420185810110021</v>
      </c>
      <c r="H72" s="23">
        <v>-0.60047145908160893</v>
      </c>
      <c r="I72" s="24">
        <v>0.72561516551345984</v>
      </c>
    </row>
    <row r="73" spans="1:9" ht="15.75" customHeight="1" x14ac:dyDescent="0.25">
      <c r="A73" s="7" t="s">
        <v>66</v>
      </c>
      <c r="B73" s="23">
        <v>0.42083856374723583</v>
      </c>
      <c r="C73" s="23">
        <v>-1.3597327583832</v>
      </c>
      <c r="D73" s="23">
        <v>-0.23911865851992301</v>
      </c>
      <c r="E73" s="23">
        <v>6.9405119779017213E-2</v>
      </c>
      <c r="F73" s="23">
        <v>0.17418669608488691</v>
      </c>
      <c r="G73" s="23">
        <v>1.5485002095322495</v>
      </c>
      <c r="H73" s="23">
        <v>-7.222337946103391E-2</v>
      </c>
      <c r="I73" s="24">
        <v>0.54185579278191176</v>
      </c>
    </row>
    <row r="74" spans="1:9" ht="15.75" customHeight="1" x14ac:dyDescent="0.25">
      <c r="A74" s="7" t="s">
        <v>67</v>
      </c>
      <c r="B74" s="23">
        <v>0.51847619899181374</v>
      </c>
      <c r="C74" s="23">
        <v>0.55657714243599887</v>
      </c>
      <c r="D74" s="23">
        <v>0.3837228754781517</v>
      </c>
      <c r="E74" s="23">
        <v>0.67194008317060394</v>
      </c>
      <c r="F74" s="23">
        <v>0.72654062838324773</v>
      </c>
      <c r="G74" s="23">
        <v>1.8097200008457861</v>
      </c>
      <c r="H74" s="23">
        <v>0.86883621600036798</v>
      </c>
      <c r="I74" s="24">
        <v>5.5358131453073236</v>
      </c>
    </row>
    <row r="75" spans="1:9" x14ac:dyDescent="0.25">
      <c r="A75" s="7" t="s">
        <v>68</v>
      </c>
      <c r="B75" s="23">
        <v>1.2694459459910756</v>
      </c>
      <c r="C75" s="23">
        <v>6.0452589459901618E-2</v>
      </c>
      <c r="D75" s="23">
        <v>1.3927452613334852</v>
      </c>
      <c r="E75" s="23">
        <v>-0.38676630782129151</v>
      </c>
      <c r="F75" s="23">
        <v>2.4850551087948931</v>
      </c>
      <c r="G75" s="23">
        <v>3.289899326454135</v>
      </c>
      <c r="H75" s="23">
        <v>1.3587110923805013</v>
      </c>
      <c r="I75" s="24">
        <v>9.4695430165888652</v>
      </c>
    </row>
    <row r="76" spans="1:9" x14ac:dyDescent="0.25">
      <c r="A76" s="7" t="s">
        <v>69</v>
      </c>
      <c r="B76" s="23">
        <v>0.22446424416242816</v>
      </c>
      <c r="C76" s="23">
        <v>0.37633118213978267</v>
      </c>
      <c r="D76" s="23">
        <v>-1.0966033350238646</v>
      </c>
      <c r="E76" s="23">
        <v>-0.4641833341694595</v>
      </c>
      <c r="F76" s="23">
        <v>-1.049199056846108</v>
      </c>
      <c r="G76" s="23">
        <v>1.1903117920534911</v>
      </c>
      <c r="H76" s="23">
        <v>-0.15277957611769838</v>
      </c>
      <c r="I76" s="24">
        <v>-0.97165808380000551</v>
      </c>
    </row>
    <row r="77" spans="1:9" x14ac:dyDescent="0.25">
      <c r="A77" s="7" t="s">
        <v>70</v>
      </c>
      <c r="B77" s="23">
        <v>0.39872724283292194</v>
      </c>
      <c r="C77" s="23">
        <v>-0.51823675520639434</v>
      </c>
      <c r="D77" s="23">
        <v>-0.26682439360956367</v>
      </c>
      <c r="E77" s="23">
        <v>-0.62073546765934096</v>
      </c>
      <c r="F77" s="23">
        <v>-0.22414191221802279</v>
      </c>
      <c r="G77" s="23">
        <v>1.3717044783740502</v>
      </c>
      <c r="H77" s="23">
        <v>3.6969216298264607E-2</v>
      </c>
      <c r="I77" s="24">
        <v>0.17746240881806449</v>
      </c>
    </row>
    <row r="78" spans="1:9" ht="15.75" customHeight="1" x14ac:dyDescent="0.25">
      <c r="A78" s="7" t="s">
        <v>71</v>
      </c>
      <c r="B78" s="23">
        <v>6.4684889156180286E-2</v>
      </c>
      <c r="C78" s="23">
        <v>-0.1533820772198605</v>
      </c>
      <c r="D78" s="23">
        <v>-0.16482833924259688</v>
      </c>
      <c r="E78" s="23">
        <v>-0.35546125438346071</v>
      </c>
      <c r="F78" s="23">
        <v>0.1616590634887955</v>
      </c>
      <c r="G78" s="23">
        <v>0.72662242354969431</v>
      </c>
      <c r="H78" s="23">
        <v>-0.27754688450405668</v>
      </c>
      <c r="I78" s="24">
        <v>1.7478208493503791E-3</v>
      </c>
    </row>
    <row r="79" spans="1:9" x14ac:dyDescent="0.25">
      <c r="A79" s="7" t="s">
        <v>72</v>
      </c>
      <c r="B79" s="23">
        <v>-0.68491317652519612</v>
      </c>
      <c r="C79" s="23">
        <v>5.622163059410229E-2</v>
      </c>
      <c r="D79" s="23">
        <v>-6.2974801235448963E-2</v>
      </c>
      <c r="E79" s="23">
        <v>-0.51245148647335803</v>
      </c>
      <c r="F79" s="23">
        <v>-2.0732731048958099E-2</v>
      </c>
      <c r="G79" s="23">
        <v>0.77897904937596574</v>
      </c>
      <c r="H79" s="23">
        <v>0.13616069980748136</v>
      </c>
      <c r="I79" s="24">
        <v>-0.30971081550514229</v>
      </c>
    </row>
    <row r="80" spans="1:9" x14ac:dyDescent="0.25">
      <c r="A80" s="7" t="s">
        <v>73</v>
      </c>
      <c r="B80" s="23">
        <v>-0.66719971559187752</v>
      </c>
      <c r="C80" s="23">
        <v>0.3422955664596638</v>
      </c>
      <c r="D80" s="23">
        <v>-0.29908834823736952</v>
      </c>
      <c r="E80" s="23">
        <v>-0.53651821847441794</v>
      </c>
      <c r="F80" s="23">
        <v>-0.40606579153388622</v>
      </c>
      <c r="G80" s="23">
        <v>1.1683010962265068</v>
      </c>
      <c r="H80" s="23">
        <v>-9.6353181308946489E-2</v>
      </c>
      <c r="I80" s="24">
        <v>-0.49462859247101287</v>
      </c>
    </row>
    <row r="81" spans="1:9" x14ac:dyDescent="0.25">
      <c r="A81" s="7" t="s">
        <v>74</v>
      </c>
      <c r="B81" s="23">
        <v>7.0584700618732593E-2</v>
      </c>
      <c r="C81" s="23">
        <v>-0.51185799192252934</v>
      </c>
      <c r="D81" s="23">
        <v>-0.17034758353781762</v>
      </c>
      <c r="E81" s="23">
        <v>-0.31146777542862941</v>
      </c>
      <c r="F81" s="23">
        <v>0.38677632720813232</v>
      </c>
      <c r="G81" s="23">
        <v>1.8266966999912246</v>
      </c>
      <c r="H81" s="23">
        <v>0.82483757918027056</v>
      </c>
      <c r="I81" s="24">
        <v>2.115221956115938</v>
      </c>
    </row>
    <row r="82" spans="1:9" ht="15.75" customHeight="1" x14ac:dyDescent="0.25">
      <c r="A82" s="7" t="s">
        <v>75</v>
      </c>
      <c r="B82" s="23">
        <v>-0.12341735646428832</v>
      </c>
      <c r="C82" s="23">
        <v>-0.30466253411279681</v>
      </c>
      <c r="D82" s="23">
        <v>-1.0119580595425846</v>
      </c>
      <c r="E82" s="23">
        <v>-1.0032686809322049</v>
      </c>
      <c r="F82" s="23">
        <v>-0.48548474005076853</v>
      </c>
      <c r="G82" s="23">
        <v>0.36373096721646558</v>
      </c>
      <c r="H82" s="23">
        <v>0.12600524813466063</v>
      </c>
      <c r="I82" s="24">
        <v>-2.4390551557414279</v>
      </c>
    </row>
    <row r="83" spans="1:9" ht="15.75" customHeight="1" x14ac:dyDescent="0.25">
      <c r="A83" s="7" t="s">
        <v>76</v>
      </c>
      <c r="B83" s="23">
        <v>0.31387403863090113</v>
      </c>
      <c r="C83" s="23">
        <v>0.73191624426168755</v>
      </c>
      <c r="D83" s="23">
        <v>-0.24292500603220932</v>
      </c>
      <c r="E83" s="23">
        <v>-0.28429307930088499</v>
      </c>
      <c r="F83" s="23">
        <v>-7.5569355621745091E-2</v>
      </c>
      <c r="G83" s="23">
        <v>0.24901267994472473</v>
      </c>
      <c r="H83" s="23">
        <v>-0.24879485262570264</v>
      </c>
      <c r="I83" s="24">
        <v>0.44322066926814713</v>
      </c>
    </row>
    <row r="84" spans="1:9" ht="15.75" customHeight="1" x14ac:dyDescent="0.25">
      <c r="A84" s="7" t="s">
        <v>77</v>
      </c>
      <c r="B84" s="23">
        <v>-0.65176525268660013</v>
      </c>
      <c r="C84" s="23">
        <v>0.35313941549666888</v>
      </c>
      <c r="D84" s="23">
        <v>-0.60018330927696251</v>
      </c>
      <c r="E84" s="23">
        <v>-8.6987155918140435E-2</v>
      </c>
      <c r="F84" s="23">
        <v>-0.43136387319635988</v>
      </c>
      <c r="G84" s="23">
        <v>0.90036884991386457</v>
      </c>
      <c r="H84" s="23">
        <v>0.72254916635711564</v>
      </c>
      <c r="I84" s="24">
        <v>0.20575784070982131</v>
      </c>
    </row>
    <row r="85" spans="1:9" ht="15.75" customHeight="1" x14ac:dyDescent="0.25">
      <c r="A85" s="7" t="s">
        <v>78</v>
      </c>
      <c r="B85" s="23">
        <v>-0.39170649484913167</v>
      </c>
      <c r="C85" s="23">
        <v>0.28309409992474677</v>
      </c>
      <c r="D85" s="23">
        <v>-0.56412387488176186</v>
      </c>
      <c r="E85" s="23">
        <v>-1.1915443649508219</v>
      </c>
      <c r="F85" s="23">
        <v>-0.78892194928924353</v>
      </c>
      <c r="G85" s="23">
        <v>-0.83690738742372239</v>
      </c>
      <c r="H85" s="23">
        <v>-0.51223655923105571</v>
      </c>
      <c r="I85" s="24">
        <v>-4.0023465307018444</v>
      </c>
    </row>
    <row r="86" spans="1:9" ht="15.75" customHeight="1" x14ac:dyDescent="0.25">
      <c r="A86" s="7" t="s">
        <v>79</v>
      </c>
      <c r="B86" s="23">
        <v>-0.17082269272168055</v>
      </c>
      <c r="C86" s="23">
        <v>3.8198146524590276E-2</v>
      </c>
      <c r="D86" s="23">
        <v>-0.67574220275787078</v>
      </c>
      <c r="E86" s="23">
        <v>-0.66103980631249093</v>
      </c>
      <c r="F86" s="23">
        <v>-0.80171157944591598</v>
      </c>
      <c r="G86" s="23">
        <v>-0.10625704855643135</v>
      </c>
      <c r="H86" s="23">
        <v>-1.1249993649205381</v>
      </c>
      <c r="I86" s="24">
        <v>-3.5023745481788491</v>
      </c>
    </row>
    <row r="87" spans="1:9" ht="15.75" customHeight="1" x14ac:dyDescent="0.25">
      <c r="A87" s="7" t="s">
        <v>80</v>
      </c>
      <c r="B87" s="23">
        <v>-0.63718030920249369</v>
      </c>
      <c r="C87" s="23">
        <v>-0.43537560882031839</v>
      </c>
      <c r="D87" s="23">
        <v>-0.7763240076019855</v>
      </c>
      <c r="E87" s="23">
        <v>-0.28311695328690539</v>
      </c>
      <c r="F87" s="23">
        <v>-1.5718839338214869</v>
      </c>
      <c r="G87" s="23">
        <v>-0.93716792055147657</v>
      </c>
      <c r="H87" s="23">
        <v>-1.3472377241668227</v>
      </c>
      <c r="I87" s="24">
        <v>-5.9882864574442447</v>
      </c>
    </row>
    <row r="88" spans="1:9" ht="15.75" customHeight="1" x14ac:dyDescent="0.25">
      <c r="A88" s="7" t="s">
        <v>81</v>
      </c>
      <c r="B88" s="23">
        <v>-0.22940900762093425</v>
      </c>
      <c r="C88" s="23">
        <v>-0.65801045776378786</v>
      </c>
      <c r="D88" s="23">
        <v>-0.27082214509052976</v>
      </c>
      <c r="E88" s="23">
        <v>-1.5161010664193E-2</v>
      </c>
      <c r="F88" s="23">
        <v>-6.9091427919292819E-2</v>
      </c>
      <c r="G88" s="23">
        <v>1.0189045684263336</v>
      </c>
      <c r="H88" s="23">
        <v>-0.30153620889544841</v>
      </c>
      <c r="I88" s="24">
        <v>-0.52512568951037064</v>
      </c>
    </row>
    <row r="89" spans="1:9" ht="15.75" customHeight="1" x14ac:dyDescent="0.25">
      <c r="A89" s="7" t="s">
        <v>82</v>
      </c>
      <c r="B89" s="23">
        <v>-0.33911677936104628</v>
      </c>
      <c r="C89" s="23">
        <v>-0.3352440066853915</v>
      </c>
      <c r="D89" s="23">
        <v>-0.46701950862466152</v>
      </c>
      <c r="E89" s="23">
        <v>-0.17577117190596819</v>
      </c>
      <c r="F89" s="23">
        <v>-0.9103637208905393</v>
      </c>
      <c r="G89" s="23">
        <v>-0.38518229524387626</v>
      </c>
      <c r="H89" s="23">
        <v>-0.22238160407689767</v>
      </c>
      <c r="I89" s="24">
        <v>-2.8350790867796878</v>
      </c>
    </row>
    <row r="90" spans="1:9" ht="15.75" customHeight="1" x14ac:dyDescent="0.25">
      <c r="A90" s="7" t="s">
        <v>83</v>
      </c>
      <c r="B90" s="23">
        <v>9.9912854492434394E-2</v>
      </c>
      <c r="C90" s="23">
        <v>-0.47120144994852742</v>
      </c>
      <c r="D90" s="23">
        <v>-0.7525119904563401</v>
      </c>
      <c r="E90" s="23">
        <v>-0.17753206705480859</v>
      </c>
      <c r="F90" s="23">
        <v>-0.89170599021046482</v>
      </c>
      <c r="G90" s="23">
        <v>0.21783188752350557</v>
      </c>
      <c r="H90" s="23">
        <v>0.44113659459629817</v>
      </c>
      <c r="I90" s="24">
        <v>-1.534070161049909</v>
      </c>
    </row>
    <row r="91" spans="1:9" ht="15.75" customHeight="1" x14ac:dyDescent="0.25">
      <c r="A91" s="7" t="s">
        <v>84</v>
      </c>
      <c r="B91" s="23">
        <v>0.71305463318905282</v>
      </c>
      <c r="C91" s="23">
        <v>-0.71979215267026375</v>
      </c>
      <c r="D91" s="23">
        <v>-0.63786730787048418</v>
      </c>
      <c r="E91" s="23">
        <v>-0.1504955339549254</v>
      </c>
      <c r="F91" s="23">
        <v>-0.19984359450489</v>
      </c>
      <c r="G91" s="23">
        <v>0.94852482541317962</v>
      </c>
      <c r="H91" s="23">
        <v>-4.3371862784923498E-2</v>
      </c>
      <c r="I91" s="24">
        <v>-8.9790993169489436E-2</v>
      </c>
    </row>
    <row r="92" spans="1:9" ht="15.75" customHeight="1" x14ac:dyDescent="0.25">
      <c r="A92" s="7" t="s">
        <v>85</v>
      </c>
      <c r="B92" s="23">
        <v>1.3368525072490618</v>
      </c>
      <c r="C92" s="23">
        <v>-1.2020537063677255</v>
      </c>
      <c r="D92" s="23">
        <v>0.81530178455652469</v>
      </c>
      <c r="E92" s="23">
        <v>-8.4175731971572534E-2</v>
      </c>
      <c r="F92" s="23">
        <v>1.240600582386846</v>
      </c>
      <c r="G92" s="23">
        <v>-0.25195468586886982</v>
      </c>
      <c r="H92" s="23">
        <v>9.1996139942165073E-2</v>
      </c>
      <c r="I92" s="24">
        <v>1.946566889938862</v>
      </c>
    </row>
    <row r="93" spans="1:9" s="4" customFormat="1" ht="15.75" customHeight="1" x14ac:dyDescent="0.25">
      <c r="A93" s="7" t="s">
        <v>86</v>
      </c>
      <c r="B93" s="23">
        <v>0.1512822307259572</v>
      </c>
      <c r="C93" s="23">
        <v>-0.49091679651153175</v>
      </c>
      <c r="D93" s="23">
        <v>-0.27869422573104718</v>
      </c>
      <c r="E93" s="23">
        <v>-5.7527100349157978E-2</v>
      </c>
      <c r="F93" s="23">
        <v>-0.63876065927172287</v>
      </c>
      <c r="G93" s="23">
        <v>-2.2779050984556997</v>
      </c>
      <c r="H93" s="23">
        <v>-0.9560993010835025</v>
      </c>
      <c r="I93" s="24">
        <v>-4.5486209506740014</v>
      </c>
    </row>
    <row r="94" spans="1:9" ht="15.75" customHeight="1" x14ac:dyDescent="0.25">
      <c r="A94" s="7" t="s">
        <v>87</v>
      </c>
      <c r="B94" s="23">
        <v>2.0772357363190164</v>
      </c>
      <c r="C94" s="23">
        <v>-8.2871733720276869E-2</v>
      </c>
      <c r="D94" s="23">
        <v>1.1623701325326556</v>
      </c>
      <c r="E94" s="23">
        <v>0.51566886550923619</v>
      </c>
      <c r="F94" s="23">
        <v>0.62909685466984866</v>
      </c>
      <c r="G94" s="23">
        <v>0.85266831841847879</v>
      </c>
      <c r="H94" s="23">
        <v>0.41060175304990476</v>
      </c>
      <c r="I94" s="24">
        <v>5.5647699267852184</v>
      </c>
    </row>
    <row r="95" spans="1:9" s="4" customFormat="1" ht="15.75" customHeight="1" x14ac:dyDescent="0.25">
      <c r="A95" s="7" t="s">
        <v>88</v>
      </c>
      <c r="B95" s="23">
        <v>0.61089189412207845</v>
      </c>
      <c r="C95" s="23">
        <v>-1.2572009022510693</v>
      </c>
      <c r="D95" s="23">
        <v>0.57146095384708784</v>
      </c>
      <c r="E95" s="23">
        <v>8.7605780157572144E-2</v>
      </c>
      <c r="F95" s="23">
        <v>0.64897959810472461</v>
      </c>
      <c r="G95" s="23">
        <v>1.7433270004917365</v>
      </c>
      <c r="H95" s="23">
        <v>4.5251975843355496E-2</v>
      </c>
      <c r="I95" s="24">
        <v>2.4503163003177462</v>
      </c>
    </row>
    <row r="96" spans="1:9" s="4" customFormat="1" ht="15.75" customHeight="1" x14ac:dyDescent="0.25">
      <c r="A96" s="7" t="s">
        <v>89</v>
      </c>
      <c r="B96" s="23">
        <v>1.2668551553519043</v>
      </c>
      <c r="C96" s="23">
        <v>-0.63225206008689561</v>
      </c>
      <c r="D96" s="23">
        <v>0.57362362012428159</v>
      </c>
      <c r="E96" s="23">
        <v>-0.34547761101644109</v>
      </c>
      <c r="F96" s="23">
        <v>0.80719960682610437</v>
      </c>
      <c r="G96" s="23">
        <v>0.56111892492263216</v>
      </c>
      <c r="H96" s="23">
        <v>5.9550125208070986E-2</v>
      </c>
      <c r="I96" s="24">
        <v>2.2906177613224901</v>
      </c>
    </row>
    <row r="97" spans="1:9" s="4" customFormat="1" ht="15.75" customHeight="1" x14ac:dyDescent="0.25">
      <c r="A97" s="7" t="s">
        <v>90</v>
      </c>
      <c r="B97" s="23">
        <v>0.73413716592394729</v>
      </c>
      <c r="C97" s="23">
        <v>-0.16773971335470003</v>
      </c>
      <c r="D97" s="23">
        <v>0.76836745152018726</v>
      </c>
      <c r="E97" s="23">
        <v>0.69137583212053111</v>
      </c>
      <c r="F97" s="23">
        <v>1.1051780838661249</v>
      </c>
      <c r="G97" s="23">
        <v>2.2686065503944746</v>
      </c>
      <c r="H97" s="23">
        <v>0.87384942305584612</v>
      </c>
      <c r="I97" s="24">
        <v>6.273774793540869</v>
      </c>
    </row>
    <row r="98" spans="1:9" s="4" customFormat="1" ht="15.75" customHeight="1" x14ac:dyDescent="0.25">
      <c r="A98" s="7" t="s">
        <v>91</v>
      </c>
      <c r="B98" s="23">
        <v>0.85433550748802878</v>
      </c>
      <c r="C98" s="23">
        <v>-0.31613938297040478</v>
      </c>
      <c r="D98" s="23">
        <v>-1.7214094179475274E-3</v>
      </c>
      <c r="E98" s="23">
        <v>-7.9359287702017625E-2</v>
      </c>
      <c r="F98" s="23">
        <v>0.6137506822248936</v>
      </c>
      <c r="G98" s="23">
        <v>1.4504351216429501</v>
      </c>
      <c r="H98" s="23">
        <v>0.2992609467680748</v>
      </c>
      <c r="I98" s="24">
        <v>2.820562178035368</v>
      </c>
    </row>
    <row r="99" spans="1:9" s="4" customFormat="1" ht="15.75" customHeight="1" x14ac:dyDescent="0.25">
      <c r="A99" s="7" t="s">
        <v>92</v>
      </c>
      <c r="B99" s="23">
        <v>0.96576512251392321</v>
      </c>
      <c r="C99" s="23">
        <v>-0.23816382739087408</v>
      </c>
      <c r="D99" s="23">
        <v>-0.17892567048762981</v>
      </c>
      <c r="E99" s="23">
        <v>7.7231178681646348E-2</v>
      </c>
      <c r="F99" s="23">
        <v>-7.548610465966725E-2</v>
      </c>
      <c r="G99" s="23">
        <v>1.2389666655798708</v>
      </c>
      <c r="H99" s="23">
        <v>-0.23862888134304955</v>
      </c>
      <c r="I99" s="24">
        <v>1.5507584828934009</v>
      </c>
    </row>
    <row r="100" spans="1:9" s="4" customFormat="1" ht="15.75" customHeight="1" x14ac:dyDescent="0.25">
      <c r="A100" s="7" t="s">
        <v>101</v>
      </c>
      <c r="B100" s="23">
        <v>0.94124183345713219</v>
      </c>
      <c r="C100" s="23">
        <v>-3.735362000866647</v>
      </c>
      <c r="D100" s="23">
        <v>0.80190078545256871</v>
      </c>
      <c r="E100" s="23">
        <v>6.9782793073671773E-2</v>
      </c>
      <c r="F100" s="23">
        <v>0.92754007009280126</v>
      </c>
      <c r="G100" s="23">
        <v>0.8977527130972015</v>
      </c>
      <c r="H100" s="23">
        <v>0.34445909193235696</v>
      </c>
      <c r="I100" s="24">
        <v>0.24731528624703461</v>
      </c>
    </row>
    <row r="101" spans="1:9" s="4" customFormat="1" x14ac:dyDescent="0.25">
      <c r="A101" s="7" t="s">
        <v>102</v>
      </c>
      <c r="B101" s="23">
        <v>0.69887951254061886</v>
      </c>
      <c r="C101" s="23">
        <v>-0.424141324429126</v>
      </c>
      <c r="D101" s="23">
        <v>0.63610403441843377</v>
      </c>
      <c r="E101" s="23">
        <v>0.14812282256115189</v>
      </c>
      <c r="F101" s="23">
        <v>1.099823249028546</v>
      </c>
      <c r="G101" s="23">
        <v>1.4220998401865024</v>
      </c>
      <c r="H101" s="23">
        <v>0.71001051141123783</v>
      </c>
      <c r="I101" s="24">
        <v>4.2908986457186726</v>
      </c>
    </row>
    <row r="102" spans="1:9" s="4" customFormat="1" x14ac:dyDescent="0.25">
      <c r="A102" s="7" t="s">
        <v>108</v>
      </c>
      <c r="B102" s="23">
        <v>8.1429629906069501E-2</v>
      </c>
      <c r="C102" s="23">
        <v>-0.20235117347158438</v>
      </c>
      <c r="D102" s="23">
        <v>1.2099120480894738</v>
      </c>
      <c r="E102" s="23">
        <v>0.1190685641648129</v>
      </c>
      <c r="F102" s="23">
        <v>1.0321038256190129</v>
      </c>
      <c r="G102" s="23">
        <v>1.8373373850242731</v>
      </c>
      <c r="H102" s="23">
        <v>0.25840612297858151</v>
      </c>
      <c r="I102" s="24">
        <v>4.3359064023117631</v>
      </c>
    </row>
    <row r="103" spans="1:9" s="4" customFormat="1" x14ac:dyDescent="0.25">
      <c r="A103" s="7" t="s">
        <v>111</v>
      </c>
      <c r="B103" s="23">
        <v>0.5158799755171567</v>
      </c>
      <c r="C103" s="23">
        <v>0.57685050355690648</v>
      </c>
      <c r="D103" s="23">
        <v>1.4082326811618608</v>
      </c>
      <c r="E103" s="23">
        <v>0.111224501466025</v>
      </c>
      <c r="F103" s="23">
        <v>1.167096465686206</v>
      </c>
      <c r="G103" s="23">
        <v>0.82443099373007389</v>
      </c>
      <c r="H103" s="23">
        <v>0.63334788885578708</v>
      </c>
      <c r="I103" s="24">
        <v>5.2370630099763442</v>
      </c>
    </row>
    <row r="104" spans="1:9" s="4" customFormat="1" x14ac:dyDescent="0.25">
      <c r="A104" s="7" t="s">
        <v>114</v>
      </c>
      <c r="B104" s="23">
        <v>0.5826730662354721</v>
      </c>
      <c r="C104" s="23">
        <v>-0.10526759900351293</v>
      </c>
      <c r="D104" s="23">
        <v>0.46328912248372522</v>
      </c>
      <c r="E104" s="23">
        <v>9.5829828440259307E-2</v>
      </c>
      <c r="F104" s="23">
        <v>0.69965730583052776</v>
      </c>
      <c r="G104" s="23">
        <v>1.5500776720443441</v>
      </c>
      <c r="H104" s="23">
        <v>0.68383661061525391</v>
      </c>
      <c r="I104" s="24">
        <v>3.9700960066628701</v>
      </c>
    </row>
    <row r="105" spans="1:9" x14ac:dyDescent="0.25">
      <c r="A105" s="7" t="s">
        <v>116</v>
      </c>
      <c r="B105" s="23">
        <v>0.43919866662107565</v>
      </c>
      <c r="C105" s="23">
        <v>0.23550642157058743</v>
      </c>
      <c r="D105" s="23">
        <v>0.97207959985847692</v>
      </c>
      <c r="E105" s="23">
        <v>-0.10599615637071939</v>
      </c>
      <c r="F105" s="23">
        <v>0.37979054880060309</v>
      </c>
      <c r="G105" s="23">
        <v>3.1150547834528606</v>
      </c>
      <c r="H105" s="23">
        <v>0.76114649123112377</v>
      </c>
      <c r="I105" s="24">
        <v>5.7967803551707684</v>
      </c>
    </row>
    <row r="106" spans="1:9" x14ac:dyDescent="0.25">
      <c r="A106" s="19" t="s">
        <v>118</v>
      </c>
      <c r="B106" s="25">
        <v>-0.78652370662022142</v>
      </c>
      <c r="C106" s="25">
        <v>0.40737932442729796</v>
      </c>
      <c r="D106" s="25">
        <v>0.93528684484454949</v>
      </c>
      <c r="E106" s="25">
        <v>4.0837700078236797E-2</v>
      </c>
      <c r="F106" s="25">
        <v>0.38792181895740679</v>
      </c>
      <c r="G106" s="25">
        <v>1.2470369378196586</v>
      </c>
      <c r="H106" s="25">
        <v>-8.1276991839963231E-2</v>
      </c>
      <c r="I106" s="26">
        <v>2.1506619276739491</v>
      </c>
    </row>
    <row r="108" spans="1:9" x14ac:dyDescent="0.25">
      <c r="A108" s="35" t="s">
        <v>117</v>
      </c>
    </row>
    <row r="109" spans="1:9" x14ac:dyDescent="0.25">
      <c r="A109" s="5" t="s">
        <v>107</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19A76-6985-4BD2-99A7-D0793F9F57B2}">
  <dimension ref="A1:I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I106" sqref="I106"/>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3.5432269588670184</v>
      </c>
      <c r="C23" s="23">
        <v>14.861934497621121</v>
      </c>
      <c r="D23" s="23">
        <v>-2.1105681986700597</v>
      </c>
      <c r="E23" s="23">
        <v>2.8962009536234401</v>
      </c>
      <c r="F23" s="23">
        <v>3.9471504653765477</v>
      </c>
      <c r="G23" s="23">
        <v>-0.57361510850518771</v>
      </c>
      <c r="H23" s="23">
        <v>-2.3135260116454837</v>
      </c>
      <c r="I23" s="24">
        <v>1.2752440532832976</v>
      </c>
    </row>
    <row r="24" spans="1:9" x14ac:dyDescent="0.25">
      <c r="A24" s="18" t="s">
        <v>17</v>
      </c>
      <c r="B24" s="23">
        <v>1.1508104932237417</v>
      </c>
      <c r="C24" s="23">
        <v>10.740575262297947</v>
      </c>
      <c r="D24" s="23">
        <v>-2.6807760882058274</v>
      </c>
      <c r="E24" s="23">
        <v>3.9316272716077405</v>
      </c>
      <c r="F24" s="23">
        <v>1.9231867376991119</v>
      </c>
      <c r="G24" s="23">
        <v>-0.98886389029972932</v>
      </c>
      <c r="H24" s="23">
        <v>-5.3926140852088462</v>
      </c>
      <c r="I24" s="24">
        <v>0.15808999571647053</v>
      </c>
    </row>
    <row r="25" spans="1:9" x14ac:dyDescent="0.25">
      <c r="A25" s="18" t="s">
        <v>18</v>
      </c>
      <c r="B25" s="23">
        <v>1.8371017237477139</v>
      </c>
      <c r="C25" s="23">
        <v>11.144412691233029</v>
      </c>
      <c r="D25" s="23">
        <v>-1.7457371520043341</v>
      </c>
      <c r="E25" s="23">
        <v>5.4991777687749988</v>
      </c>
      <c r="F25" s="23">
        <v>3.20986724654444</v>
      </c>
      <c r="G25" s="23">
        <v>-0.10567440807055517</v>
      </c>
      <c r="H25" s="23">
        <v>-4.2335816023525652</v>
      </c>
      <c r="I25" s="24">
        <v>1.1132608534412336</v>
      </c>
    </row>
    <row r="26" spans="1:9" x14ac:dyDescent="0.25">
      <c r="A26" s="18" t="s">
        <v>19</v>
      </c>
      <c r="B26" s="23">
        <v>0.89186887407726179</v>
      </c>
      <c r="C26" s="23">
        <v>11.007292450382188</v>
      </c>
      <c r="D26" s="23">
        <v>-1.8484683203625285</v>
      </c>
      <c r="E26" s="23">
        <v>4.9257500392424047</v>
      </c>
      <c r="F26" s="23">
        <v>3.0651026905953227</v>
      </c>
      <c r="G26" s="23">
        <v>-9.4974983414553016E-2</v>
      </c>
      <c r="H26" s="23">
        <v>-3.7622590890040608</v>
      </c>
      <c r="I26" s="24">
        <v>0.98746598930381513</v>
      </c>
    </row>
    <row r="27" spans="1:9" x14ac:dyDescent="0.25">
      <c r="A27" s="18" t="s">
        <v>20</v>
      </c>
      <c r="B27" s="23">
        <v>1.1769205263667759</v>
      </c>
      <c r="C27" s="23">
        <v>9.8639320860060451</v>
      </c>
      <c r="D27" s="23">
        <v>-2.1057585309533944</v>
      </c>
      <c r="E27" s="23">
        <v>-1.2406876794571753</v>
      </c>
      <c r="F27" s="23">
        <v>2.9102236697454487</v>
      </c>
      <c r="G27" s="23">
        <v>-0.24942540484949038</v>
      </c>
      <c r="H27" s="23">
        <v>-4.0197937101396963</v>
      </c>
      <c r="I27" s="24">
        <v>0.48368111173879846</v>
      </c>
    </row>
    <row r="28" spans="1:9" x14ac:dyDescent="0.25">
      <c r="A28" s="18" t="s">
        <v>21</v>
      </c>
      <c r="B28" s="23">
        <v>1.5048366336835928</v>
      </c>
      <c r="C28" s="23">
        <v>9.2425310911502745</v>
      </c>
      <c r="D28" s="23">
        <v>-2.1553613505727376</v>
      </c>
      <c r="E28" s="23">
        <v>-2.9430291603168679</v>
      </c>
      <c r="F28" s="23">
        <v>2.9491547079590896</v>
      </c>
      <c r="G28" s="23">
        <v>-7.0319630649617881E-2</v>
      </c>
      <c r="H28" s="23">
        <v>-3.7153777855966075</v>
      </c>
      <c r="I28" s="24">
        <v>0.48070230885590703</v>
      </c>
    </row>
    <row r="29" spans="1:9" x14ac:dyDescent="0.25">
      <c r="A29" s="18" t="s">
        <v>22</v>
      </c>
      <c r="B29" s="23">
        <v>2.0416007406081738</v>
      </c>
      <c r="C29" s="23">
        <v>7.3692736269688641</v>
      </c>
      <c r="D29" s="23">
        <v>-2.0198407120805451</v>
      </c>
      <c r="E29" s="23">
        <v>-4.779669630056949</v>
      </c>
      <c r="F29" s="23">
        <v>3.1322864050940868</v>
      </c>
      <c r="G29" s="23">
        <v>3.748261672897879E-2</v>
      </c>
      <c r="H29" s="23">
        <v>-3.1810416131088259</v>
      </c>
      <c r="I29" s="24">
        <v>0.44290327342086933</v>
      </c>
    </row>
    <row r="30" spans="1:9" x14ac:dyDescent="0.25">
      <c r="A30" s="18" t="s">
        <v>23</v>
      </c>
      <c r="B30" s="23">
        <v>2.1830149930604836</v>
      </c>
      <c r="C30" s="23">
        <v>6.9109985045037847</v>
      </c>
      <c r="D30" s="23">
        <v>-2.044604219269508</v>
      </c>
      <c r="E30" s="23">
        <v>-8.4314644717174971</v>
      </c>
      <c r="F30" s="23">
        <v>3.25156007988332</v>
      </c>
      <c r="G30" s="23">
        <v>0.34227642959332449</v>
      </c>
      <c r="H30" s="23">
        <v>-2.5029704908811401</v>
      </c>
      <c r="I30" s="24">
        <v>0.41893569997291102</v>
      </c>
    </row>
    <row r="31" spans="1:9" x14ac:dyDescent="0.25">
      <c r="A31" s="18" t="s">
        <v>24</v>
      </c>
      <c r="B31" s="23">
        <v>1.3802075197056674</v>
      </c>
      <c r="C31" s="23">
        <v>6.2927608866033324</v>
      </c>
      <c r="D31" s="23">
        <v>-2.6463589218643002</v>
      </c>
      <c r="E31" s="23">
        <v>-8.6571127670055361</v>
      </c>
      <c r="F31" s="23">
        <v>2.6237213680731619</v>
      </c>
      <c r="G31" s="23">
        <v>0.29530031696951564</v>
      </c>
      <c r="H31" s="23">
        <v>-3.5364742411540195</v>
      </c>
      <c r="I31" s="24">
        <v>6.0493935765104645E-2</v>
      </c>
    </row>
    <row r="32" spans="1:9" x14ac:dyDescent="0.25">
      <c r="A32" s="18" t="s">
        <v>25</v>
      </c>
      <c r="B32" s="23">
        <v>2.1527252277001807</v>
      </c>
      <c r="C32" s="23">
        <v>4.7628663077251554</v>
      </c>
      <c r="D32" s="23">
        <v>-2.2499912174893333</v>
      </c>
      <c r="E32" s="23">
        <v>-9.0371677164126307</v>
      </c>
      <c r="F32" s="23">
        <v>2.9728656977367152</v>
      </c>
      <c r="G32" s="23">
        <v>0.59278377004612359</v>
      </c>
      <c r="H32" s="23">
        <v>-4.1682531692393887</v>
      </c>
      <c r="I32" s="24">
        <v>0.20375756421677771</v>
      </c>
    </row>
    <row r="33" spans="1:9" x14ac:dyDescent="0.25">
      <c r="A33" s="18" t="s">
        <v>26</v>
      </c>
      <c r="B33" s="23">
        <v>2.3044528969270006</v>
      </c>
      <c r="C33" s="23">
        <v>2.9401455430417611</v>
      </c>
      <c r="D33" s="23">
        <v>-2.1981531492391793</v>
      </c>
      <c r="E33" s="23">
        <v>-9.2267060284586755</v>
      </c>
      <c r="F33" s="23">
        <v>2.8060957143393184</v>
      </c>
      <c r="G33" s="23">
        <v>0.88819375973780978</v>
      </c>
      <c r="H33" s="23">
        <v>-5.0948690461977808</v>
      </c>
      <c r="I33" s="24">
        <v>0.16540446452866231</v>
      </c>
    </row>
    <row r="34" spans="1:9" x14ac:dyDescent="0.25">
      <c r="A34" s="7"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7" t="s">
        <v>28</v>
      </c>
      <c r="B35" s="23">
        <v>12.502321532157135</v>
      </c>
      <c r="C35" s="23">
        <v>-9.7548454801397071</v>
      </c>
      <c r="D35" s="23">
        <v>0.85481509675773282</v>
      </c>
      <c r="E35" s="23">
        <v>-16.885708472058436</v>
      </c>
      <c r="F35" s="23">
        <v>6.1871461804492656</v>
      </c>
      <c r="G35" s="23">
        <v>3.5799808204904915</v>
      </c>
      <c r="H35" s="23">
        <v>-5.1781130828622901</v>
      </c>
      <c r="I35" s="24">
        <v>1.5740484245867492</v>
      </c>
    </row>
    <row r="36" spans="1:9" x14ac:dyDescent="0.25">
      <c r="A36" s="7" t="s">
        <v>29</v>
      </c>
      <c r="B36" s="23">
        <v>9.0468443783100483</v>
      </c>
      <c r="C36" s="23">
        <v>0.24992383940072305</v>
      </c>
      <c r="D36" s="23">
        <v>-5.9219602351549554</v>
      </c>
      <c r="E36" s="23">
        <v>-21.277723669907822</v>
      </c>
      <c r="F36" s="23">
        <v>-0.5814524305172708</v>
      </c>
      <c r="G36" s="23">
        <v>-3.4058532073921732E-2</v>
      </c>
      <c r="H36" s="23">
        <v>-9.5990174593723498</v>
      </c>
      <c r="I36" s="24">
        <v>-1.901523549371642</v>
      </c>
    </row>
    <row r="37" spans="1:9" x14ac:dyDescent="0.25">
      <c r="A37" s="7" t="s">
        <v>30</v>
      </c>
      <c r="B37" s="23">
        <v>4.9457671010996851</v>
      </c>
      <c r="C37" s="23">
        <v>0.57795455220066572</v>
      </c>
      <c r="D37" s="23">
        <v>-14.04111860760503</v>
      </c>
      <c r="E37" s="23">
        <v>-32.755505648172125</v>
      </c>
      <c r="F37" s="23">
        <v>-8.4791548132239321</v>
      </c>
      <c r="G37" s="23">
        <v>-4.3515528875186726</v>
      </c>
      <c r="H37" s="23">
        <v>-13.569250539747413</v>
      </c>
      <c r="I37" s="24">
        <v>-7.187281334592754</v>
      </c>
    </row>
    <row r="38" spans="1:9" x14ac:dyDescent="0.25">
      <c r="A38" s="7" t="s">
        <v>31</v>
      </c>
      <c r="B38" s="23">
        <v>3.80746205363518</v>
      </c>
      <c r="C38" s="23">
        <v>-5.4055087049532542</v>
      </c>
      <c r="D38" s="23">
        <v>-15.866128685433967</v>
      </c>
      <c r="E38" s="23">
        <v>-38.632717951014442</v>
      </c>
      <c r="F38" s="23">
        <v>-11.606634512076742</v>
      </c>
      <c r="G38" s="23">
        <v>-6.4227105727728269</v>
      </c>
      <c r="H38" s="23">
        <v>-16.297457546702688</v>
      </c>
      <c r="I38" s="24">
        <v>-9.8336942684297046</v>
      </c>
    </row>
    <row r="39" spans="1:9" x14ac:dyDescent="0.25">
      <c r="A39" s="7" t="s">
        <v>32</v>
      </c>
      <c r="B39" s="23">
        <v>3.6431282761629102</v>
      </c>
      <c r="C39" s="23">
        <v>-6.228286619691592</v>
      </c>
      <c r="D39" s="23">
        <v>-14.340714072398942</v>
      </c>
      <c r="E39" s="23">
        <v>-38.572074046660632</v>
      </c>
      <c r="F39" s="23">
        <v>-11.205811900065266</v>
      </c>
      <c r="G39" s="23">
        <v>-7.0989712063403658</v>
      </c>
      <c r="H39" s="23">
        <v>-16.98704451723756</v>
      </c>
      <c r="I39" s="24">
        <v>-9.974494109170152</v>
      </c>
    </row>
    <row r="40" spans="1:9" x14ac:dyDescent="0.25">
      <c r="A40" s="7" t="s">
        <v>33</v>
      </c>
      <c r="B40" s="23">
        <v>2.8478698463584973</v>
      </c>
      <c r="C40" s="23">
        <v>-7.5723460069134774</v>
      </c>
      <c r="D40" s="23">
        <v>-14.174098733506913</v>
      </c>
      <c r="E40" s="23">
        <v>-37.144877663984218</v>
      </c>
      <c r="F40" s="23">
        <v>-11.92196821726278</v>
      </c>
      <c r="G40" s="23">
        <v>-7.3336269814348931</v>
      </c>
      <c r="H40" s="23">
        <v>-18.132327356003199</v>
      </c>
      <c r="I40" s="24">
        <v>-10.294527519878505</v>
      </c>
    </row>
    <row r="41" spans="1:9" x14ac:dyDescent="0.25">
      <c r="A41" s="7" t="s">
        <v>34</v>
      </c>
      <c r="B41" s="23">
        <v>1.8256463546755475</v>
      </c>
      <c r="C41" s="23">
        <v>-8.0492799808983726</v>
      </c>
      <c r="D41" s="23">
        <v>-13.835162470492435</v>
      </c>
      <c r="E41" s="23">
        <v>-34.822385045659068</v>
      </c>
      <c r="F41" s="23">
        <v>-12.643970202928834</v>
      </c>
      <c r="G41" s="23">
        <v>-7.4736584714901744</v>
      </c>
      <c r="H41" s="23">
        <v>-19.474710613761193</v>
      </c>
      <c r="I41" s="24">
        <v>-10.464777202196485</v>
      </c>
    </row>
    <row r="42" spans="1:9" x14ac:dyDescent="0.25">
      <c r="A42" s="7" t="s">
        <v>35</v>
      </c>
      <c r="B42" s="23">
        <v>1.7183288342474956</v>
      </c>
      <c r="C42" s="23">
        <v>-6.6939468168890404</v>
      </c>
      <c r="D42" s="23">
        <v>-12.913614207448665</v>
      </c>
      <c r="E42" s="23">
        <v>-32.359989383759981</v>
      </c>
      <c r="F42" s="23">
        <v>-12.688844370464626</v>
      </c>
      <c r="G42" s="23">
        <v>-7.3849365331379424</v>
      </c>
      <c r="H42" s="23">
        <v>-20.079856733701853</v>
      </c>
      <c r="I42" s="24">
        <v>-10.103337766425192</v>
      </c>
    </row>
    <row r="43" spans="1:9" x14ac:dyDescent="0.25">
      <c r="A43" s="7" t="s">
        <v>36</v>
      </c>
      <c r="B43" s="23">
        <v>1.663142392869843</v>
      </c>
      <c r="C43" s="23">
        <v>-6.475233721255802</v>
      </c>
      <c r="D43" s="23">
        <v>-11.366612799297492</v>
      </c>
      <c r="E43" s="23">
        <v>-30.836745881197448</v>
      </c>
      <c r="F43" s="23">
        <v>-11.855298363990874</v>
      </c>
      <c r="G43" s="23">
        <v>-6.9755028438002515</v>
      </c>
      <c r="H43" s="23">
        <v>-20.058215822797777</v>
      </c>
      <c r="I43" s="24">
        <v>-9.4928186367514655</v>
      </c>
    </row>
    <row r="44" spans="1:9" x14ac:dyDescent="0.25">
      <c r="A44" s="7" t="s">
        <v>37</v>
      </c>
      <c r="B44" s="23">
        <v>0.85109680630401918</v>
      </c>
      <c r="C44" s="23">
        <v>-4.7687055688485973</v>
      </c>
      <c r="D44" s="23">
        <v>-10.885334476795661</v>
      </c>
      <c r="E44" s="23">
        <v>-29.021547393041825</v>
      </c>
      <c r="F44" s="23">
        <v>-11.845617005110798</v>
      </c>
      <c r="G44" s="23">
        <v>-7.0525936221195291</v>
      </c>
      <c r="H44" s="23">
        <v>-19.87571446060673</v>
      </c>
      <c r="I44" s="24">
        <v>-9.2840204723183994</v>
      </c>
    </row>
    <row r="45" spans="1:9" x14ac:dyDescent="0.25">
      <c r="A45" s="7" t="s">
        <v>38</v>
      </c>
      <c r="B45" s="23">
        <v>-5.5512892564713034E-2</v>
      </c>
      <c r="C45" s="23">
        <v>-4.8294273179118274</v>
      </c>
      <c r="D45" s="23">
        <v>-10.569663707692744</v>
      </c>
      <c r="E45" s="23">
        <v>-27.375625343599495</v>
      </c>
      <c r="F45" s="23">
        <v>-12.310300806789353</v>
      </c>
      <c r="G45" s="23">
        <v>-7.0509273585188108</v>
      </c>
      <c r="H45" s="23">
        <v>-19.153294173252188</v>
      </c>
      <c r="I45" s="24">
        <v>-9.2450962086809252</v>
      </c>
    </row>
    <row r="46" spans="1:9" x14ac:dyDescent="0.25">
      <c r="A46" s="7"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7" t="s">
        <v>40</v>
      </c>
      <c r="B47" s="23">
        <v>-7.0290418681608458</v>
      </c>
      <c r="C47" s="23">
        <v>3.3818859866379558</v>
      </c>
      <c r="D47" s="23">
        <v>-4.5635675976616996</v>
      </c>
      <c r="E47" s="23">
        <v>-21.864619102094029</v>
      </c>
      <c r="F47" s="23">
        <v>-11.948791017044947</v>
      </c>
      <c r="G47" s="23">
        <v>-7.0401698456614596</v>
      </c>
      <c r="H47" s="23">
        <v>-13.453323615139256</v>
      </c>
      <c r="I47" s="24">
        <v>-7.7379820743820886</v>
      </c>
    </row>
    <row r="48" spans="1:9" x14ac:dyDescent="0.25">
      <c r="A48" s="7" t="s">
        <v>41</v>
      </c>
      <c r="B48" s="23">
        <v>-3.1822967185785034</v>
      </c>
      <c r="C48" s="23">
        <v>-6.0195476121721274</v>
      </c>
      <c r="D48" s="23">
        <v>4.1554463105639705</v>
      </c>
      <c r="E48" s="23">
        <v>-5.5115991670427693</v>
      </c>
      <c r="F48" s="23">
        <v>-4.2117980907076413</v>
      </c>
      <c r="G48" s="23">
        <v>-2.6200633004638263</v>
      </c>
      <c r="H48" s="23">
        <v>-5.8875825741374292</v>
      </c>
      <c r="I48" s="24">
        <v>-2.5398645859897484</v>
      </c>
    </row>
    <row r="49" spans="1:9" x14ac:dyDescent="0.25">
      <c r="A49" s="7" t="s">
        <v>42</v>
      </c>
      <c r="B49" s="23">
        <v>-0.44629427927533882</v>
      </c>
      <c r="C49" s="23">
        <v>-3.2142951805643638</v>
      </c>
      <c r="D49" s="23">
        <v>14.01642163509289</v>
      </c>
      <c r="E49" s="23">
        <v>8.5079516368381078</v>
      </c>
      <c r="F49" s="23">
        <v>3.8387142643220074</v>
      </c>
      <c r="G49" s="23">
        <v>1.3989758490161597</v>
      </c>
      <c r="H49" s="23">
        <v>0.37585995084938872</v>
      </c>
      <c r="I49" s="24">
        <v>2.9564377019904553</v>
      </c>
    </row>
    <row r="50" spans="1:9" x14ac:dyDescent="0.25">
      <c r="A50" s="7" t="s">
        <v>43</v>
      </c>
      <c r="B50" s="23">
        <v>1.012348906205407</v>
      </c>
      <c r="C50" s="23">
        <v>2.7792871114409312</v>
      </c>
      <c r="D50" s="23">
        <v>16.437049897172294</v>
      </c>
      <c r="E50" s="23">
        <v>17.359707919614298</v>
      </c>
      <c r="F50" s="23">
        <v>8.1617647490346279</v>
      </c>
      <c r="G50" s="23">
        <v>3.910443001862185</v>
      </c>
      <c r="H50" s="23">
        <v>3.0735001030288478</v>
      </c>
      <c r="I50" s="24">
        <v>6.1566728601084142</v>
      </c>
    </row>
    <row r="51" spans="1:9" x14ac:dyDescent="0.25">
      <c r="A51" s="7" t="s">
        <v>44</v>
      </c>
      <c r="B51" s="23">
        <v>1.6487054786416655</v>
      </c>
      <c r="C51" s="23">
        <v>5.4503279494524826</v>
      </c>
      <c r="D51" s="23">
        <v>15.599918306428373</v>
      </c>
      <c r="E51" s="23">
        <v>20.127351057502231</v>
      </c>
      <c r="F51" s="23">
        <v>8.8685828562885085</v>
      </c>
      <c r="G51" s="23">
        <v>5.505305736135413</v>
      </c>
      <c r="H51" s="23">
        <v>6.0139306082599431</v>
      </c>
      <c r="I51" s="24">
        <v>7.469588637052782</v>
      </c>
    </row>
    <row r="52" spans="1:9" x14ac:dyDescent="0.25">
      <c r="A52" s="7" t="s">
        <v>45</v>
      </c>
      <c r="B52" s="23">
        <v>2.3306189041993663</v>
      </c>
      <c r="C52" s="23">
        <v>8.0004655041024932</v>
      </c>
      <c r="D52" s="23">
        <v>15.629753237243582</v>
      </c>
      <c r="E52" s="23">
        <v>18.261266579485948</v>
      </c>
      <c r="F52" s="23">
        <v>10.254587933158433</v>
      </c>
      <c r="G52" s="23">
        <v>5.7661189356325471</v>
      </c>
      <c r="H52" s="23">
        <v>8.7842834947339465</v>
      </c>
      <c r="I52" s="24">
        <v>8.1459134821552315</v>
      </c>
    </row>
    <row r="53" spans="1:9" x14ac:dyDescent="0.25">
      <c r="A53" s="7" t="s">
        <v>46</v>
      </c>
      <c r="B53" s="23">
        <v>3.5380157195044504</v>
      </c>
      <c r="C53" s="23">
        <v>9.6573004843111043</v>
      </c>
      <c r="D53" s="23">
        <v>15.422079683927969</v>
      </c>
      <c r="E53" s="23">
        <v>16.000054424332809</v>
      </c>
      <c r="F53" s="23">
        <v>11.707185080558457</v>
      </c>
      <c r="G53" s="23">
        <v>6.080536247551005</v>
      </c>
      <c r="H53" s="23">
        <v>11.880303435853712</v>
      </c>
      <c r="I53" s="24">
        <v>8.8110733396409948</v>
      </c>
    </row>
    <row r="54" spans="1:9" x14ac:dyDescent="0.25">
      <c r="A54" s="7" t="s">
        <v>47</v>
      </c>
      <c r="B54" s="23">
        <v>4.4237093329536847</v>
      </c>
      <c r="C54" s="23">
        <v>9.5199949310424525</v>
      </c>
      <c r="D54" s="23">
        <v>15.400922163505326</v>
      </c>
      <c r="E54" s="23">
        <v>14.355123850697659</v>
      </c>
      <c r="F54" s="23">
        <v>13.002534064685079</v>
      </c>
      <c r="G54" s="23">
        <v>6.1432602416001236</v>
      </c>
      <c r="H54" s="23">
        <v>13.322449355359156</v>
      </c>
      <c r="I54" s="24">
        <v>9.1018341443441351</v>
      </c>
    </row>
    <row r="55" spans="1:9" x14ac:dyDescent="0.25">
      <c r="A55" s="7" t="s">
        <v>48</v>
      </c>
      <c r="B55" s="23">
        <v>5.8030797074300366</v>
      </c>
      <c r="C55" s="23">
        <v>10.003892881829458</v>
      </c>
      <c r="D55" s="23">
        <v>14.79079547468678</v>
      </c>
      <c r="E55" s="23">
        <v>13.365577650505166</v>
      </c>
      <c r="F55" s="23">
        <v>14.024971940267527</v>
      </c>
      <c r="G55" s="23">
        <v>5.897095125534868</v>
      </c>
      <c r="H55" s="23">
        <v>14.895913590916866</v>
      </c>
      <c r="I55" s="24">
        <v>9.2654277697808318</v>
      </c>
    </row>
    <row r="56" spans="1:9" x14ac:dyDescent="0.25">
      <c r="A56" s="7" t="s">
        <v>49</v>
      </c>
      <c r="B56" s="23">
        <v>6.3433532003322357</v>
      </c>
      <c r="C56" s="23">
        <v>10.248551324261502</v>
      </c>
      <c r="D56" s="23">
        <v>14.755854988755557</v>
      </c>
      <c r="E56" s="23">
        <v>12.048555124984306</v>
      </c>
      <c r="F56" s="23">
        <v>14.701440767242735</v>
      </c>
      <c r="G56" s="23">
        <v>6.0636807065802323</v>
      </c>
      <c r="H56" s="23">
        <v>16.361706200256208</v>
      </c>
      <c r="I56" s="24">
        <v>9.5274760098236211</v>
      </c>
    </row>
    <row r="57" spans="1:9" x14ac:dyDescent="0.25">
      <c r="A57" s="7" t="s">
        <v>50</v>
      </c>
      <c r="B57" s="23">
        <v>6.4099585052071362</v>
      </c>
      <c r="C57" s="23">
        <v>7.6272742290246054</v>
      </c>
      <c r="D57" s="23">
        <v>14.921715875262255</v>
      </c>
      <c r="E57" s="23">
        <v>11.31453887324918</v>
      </c>
      <c r="F57" s="23">
        <v>15.398067180015463</v>
      </c>
      <c r="G57" s="23">
        <v>6.0315719310130023</v>
      </c>
      <c r="H57" s="23">
        <v>15.445852793193993</v>
      </c>
      <c r="I57" s="24">
        <v>9.4218926972738704</v>
      </c>
    </row>
    <row r="58" spans="1:9" x14ac:dyDescent="0.25">
      <c r="A58" s="7"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7" t="s">
        <v>52</v>
      </c>
      <c r="B59" s="23">
        <v>9.8396487608857228</v>
      </c>
      <c r="C59" s="23">
        <v>7.3102885640003779</v>
      </c>
      <c r="D59" s="23">
        <v>12.979724108152579</v>
      </c>
      <c r="E59" s="23">
        <v>-0.18971364443871597</v>
      </c>
      <c r="F59" s="23">
        <v>15.962293471213695</v>
      </c>
      <c r="G59" s="23">
        <v>6.3239835746372153</v>
      </c>
      <c r="H59" s="23">
        <v>17.87312391964473</v>
      </c>
      <c r="I59" s="24">
        <v>9.3498394454069498</v>
      </c>
    </row>
    <row r="60" spans="1:9" x14ac:dyDescent="0.25">
      <c r="A60" s="7" t="s">
        <v>53</v>
      </c>
      <c r="B60" s="23">
        <v>10.088300369530479</v>
      </c>
      <c r="C60" s="23">
        <v>8.7356868079415442</v>
      </c>
      <c r="D60" s="23">
        <v>11.698573141373213</v>
      </c>
      <c r="E60" s="23">
        <v>-4.454249924242748</v>
      </c>
      <c r="F60" s="23">
        <v>16.146224847953427</v>
      </c>
      <c r="G60" s="23">
        <v>6.2232705222776019</v>
      </c>
      <c r="H60" s="23">
        <v>16.67815782474198</v>
      </c>
      <c r="I60" s="24">
        <v>8.9837315201214629</v>
      </c>
    </row>
    <row r="61" spans="1:9" x14ac:dyDescent="0.25">
      <c r="A61" s="7" t="s">
        <v>54</v>
      </c>
      <c r="B61" s="23">
        <v>8.1671887648692589</v>
      </c>
      <c r="C61" s="23">
        <v>6.3500479263977061</v>
      </c>
      <c r="D61" s="23">
        <v>11.492329754621423</v>
      </c>
      <c r="E61" s="23">
        <v>-0.42945997074506082</v>
      </c>
      <c r="F61" s="23">
        <v>14.90772135305698</v>
      </c>
      <c r="G61" s="23">
        <v>6.2328439985203765</v>
      </c>
      <c r="H61" s="23">
        <v>14.743593475421356</v>
      </c>
      <c r="I61" s="24">
        <v>8.6146707784603862</v>
      </c>
    </row>
    <row r="62" spans="1:9" x14ac:dyDescent="0.25">
      <c r="A62" s="7" t="s">
        <v>55</v>
      </c>
      <c r="B62" s="23">
        <v>6.1979359158175429</v>
      </c>
      <c r="C62" s="23">
        <v>4.8237863400088843</v>
      </c>
      <c r="D62" s="23">
        <v>11.3548499657796</v>
      </c>
      <c r="E62" s="23">
        <v>1.4982951086512264</v>
      </c>
      <c r="F62" s="23">
        <v>13.276036812519344</v>
      </c>
      <c r="G62" s="23">
        <v>6.0106990315106801</v>
      </c>
      <c r="H62" s="23">
        <v>15.129012315934375</v>
      </c>
      <c r="I62" s="24">
        <v>8.061025572601288</v>
      </c>
    </row>
    <row r="63" spans="1:9" x14ac:dyDescent="0.25">
      <c r="A63" s="7" t="s">
        <v>56</v>
      </c>
      <c r="B63" s="23">
        <v>4.4584012246078109</v>
      </c>
      <c r="C63" s="23">
        <v>3.7830259099225882</v>
      </c>
      <c r="D63" s="23">
        <v>9.1076741580418563</v>
      </c>
      <c r="E63" s="23">
        <v>4.0996392577052454</v>
      </c>
      <c r="F63" s="23">
        <v>10.929687929862975</v>
      </c>
      <c r="G63" s="23">
        <v>5.6308400584617502</v>
      </c>
      <c r="H63" s="23">
        <v>13.92097488992019</v>
      </c>
      <c r="I63" s="24">
        <v>7.0856946468542237</v>
      </c>
    </row>
    <row r="64" spans="1:9" x14ac:dyDescent="0.25">
      <c r="A64" s="7" t="s">
        <v>57</v>
      </c>
      <c r="B64" s="23">
        <v>4.3255017992971823</v>
      </c>
      <c r="C64" s="23">
        <v>1.9816755435546174</v>
      </c>
      <c r="D64" s="23">
        <v>9.5626895246068386</v>
      </c>
      <c r="E64" s="23">
        <v>5.6831258840678966</v>
      </c>
      <c r="F64" s="23">
        <v>10.90189285669474</v>
      </c>
      <c r="G64" s="23">
        <v>5.5365945422276353</v>
      </c>
      <c r="H64" s="23">
        <v>13.382032657282373</v>
      </c>
      <c r="I64" s="24">
        <v>6.9816352051683905</v>
      </c>
    </row>
    <row r="65" spans="1:9" x14ac:dyDescent="0.25">
      <c r="A65" s="7" t="s">
        <v>58</v>
      </c>
      <c r="B65" s="23">
        <v>3.8752870381146609</v>
      </c>
      <c r="C65" s="23">
        <v>2.399504938833652</v>
      </c>
      <c r="D65" s="23">
        <v>9.4755819428207655</v>
      </c>
      <c r="E65" s="23">
        <v>7.514968350098461</v>
      </c>
      <c r="F65" s="23">
        <v>10.797199413366588</v>
      </c>
      <c r="G65" s="23">
        <v>5.6487627193943624</v>
      </c>
      <c r="H65" s="23">
        <v>11.228898080903505</v>
      </c>
      <c r="I65" s="24">
        <v>6.9586743242225912</v>
      </c>
    </row>
    <row r="66" spans="1:9" x14ac:dyDescent="0.25">
      <c r="A66" s="7" t="s">
        <v>59</v>
      </c>
      <c r="B66" s="23">
        <v>3.2182995715602569</v>
      </c>
      <c r="C66" s="23">
        <v>1.6933644136759796</v>
      </c>
      <c r="D66" s="23">
        <v>8.8001555497158499</v>
      </c>
      <c r="E66" s="23">
        <v>7.6909458582733903</v>
      </c>
      <c r="F66" s="23">
        <v>9.6697605612212634</v>
      </c>
      <c r="G66" s="23">
        <v>5.5602982012070923</v>
      </c>
      <c r="H66" s="23">
        <v>10.270681534521042</v>
      </c>
      <c r="I66" s="24">
        <v>6.5171998393503516</v>
      </c>
    </row>
    <row r="67" spans="1:9" x14ac:dyDescent="0.25">
      <c r="A67" s="7" t="s">
        <v>60</v>
      </c>
      <c r="B67" s="23">
        <v>2.8536718816207784</v>
      </c>
      <c r="C67" s="23">
        <v>1.0966557313711434</v>
      </c>
      <c r="D67" s="23">
        <v>8.0215634624079648</v>
      </c>
      <c r="E67" s="23">
        <v>7.973070626726031</v>
      </c>
      <c r="F67" s="23">
        <v>8.3646359821677905</v>
      </c>
      <c r="G67" s="23">
        <v>5.5735110775045227</v>
      </c>
      <c r="H67" s="23">
        <v>9.1441049069619584</v>
      </c>
      <c r="I67" s="24">
        <v>6.0954077998640388</v>
      </c>
    </row>
    <row r="68" spans="1:9" x14ac:dyDescent="0.25">
      <c r="A68" s="7" t="s">
        <v>61</v>
      </c>
      <c r="B68" s="23">
        <v>2.7275455432985929</v>
      </c>
      <c r="C68" s="23">
        <v>-0.24139348228241486</v>
      </c>
      <c r="D68" s="23">
        <v>7.0593984563180889</v>
      </c>
      <c r="E68" s="23">
        <v>8.0313348163731479</v>
      </c>
      <c r="F68" s="23">
        <v>7.1474687398562775</v>
      </c>
      <c r="G68" s="23">
        <v>5.4379573607647336</v>
      </c>
      <c r="H68" s="23">
        <v>8.1791211346652339</v>
      </c>
      <c r="I68" s="24">
        <v>5.565321619619068</v>
      </c>
    </row>
    <row r="69" spans="1:9" x14ac:dyDescent="0.25">
      <c r="A69" s="7" t="s">
        <v>62</v>
      </c>
      <c r="B69" s="23">
        <v>3.4420857387590154</v>
      </c>
      <c r="C69" s="23">
        <v>3.1138540701309836</v>
      </c>
      <c r="D69" s="23">
        <v>6.613384168904024</v>
      </c>
      <c r="E69" s="23">
        <v>7.4606497398291616</v>
      </c>
      <c r="F69" s="23">
        <v>7.4129382689408496</v>
      </c>
      <c r="G69" s="23">
        <v>5.586654985400008</v>
      </c>
      <c r="H69" s="23">
        <v>8.4920445906119468</v>
      </c>
      <c r="I69" s="24">
        <v>5.8684235323993361</v>
      </c>
    </row>
    <row r="70" spans="1:9" ht="15.75" customHeight="1" x14ac:dyDescent="0.25">
      <c r="A70" s="7" t="s">
        <v>63</v>
      </c>
      <c r="B70" s="23">
        <v>6.8745668852891351</v>
      </c>
      <c r="C70" s="23">
        <v>8.8137794014157436</v>
      </c>
      <c r="D70" s="23">
        <v>5.8308821918797271</v>
      </c>
      <c r="E70" s="23">
        <v>37.822078410750336</v>
      </c>
      <c r="F70" s="23">
        <v>9.1521839509186584</v>
      </c>
      <c r="G70" s="23">
        <v>11.613731338628575</v>
      </c>
      <c r="H70" s="23">
        <v>2.9452983225675355</v>
      </c>
      <c r="I70" s="24">
        <v>5.4092578684759474</v>
      </c>
    </row>
    <row r="71" spans="1:9" ht="15.75" customHeight="1" x14ac:dyDescent="0.25">
      <c r="A71" s="7" t="s">
        <v>64</v>
      </c>
      <c r="B71" s="23">
        <v>2.1486388561773984</v>
      </c>
      <c r="C71" s="23">
        <v>-0.77410503774859585</v>
      </c>
      <c r="D71" s="23">
        <v>2.6580367623574075</v>
      </c>
      <c r="E71" s="23">
        <v>23.544010640695245</v>
      </c>
      <c r="F71" s="23">
        <v>6.4219231405404642</v>
      </c>
      <c r="G71" s="23">
        <v>10.673049422785375</v>
      </c>
      <c r="H71" s="23">
        <v>10.515454169675053</v>
      </c>
      <c r="I71" s="24">
        <v>2.7877866103497517</v>
      </c>
    </row>
    <row r="72" spans="1:9" ht="15.75" customHeight="1" x14ac:dyDescent="0.25">
      <c r="A72" s="7" t="s">
        <v>65</v>
      </c>
      <c r="B72" s="23">
        <v>2.0872614893319152</v>
      </c>
      <c r="C72" s="23">
        <v>-1.8819283685706734</v>
      </c>
      <c r="D72" s="23">
        <v>3.6720994254338279</v>
      </c>
      <c r="E72" s="23">
        <v>17.443005485158245</v>
      </c>
      <c r="F72" s="23">
        <v>6.0178423773508127</v>
      </c>
      <c r="G72" s="23">
        <v>10.189378638918335</v>
      </c>
      <c r="H72" s="23">
        <v>5.1133676518260618</v>
      </c>
      <c r="I72" s="24">
        <v>2.0889111809763383</v>
      </c>
    </row>
    <row r="73" spans="1:9" ht="15.75" customHeight="1" x14ac:dyDescent="0.25">
      <c r="A73" s="7" t="s">
        <v>66</v>
      </c>
      <c r="B73" s="23">
        <v>3.464707644072007</v>
      </c>
      <c r="C73" s="23">
        <v>-4.675060434391332</v>
      </c>
      <c r="D73" s="23">
        <v>3.028551054811035</v>
      </c>
      <c r="E73" s="23">
        <v>14.371400364966291</v>
      </c>
      <c r="F73" s="23">
        <v>6.0594718905417011</v>
      </c>
      <c r="G73" s="23">
        <v>10.071347954912891</v>
      </c>
      <c r="H73" s="23">
        <v>5.3115002102395614</v>
      </c>
      <c r="I73" s="24">
        <v>1.697593857173274</v>
      </c>
    </row>
    <row r="74" spans="1:9" ht="15.75" customHeight="1" x14ac:dyDescent="0.25">
      <c r="A74" s="7" t="s">
        <v>67</v>
      </c>
      <c r="B74" s="23">
        <v>4.5486624456276159</v>
      </c>
      <c r="C74" s="23">
        <v>-2.2859151885774587</v>
      </c>
      <c r="D74" s="23">
        <v>3.6363613382302651</v>
      </c>
      <c r="E74" s="23">
        <v>15.729782086767251</v>
      </c>
      <c r="F74" s="23">
        <v>6.8116861250987482</v>
      </c>
      <c r="G74" s="23">
        <v>10.118320635846967</v>
      </c>
      <c r="H74" s="23">
        <v>9.5498371938138593</v>
      </c>
      <c r="I74" s="24">
        <v>2.4593470106734516</v>
      </c>
    </row>
    <row r="75" spans="1:9" x14ac:dyDescent="0.25">
      <c r="A75" s="7" t="s">
        <v>68</v>
      </c>
      <c r="B75" s="23">
        <v>6.9594220757193126</v>
      </c>
      <c r="C75" s="23">
        <v>-1.7714852160827133</v>
      </c>
      <c r="D75" s="23">
        <v>5.3373556911403108</v>
      </c>
      <c r="E75" s="23">
        <v>11.995364232957995</v>
      </c>
      <c r="F75" s="23">
        <v>9.2741033326828592</v>
      </c>
      <c r="G75" s="23">
        <v>10.724397747064618</v>
      </c>
      <c r="H75" s="23">
        <v>14.070948368515278</v>
      </c>
      <c r="I75" s="24">
        <v>3.6059580211230902</v>
      </c>
    </row>
    <row r="76" spans="1:9" x14ac:dyDescent="0.25">
      <c r="A76" s="7" t="s">
        <v>69</v>
      </c>
      <c r="B76" s="23">
        <v>6.6870327780720329</v>
      </c>
      <c r="C76" s="23">
        <v>-0.62425250999581516</v>
      </c>
      <c r="D76" s="23">
        <v>3.7442658634601944</v>
      </c>
      <c r="E76" s="23">
        <v>9.1819624026822524</v>
      </c>
      <c r="F76" s="23">
        <v>7.6188678559328649</v>
      </c>
      <c r="G76" s="23">
        <v>10.455780572151241</v>
      </c>
      <c r="H76" s="23">
        <v>12.719836298376164</v>
      </c>
      <c r="I76" s="24">
        <v>2.9435216024412014</v>
      </c>
    </row>
    <row r="77" spans="1:9" x14ac:dyDescent="0.25">
      <c r="A77" s="7" t="s">
        <v>70</v>
      </c>
      <c r="B77" s="23">
        <v>6.7850352153842719</v>
      </c>
      <c r="C77" s="23">
        <v>-1.1813446547863982</v>
      </c>
      <c r="D77" s="23">
        <v>3.3788065418097313</v>
      </c>
      <c r="E77" s="23">
        <v>6.5372840796294351</v>
      </c>
      <c r="F77" s="23">
        <v>7.0847253863658866</v>
      </c>
      <c r="G77" s="23">
        <v>10.306725537053186</v>
      </c>
      <c r="H77" s="23">
        <v>11.981572903510539</v>
      </c>
      <c r="I77" s="24">
        <v>2.5897843923089914</v>
      </c>
    </row>
    <row r="78" spans="1:9" ht="15.75" customHeight="1" x14ac:dyDescent="0.25">
      <c r="A78" s="7" t="s">
        <v>71</v>
      </c>
      <c r="B78" s="23">
        <v>6.3420777054903121</v>
      </c>
      <c r="C78" s="23">
        <v>-1.126550496560641</v>
      </c>
      <c r="D78" s="23">
        <v>3.1895904705056655</v>
      </c>
      <c r="E78" s="23">
        <v>5.2900921463042705</v>
      </c>
      <c r="F78" s="23">
        <v>6.9745442453658324</v>
      </c>
      <c r="G78" s="23">
        <v>10.015667920506255</v>
      </c>
      <c r="H78" s="23">
        <v>10.697832589014645</v>
      </c>
      <c r="I78" s="24">
        <v>2.2992908172665416</v>
      </c>
    </row>
    <row r="79" spans="1:9" x14ac:dyDescent="0.25">
      <c r="A79" s="7" t="s">
        <v>72</v>
      </c>
      <c r="B79" s="23">
        <v>4.9629965520160857</v>
      </c>
      <c r="C79" s="23">
        <v>-0.81459305193964937</v>
      </c>
      <c r="D79" s="23">
        <v>3.1180299890791741</v>
      </c>
      <c r="E79" s="23">
        <v>3.9016907582081872</v>
      </c>
      <c r="F79" s="23">
        <v>6.7666976011541147</v>
      </c>
      <c r="G79" s="23">
        <v>9.7969706134789512</v>
      </c>
      <c r="H79" s="23">
        <v>10.534725348731655</v>
      </c>
      <c r="I79" s="24">
        <v>2.037503856601619</v>
      </c>
    </row>
    <row r="80" spans="1:9" x14ac:dyDescent="0.25">
      <c r="A80" s="7" t="s">
        <v>73</v>
      </c>
      <c r="B80" s="23">
        <v>3.8616436002101517</v>
      </c>
      <c r="C80" s="23">
        <v>-0.290276145757562</v>
      </c>
      <c r="D80" s="23">
        <v>2.8866903944442468</v>
      </c>
      <c r="E80" s="23">
        <v>2.7242776339884589</v>
      </c>
      <c r="F80" s="23">
        <v>6.3633183308280383</v>
      </c>
      <c r="G80" s="23">
        <v>9.7025704532575752</v>
      </c>
      <c r="H80" s="23">
        <v>10.003464016147067</v>
      </c>
      <c r="I80" s="24">
        <v>1.8066313144215362</v>
      </c>
    </row>
    <row r="81" spans="1:9" x14ac:dyDescent="0.25">
      <c r="A81" s="7" t="s">
        <v>74</v>
      </c>
      <c r="B81" s="23">
        <v>3.7876024600631997</v>
      </c>
      <c r="C81" s="23">
        <v>-0.63700465646683302</v>
      </c>
      <c r="D81" s="23">
        <v>2.7757718144118426</v>
      </c>
      <c r="E81" s="23">
        <v>2.2040024436368322</v>
      </c>
      <c r="F81" s="23">
        <v>6.4640339190086715</v>
      </c>
      <c r="G81" s="23">
        <v>9.7566340526511262</v>
      </c>
      <c r="H81" s="23">
        <v>11.123059831192483</v>
      </c>
      <c r="I81" s="24">
        <v>1.8328406070435399</v>
      </c>
    </row>
    <row r="82" spans="1:9" ht="15.75" customHeight="1" x14ac:dyDescent="0.25">
      <c r="A82" s="7" t="s">
        <v>75</v>
      </c>
      <c r="B82" s="23">
        <v>-1.4777248126556453</v>
      </c>
      <c r="C82" s="23">
        <v>-2.8503702144671905</v>
      </c>
      <c r="D82" s="23">
        <v>-7.6269759364750778</v>
      </c>
      <c r="E82" s="23">
        <v>-20.64014884329265</v>
      </c>
      <c r="F82" s="23">
        <v>-3.125457625317174</v>
      </c>
      <c r="G82" s="23">
        <v>0.81163384656128823</v>
      </c>
      <c r="H82" s="23">
        <v>3.7266880805384428</v>
      </c>
      <c r="I82" s="24">
        <v>-2.4390551557414319</v>
      </c>
    </row>
    <row r="83" spans="1:9" ht="15.75" customHeight="1" x14ac:dyDescent="0.25">
      <c r="A83" s="7" t="s">
        <v>76</v>
      </c>
      <c r="B83" s="23">
        <v>1.1497097272248569</v>
      </c>
      <c r="C83" s="23">
        <v>2.4447327530815688</v>
      </c>
      <c r="D83" s="23">
        <v>-4.7501557553506597</v>
      </c>
      <c r="E83" s="23">
        <v>-13.878589105910654</v>
      </c>
      <c r="F83" s="23">
        <v>-1.8200837957360827</v>
      </c>
      <c r="G83" s="23">
        <v>0.68379645680838319</v>
      </c>
      <c r="H83" s="23">
        <v>-1.2016107097924444</v>
      </c>
      <c r="I83" s="24">
        <v>-1.007100058329824</v>
      </c>
    </row>
    <row r="84" spans="1:9" ht="15.75" customHeight="1" x14ac:dyDescent="0.25">
      <c r="A84" s="7" t="s">
        <v>77</v>
      </c>
      <c r="B84" s="23">
        <v>-2.0206623345967678</v>
      </c>
      <c r="C84" s="23">
        <v>2.9176612027935533</v>
      </c>
      <c r="D84" s="23">
        <v>-4.6765016287338534</v>
      </c>
      <c r="E84" s="23">
        <v>-9.9383491979470833</v>
      </c>
      <c r="F84" s="23">
        <v>-2.1383771035044519</v>
      </c>
      <c r="G84" s="23">
        <v>1.1322650931716138</v>
      </c>
      <c r="H84" s="23">
        <v>4.1285013576416674</v>
      </c>
      <c r="I84" s="24">
        <v>-0.60154830737150222</v>
      </c>
    </row>
    <row r="85" spans="1:9" ht="15.75" customHeight="1" x14ac:dyDescent="0.25">
      <c r="A85" s="7" t="s">
        <v>78</v>
      </c>
      <c r="B85" s="23">
        <v>-2.7592451976329646</v>
      </c>
      <c r="C85" s="23">
        <v>2.755414827580549</v>
      </c>
      <c r="D85" s="23">
        <v>-4.5725477544663384</v>
      </c>
      <c r="E85" s="23">
        <v>-13.79655897609312</v>
      </c>
      <c r="F85" s="23">
        <v>-2.8738057112978832</v>
      </c>
      <c r="G85" s="23">
        <v>0.37483635299857543</v>
      </c>
      <c r="H85" s="23">
        <v>0.89768572130548563</v>
      </c>
      <c r="I85" s="24">
        <v>-1.4519816841046307</v>
      </c>
    </row>
    <row r="86" spans="1:9" ht="15.75" customHeight="1" x14ac:dyDescent="0.25">
      <c r="A86" s="7" t="s">
        <v>79</v>
      </c>
      <c r="B86" s="23">
        <v>-2.6096909452314021</v>
      </c>
      <c r="C86" s="23">
        <v>2.2129969166756913</v>
      </c>
      <c r="D86" s="23">
        <v>-4.6793347944697921</v>
      </c>
      <c r="E86" s="23">
        <v>-13.878401558064034</v>
      </c>
      <c r="F86" s="23">
        <v>-3.3480370189499675</v>
      </c>
      <c r="G86" s="23">
        <v>0.2446619052079102</v>
      </c>
      <c r="H86" s="23">
        <v>-3.6553785988255649</v>
      </c>
      <c r="I86" s="24">
        <v>-1.8711320367847728</v>
      </c>
    </row>
    <row r="87" spans="1:9" ht="15.75" customHeight="1" x14ac:dyDescent="0.25">
      <c r="A87" s="7" t="s">
        <v>80</v>
      </c>
      <c r="B87" s="23">
        <v>-3.5286978199829622</v>
      </c>
      <c r="C87" s="23">
        <v>0.82479992179445016</v>
      </c>
      <c r="D87" s="23">
        <v>-4.8798224381691231</v>
      </c>
      <c r="E87" s="23">
        <v>-12.742522973761883</v>
      </c>
      <c r="F87" s="23">
        <v>-4.5018734437718084</v>
      </c>
      <c r="G87" s="23">
        <v>-0.16795489610826886</v>
      </c>
      <c r="H87" s="23">
        <v>-7.265868661348696</v>
      </c>
      <c r="I87" s="24">
        <v>-2.5826595159764709</v>
      </c>
    </row>
    <row r="88" spans="1:9" ht="15.75" customHeight="1" x14ac:dyDescent="0.25">
      <c r="A88" s="7" t="s">
        <v>81</v>
      </c>
      <c r="B88" s="23">
        <v>-3.4572870674858036</v>
      </c>
      <c r="C88" s="23">
        <v>-0.34725641874456814</v>
      </c>
      <c r="D88" s="23">
        <v>-4.4887163250327049</v>
      </c>
      <c r="E88" s="23">
        <v>-11.147093967658106</v>
      </c>
      <c r="F88" s="23">
        <v>-3.9616441862541318</v>
      </c>
      <c r="G88" s="23">
        <v>0.17783628177756583</v>
      </c>
      <c r="H88" s="23">
        <v>-6.9886573222168842</v>
      </c>
      <c r="I88" s="24">
        <v>-2.2962336053073851</v>
      </c>
    </row>
    <row r="89" spans="1:9" ht="15.75" customHeight="1" x14ac:dyDescent="0.25">
      <c r="A89" s="7" t="s">
        <v>82</v>
      </c>
      <c r="B89" s="23">
        <v>-3.5665855034186289</v>
      </c>
      <c r="C89" s="23">
        <v>-0.74797535893691425</v>
      </c>
      <c r="D89" s="23">
        <v>-4.3685556952861138</v>
      </c>
      <c r="E89" s="23">
        <v>-10.323193762111471</v>
      </c>
      <c r="F89" s="23">
        <v>-4.2009042302577289</v>
      </c>
      <c r="G89" s="23">
        <v>4.7521188064481024E-2</v>
      </c>
      <c r="H89" s="23">
        <v>-6.5351401843550816</v>
      </c>
      <c r="I89" s="24">
        <v>-2.3635234353267753</v>
      </c>
    </row>
    <row r="90" spans="1:9" ht="15.75" customHeight="1" x14ac:dyDescent="0.25">
      <c r="A90" s="7" t="s">
        <v>83</v>
      </c>
      <c r="B90" s="23">
        <v>-3.0437698009088909</v>
      </c>
      <c r="C90" s="23">
        <v>-1.2163780004748159</v>
      </c>
      <c r="D90" s="23">
        <v>-4.5111419536850494</v>
      </c>
      <c r="E90" s="23">
        <v>-9.6700548538512621</v>
      </c>
      <c r="F90" s="23">
        <v>-4.3668421437232041</v>
      </c>
      <c r="G90" s="23">
        <v>9.6633645885746411E-2</v>
      </c>
      <c r="H90" s="23">
        <v>-4.8980033183807281</v>
      </c>
      <c r="I90" s="24">
        <v>-2.272512617741318</v>
      </c>
    </row>
    <row r="91" spans="1:9" ht="15.75" customHeight="1" x14ac:dyDescent="0.25">
      <c r="A91" s="7" t="s">
        <v>84</v>
      </c>
      <c r="B91" s="23">
        <v>-1.8574012845310794</v>
      </c>
      <c r="C91" s="23">
        <v>-1.885449197227107</v>
      </c>
      <c r="D91" s="23">
        <v>-4.5403526249262693</v>
      </c>
      <c r="E91" s="23">
        <v>-9.0835909848080654</v>
      </c>
      <c r="F91" s="23">
        <v>-4.0680575553911797</v>
      </c>
      <c r="G91" s="23">
        <v>0.29750056076813802</v>
      </c>
      <c r="H91" s="23">
        <v>-4.4574949174415401</v>
      </c>
      <c r="I91" s="24">
        <v>-2.0585366293709328</v>
      </c>
    </row>
    <row r="92" spans="1:9" ht="15.75" customHeight="1" x14ac:dyDescent="0.25">
      <c r="A92" s="7" t="s">
        <v>85</v>
      </c>
      <c r="B92" s="23">
        <v>-0.17919402109685123</v>
      </c>
      <c r="C92" s="23">
        <v>-2.8957919391371156</v>
      </c>
      <c r="D92" s="23">
        <v>-3.5913499433514295</v>
      </c>
      <c r="E92" s="23">
        <v>-8.466726314199791</v>
      </c>
      <c r="F92" s="23">
        <v>-3.003881216360027</v>
      </c>
      <c r="G92" s="23">
        <v>0.22254835176593879</v>
      </c>
      <c r="H92" s="23">
        <v>-3.8750456899713903</v>
      </c>
      <c r="I92" s="24">
        <v>-1.7016172987444844</v>
      </c>
    </row>
    <row r="93" spans="1:9" s="4" customFormat="1" ht="15.75" customHeight="1" x14ac:dyDescent="0.25">
      <c r="A93" s="7" t="s">
        <v>86</v>
      </c>
      <c r="B93" s="23">
        <v>1.0899205144188073E-3</v>
      </c>
      <c r="C93" s="23">
        <v>-3.1885182748598973</v>
      </c>
      <c r="D93" s="23">
        <v>-3.4598528050538424</v>
      </c>
      <c r="E93" s="23">
        <v>-7.8746024012774978</v>
      </c>
      <c r="F93" s="23">
        <v>-3.0931932314037902</v>
      </c>
      <c r="G93" s="23">
        <v>-0.22999885282473098</v>
      </c>
      <c r="H93" s="23">
        <v>-4.9761342870235925</v>
      </c>
      <c r="I93" s="24">
        <v>-1.9440901947456624</v>
      </c>
    </row>
    <row r="94" spans="1:9" ht="15.75" customHeight="1" x14ac:dyDescent="0.25">
      <c r="A94" s="7" t="s">
        <v>87</v>
      </c>
      <c r="B94" s="23">
        <v>20.688142504356311</v>
      </c>
      <c r="C94" s="23">
        <v>-1.8902980768426114</v>
      </c>
      <c r="D94" s="23">
        <v>6.0850497272796344</v>
      </c>
      <c r="E94" s="23">
        <v>8.2846744453192844</v>
      </c>
      <c r="F94" s="23">
        <v>-0.6358342006683948</v>
      </c>
      <c r="G94" s="23">
        <v>-3.8253750530270025</v>
      </c>
      <c r="H94" s="23">
        <v>-1.272531623880524</v>
      </c>
      <c r="I94" s="24">
        <v>5.5647699267852291</v>
      </c>
    </row>
    <row r="95" spans="1:9" s="4" customFormat="1" ht="15.75" customHeight="1" x14ac:dyDescent="0.25">
      <c r="A95" s="7" t="s">
        <v>88</v>
      </c>
      <c r="B95" s="23">
        <v>12.153338927274127</v>
      </c>
      <c r="C95" s="23">
        <v>-8.8244504169818434</v>
      </c>
      <c r="D95" s="23">
        <v>3.7041833348223863</v>
      </c>
      <c r="E95" s="23">
        <v>3.0412827397993558</v>
      </c>
      <c r="F95" s="23">
        <v>-0.57310766018526804</v>
      </c>
      <c r="G95" s="23">
        <v>-2.8698483553691534</v>
      </c>
      <c r="H95" s="23">
        <v>-4.3836480786985987</v>
      </c>
      <c r="I95" s="24">
        <v>3.9947964616932952</v>
      </c>
    </row>
    <row r="96" spans="1:9" s="4" customFormat="1" ht="15.75" customHeight="1" x14ac:dyDescent="0.25">
      <c r="A96" s="7" t="s">
        <v>89</v>
      </c>
      <c r="B96" s="23">
        <v>12.483161346662385</v>
      </c>
      <c r="C96" s="23">
        <v>-8.7023107686233452</v>
      </c>
      <c r="D96" s="23">
        <v>2.898263232227416</v>
      </c>
      <c r="E96" s="23">
        <v>-2.0549232989748867</v>
      </c>
      <c r="F96" s="23">
        <v>-0.20521421028447673</v>
      </c>
      <c r="G96" s="23">
        <v>-3.4112083715646113</v>
      </c>
      <c r="H96" s="23">
        <v>-5.1495960203365998</v>
      </c>
      <c r="I96" s="24">
        <v>3.4203301703771949</v>
      </c>
    </row>
    <row r="97" spans="1:9" s="4" customFormat="1" ht="15.75" customHeight="1" x14ac:dyDescent="0.25">
      <c r="A97" s="7" t="s">
        <v>90</v>
      </c>
      <c r="B97" s="23">
        <v>10.863324760146821</v>
      </c>
      <c r="C97" s="23">
        <v>-7.3326256240467185</v>
      </c>
      <c r="D97" s="23">
        <v>2.8433849511869447</v>
      </c>
      <c r="E97" s="23">
        <v>1.421082269331575</v>
      </c>
      <c r="F97" s="23">
        <v>0.44792183190083268</v>
      </c>
      <c r="G97" s="23">
        <v>-2.7680980776572106</v>
      </c>
      <c r="H97" s="23">
        <v>-2.5368264405375762</v>
      </c>
      <c r="I97" s="24">
        <v>4.1154210688796988</v>
      </c>
    </row>
    <row r="98" spans="1:9" s="4" customFormat="1" ht="15.75" customHeight="1" x14ac:dyDescent="0.25">
      <c r="A98" s="7" t="s">
        <v>91</v>
      </c>
      <c r="B98" s="23">
        <v>10.204897545071546</v>
      </c>
      <c r="C98" s="23">
        <v>-6.7970678600225209</v>
      </c>
      <c r="D98" s="23">
        <v>1.6514332274017773</v>
      </c>
      <c r="E98" s="23">
        <v>-1.3945411809546115E-2</v>
      </c>
      <c r="F98" s="23">
        <v>0.20910048462525754</v>
      </c>
      <c r="G98" s="23">
        <v>-2.7238827908277252</v>
      </c>
      <c r="H98" s="23">
        <v>-2.4428058125917196</v>
      </c>
      <c r="I98" s="24">
        <v>3.8551205491691887</v>
      </c>
    </row>
    <row r="99" spans="1:9" s="4" customFormat="1" ht="15.75" customHeight="1" x14ac:dyDescent="0.25">
      <c r="A99" s="7" t="s">
        <v>92</v>
      </c>
      <c r="B99" s="23">
        <v>9.9890579404263704</v>
      </c>
      <c r="C99" s="23">
        <v>-6.3374148958060816</v>
      </c>
      <c r="D99" s="23">
        <v>0.66257442204737949</v>
      </c>
      <c r="E99" s="23">
        <v>-0.34744646833024806</v>
      </c>
      <c r="F99" s="23">
        <v>-0.70415589276738855</v>
      </c>
      <c r="G99" s="23">
        <v>-2.7702543478955177</v>
      </c>
      <c r="H99" s="23">
        <v>-3.65822524014211</v>
      </c>
      <c r="I99" s="24">
        <v>3.4708023613502892</v>
      </c>
    </row>
    <row r="100" spans="1:9" s="4" customFormat="1" ht="15.75" customHeight="1" x14ac:dyDescent="0.25">
      <c r="A100" s="7" t="s">
        <v>101</v>
      </c>
      <c r="B100" s="23">
        <v>9.7453374259971692</v>
      </c>
      <c r="C100" s="23">
        <v>-12.001172673248405</v>
      </c>
      <c r="D100" s="23">
        <v>1.0079195897182425</v>
      </c>
      <c r="E100" s="23">
        <v>-0.61415535054566428</v>
      </c>
      <c r="F100" s="23">
        <v>-0.41906777296953912</v>
      </c>
      <c r="G100" s="23">
        <v>-2.9063544784955764</v>
      </c>
      <c r="H100" s="23">
        <v>-3.3838535283391979</v>
      </c>
      <c r="I100" s="24">
        <v>3.0139316208923628</v>
      </c>
    </row>
    <row r="101" spans="1:9" s="4" customFormat="1" x14ac:dyDescent="0.25">
      <c r="A101" s="7" t="s">
        <v>102</v>
      </c>
      <c r="B101" s="23">
        <v>9.2247401291433597</v>
      </c>
      <c r="C101" s="23">
        <v>-11.246499339939842</v>
      </c>
      <c r="D101" s="23">
        <v>1.1110259701619274</v>
      </c>
      <c r="E101" s="23">
        <v>-0.58254064847678144</v>
      </c>
      <c r="F101" s="23">
        <v>-6.2377417159564796E-2</v>
      </c>
      <c r="G101" s="23">
        <v>-2.8689701421320657</v>
      </c>
      <c r="H101" s="23">
        <v>-2.5178485119007665</v>
      </c>
      <c r="I101" s="24">
        <v>3.172626265631262</v>
      </c>
    </row>
    <row r="102" spans="1:9" s="4" customFormat="1" x14ac:dyDescent="0.25">
      <c r="A102" s="7" t="s">
        <v>108</v>
      </c>
      <c r="B102" s="23">
        <v>8.056623733242585</v>
      </c>
      <c r="C102" s="23">
        <v>-10.39251425976172</v>
      </c>
      <c r="D102" s="23">
        <v>1.6741501432709693</v>
      </c>
      <c r="E102" s="23">
        <v>-0.63388085369416869</v>
      </c>
      <c r="F102" s="23">
        <v>0.16694106450467761</v>
      </c>
      <c r="G102" s="23">
        <v>-2.7414858585055102</v>
      </c>
      <c r="H102" s="23">
        <v>-2.6840386829195317</v>
      </c>
      <c r="I102" s="24">
        <v>3.3012303186540359</v>
      </c>
    </row>
    <row r="103" spans="1:9" s="4" customFormat="1" x14ac:dyDescent="0.25">
      <c r="A103" s="7" t="s">
        <v>111</v>
      </c>
      <c r="B103" s="23">
        <v>7.5560382020583461</v>
      </c>
      <c r="C103" s="23">
        <v>-8.8112237762880454</v>
      </c>
      <c r="D103" s="23">
        <v>2.2819008441573807</v>
      </c>
      <c r="E103" s="23">
        <v>-0.69078741386202624</v>
      </c>
      <c r="F103" s="23">
        <v>0.44056045901292862</v>
      </c>
      <c r="G103" s="23">
        <v>-2.8558571427389712</v>
      </c>
      <c r="H103" s="23">
        <v>-2.2236305774005261</v>
      </c>
      <c r="I103" s="24">
        <v>3.494818031370861</v>
      </c>
    </row>
    <row r="104" spans="1:9" s="4" customFormat="1" x14ac:dyDescent="0.25">
      <c r="A104" s="7" t="s">
        <v>114</v>
      </c>
      <c r="B104" s="23">
        <v>7.1171549882077745</v>
      </c>
      <c r="C104" s="23">
        <v>-8.2899140117801746</v>
      </c>
      <c r="D104" s="23">
        <v>2.1052664670005328</v>
      </c>
      <c r="E104" s="23">
        <v>-0.76724140879461666</v>
      </c>
      <c r="F104" s="23">
        <v>0.38169573929387468</v>
      </c>
      <c r="G104" s="23">
        <v>-2.808073311785575</v>
      </c>
      <c r="H104" s="23">
        <v>-1.766144359662325</v>
      </c>
      <c r="I104" s="24">
        <v>3.538744900091273</v>
      </c>
    </row>
    <row r="105" spans="1:9" x14ac:dyDescent="0.25">
      <c r="A105" s="7" t="s">
        <v>116</v>
      </c>
      <c r="B105" s="23">
        <v>6.685344383692704</v>
      </c>
      <c r="C105" s="23">
        <v>-7.4645055819624435</v>
      </c>
      <c r="D105" s="23">
        <v>2.2929190125515087</v>
      </c>
      <c r="E105" s="23">
        <v>-1.2308876475078834</v>
      </c>
      <c r="F105" s="23">
        <v>0.16039767082649536</v>
      </c>
      <c r="G105" s="23">
        <v>-2.4904983567278771</v>
      </c>
      <c r="H105" s="23">
        <v>-1.1955168644665948</v>
      </c>
      <c r="I105" s="24">
        <v>3.7259485732371589</v>
      </c>
    </row>
    <row r="106" spans="1:9" x14ac:dyDescent="0.25">
      <c r="A106" s="19" t="s">
        <v>118</v>
      </c>
      <c r="B106" s="27">
        <v>-7.4370375272331142</v>
      </c>
      <c r="C106" s="25">
        <v>6.1478468153571164</v>
      </c>
      <c r="D106" s="25">
        <v>7.2038298004881041</v>
      </c>
      <c r="E106" s="25">
        <v>0.99904384091527021</v>
      </c>
      <c r="F106" s="25">
        <v>2.6807175039582187</v>
      </c>
      <c r="G106" s="25">
        <v>2.9254960098446192</v>
      </c>
      <c r="H106" s="25">
        <v>-1.0067395482618369</v>
      </c>
      <c r="I106" s="26">
        <v>2.1506619276739469</v>
      </c>
    </row>
    <row r="107" spans="1:9" x14ac:dyDescent="0.25">
      <c r="A107" s="8"/>
    </row>
    <row r="108" spans="1:9" x14ac:dyDescent="0.25">
      <c r="A108" s="35" t="s">
        <v>117</v>
      </c>
    </row>
    <row r="109" spans="1:9" x14ac:dyDescent="0.25">
      <c r="A109" s="5" t="s">
        <v>107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F4A11-62C6-430C-B874-6234FE8315EF}">
  <dimension ref="A1:E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E106" sqref="E106"/>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5" t="s">
        <v>95</v>
      </c>
      <c r="B9" s="9" t="s">
        <v>106</v>
      </c>
      <c r="C9" s="9" t="s">
        <v>110</v>
      </c>
      <c r="D9" s="9" t="s">
        <v>97</v>
      </c>
      <c r="E9" s="9" t="s">
        <v>93</v>
      </c>
    </row>
    <row r="10" spans="1:5" ht="15.75" x14ac:dyDescent="0.25">
      <c r="A10" s="18" t="s">
        <v>3</v>
      </c>
      <c r="B10" s="23">
        <v>102.5190116114003</v>
      </c>
      <c r="C10" s="23">
        <v>91.87563151988104</v>
      </c>
      <c r="D10" s="23">
        <v>90.251786513689936</v>
      </c>
      <c r="E10" s="24">
        <v>92.519553048300409</v>
      </c>
    </row>
    <row r="11" spans="1:5" ht="15.75" x14ac:dyDescent="0.25">
      <c r="A11" s="18" t="s">
        <v>4</v>
      </c>
      <c r="B11" s="23">
        <v>83.352795616816863</v>
      </c>
      <c r="C11" s="23">
        <v>91.913583277745971</v>
      </c>
      <c r="D11" s="23">
        <v>80.76965934016863</v>
      </c>
      <c r="E11" s="24">
        <v>90.690620680988019</v>
      </c>
    </row>
    <row r="12" spans="1:5" ht="15.75" x14ac:dyDescent="0.25">
      <c r="A12" s="18" t="s">
        <v>5</v>
      </c>
      <c r="B12" s="23">
        <v>107.9840774845233</v>
      </c>
      <c r="C12" s="23">
        <v>97.493301794232764</v>
      </c>
      <c r="D12" s="23">
        <v>88.301141141354279</v>
      </c>
      <c r="E12" s="24">
        <v>97.698083416029675</v>
      </c>
    </row>
    <row r="13" spans="1:5" ht="15.75" x14ac:dyDescent="0.25">
      <c r="A13" s="18" t="s">
        <v>6</v>
      </c>
      <c r="B13" s="23">
        <v>92.929250295425064</v>
      </c>
      <c r="C13" s="23">
        <v>96.617886921754504</v>
      </c>
      <c r="D13" s="23">
        <v>85.854846464192704</v>
      </c>
      <c r="E13" s="24">
        <v>95.753351994695961</v>
      </c>
    </row>
    <row r="14" spans="1:5" ht="15.75" x14ac:dyDescent="0.25">
      <c r="A14" s="18" t="s">
        <v>7</v>
      </c>
      <c r="B14" s="23">
        <v>99.635818110052057</v>
      </c>
      <c r="C14" s="23">
        <v>100.74883815241201</v>
      </c>
      <c r="D14" s="23">
        <v>102.8749290519585</v>
      </c>
      <c r="E14" s="24">
        <v>100.79228358882391</v>
      </c>
    </row>
    <row r="15" spans="1:5" ht="15.75" x14ac:dyDescent="0.25">
      <c r="A15" s="18" t="s">
        <v>8</v>
      </c>
      <c r="B15" s="23">
        <v>96.913130663378254</v>
      </c>
      <c r="C15" s="23">
        <v>107.57076879496501</v>
      </c>
      <c r="D15" s="23">
        <v>95.976185069205542</v>
      </c>
      <c r="E15" s="24">
        <v>106.1773102583084</v>
      </c>
    </row>
    <row r="16" spans="1:5" ht="15.75" x14ac:dyDescent="0.25">
      <c r="A16" s="18" t="s">
        <v>9</v>
      </c>
      <c r="B16" s="23">
        <v>100.5080195813464</v>
      </c>
      <c r="C16" s="23">
        <v>99.166947204756994</v>
      </c>
      <c r="D16" s="23">
        <v>90.543877163044456</v>
      </c>
      <c r="E16" s="24">
        <v>98.771349413839616</v>
      </c>
    </row>
    <row r="17" spans="1:5" ht="15.75" x14ac:dyDescent="0.25">
      <c r="A17" s="18" t="s">
        <v>10</v>
      </c>
      <c r="B17" s="23">
        <v>106.50669501633421</v>
      </c>
      <c r="C17" s="23">
        <v>98.52841486178346</v>
      </c>
      <c r="D17" s="23">
        <v>93.039467378649704</v>
      </c>
      <c r="E17" s="24">
        <v>98.769194202200694</v>
      </c>
    </row>
    <row r="18" spans="1:5" ht="15.75" x14ac:dyDescent="0.25">
      <c r="A18" s="18" t="s">
        <v>11</v>
      </c>
      <c r="B18" s="23">
        <v>98.329644184024417</v>
      </c>
      <c r="C18" s="23">
        <v>98.07299912092202</v>
      </c>
      <c r="D18" s="23">
        <v>91.97586471812771</v>
      </c>
      <c r="E18" s="24">
        <v>97.745466609030757</v>
      </c>
    </row>
    <row r="19" spans="1:5" ht="15.75" x14ac:dyDescent="0.25">
      <c r="A19" s="18" t="s">
        <v>12</v>
      </c>
      <c r="B19" s="23">
        <v>99.599533491832176</v>
      </c>
      <c r="C19" s="23">
        <v>102.0993865079967</v>
      </c>
      <c r="D19" s="23">
        <v>115.1220084713959</v>
      </c>
      <c r="E19" s="24">
        <v>102.6640105187753</v>
      </c>
    </row>
    <row r="20" spans="1:5" ht="15.75" x14ac:dyDescent="0.25">
      <c r="A20" s="18" t="s">
        <v>13</v>
      </c>
      <c r="B20" s="23">
        <v>99.973501603679892</v>
      </c>
      <c r="C20" s="23">
        <v>102.19874099189509</v>
      </c>
      <c r="D20" s="23">
        <v>111.8734525864559</v>
      </c>
      <c r="E20" s="24">
        <v>102.5927616386011</v>
      </c>
    </row>
    <row r="21" spans="1:5" ht="15.75" x14ac:dyDescent="0.25">
      <c r="A21" s="18" t="s">
        <v>14</v>
      </c>
      <c r="B21" s="23">
        <v>111.7485223414682</v>
      </c>
      <c r="C21" s="23">
        <v>113.7135008526347</v>
      </c>
      <c r="D21" s="23">
        <v>153.41678210253809</v>
      </c>
      <c r="E21" s="24">
        <v>115.826014631327</v>
      </c>
    </row>
    <row r="22" spans="1:5" ht="15.75" x14ac:dyDescent="0.25">
      <c r="A22" s="18" t="s">
        <v>15</v>
      </c>
      <c r="B22" s="23">
        <v>103.49630481749691</v>
      </c>
      <c r="C22" s="23">
        <v>92.934064981581244</v>
      </c>
      <c r="D22" s="23">
        <v>86.937764768960534</v>
      </c>
      <c r="E22" s="24">
        <v>93.541982757531329</v>
      </c>
    </row>
    <row r="23" spans="1:5" ht="15.75" x14ac:dyDescent="0.25">
      <c r="A23" s="18" t="s">
        <v>16</v>
      </c>
      <c r="B23" s="23">
        <v>100.846803664841</v>
      </c>
      <c r="C23" s="23">
        <v>92.682559525972522</v>
      </c>
      <c r="D23" s="23">
        <v>85.444297318667068</v>
      </c>
      <c r="E23" s="24">
        <v>93.006866325411835</v>
      </c>
    </row>
    <row r="24" spans="1:5" ht="15.75" x14ac:dyDescent="0.25">
      <c r="A24" s="18" t="s">
        <v>17</v>
      </c>
      <c r="B24" s="23">
        <v>105.3777033413474</v>
      </c>
      <c r="C24" s="23">
        <v>95.56965996759412</v>
      </c>
      <c r="D24" s="23">
        <v>77.998034104046312</v>
      </c>
      <c r="E24" s="24">
        <v>95.462868431194323</v>
      </c>
    </row>
    <row r="25" spans="1:5" ht="15.75" x14ac:dyDescent="0.25">
      <c r="A25" s="18" t="s">
        <v>18</v>
      </c>
      <c r="B25" s="23">
        <v>102.7795940467541</v>
      </c>
      <c r="C25" s="23">
        <v>99.631613617025536</v>
      </c>
      <c r="D25" s="23">
        <v>85.179733819836869</v>
      </c>
      <c r="E25" s="24">
        <v>99.104516620548821</v>
      </c>
    </row>
    <row r="26" spans="1:5" ht="15.75" x14ac:dyDescent="0.25">
      <c r="A26" s="18" t="s">
        <v>19</v>
      </c>
      <c r="B26" s="23">
        <v>107.5304475901702</v>
      </c>
      <c r="C26" s="23">
        <v>100.50748093835369</v>
      </c>
      <c r="D26" s="23">
        <v>102.8973362957063</v>
      </c>
      <c r="E26" s="24">
        <v>101.26832269271129</v>
      </c>
    </row>
    <row r="27" spans="1:5" ht="15.75" x14ac:dyDescent="0.25">
      <c r="A27" s="18" t="s">
        <v>20</v>
      </c>
      <c r="B27" s="23">
        <v>99.037866098361462</v>
      </c>
      <c r="C27" s="23">
        <v>106.054947308854</v>
      </c>
      <c r="D27" s="23">
        <v>92.077335260428342</v>
      </c>
      <c r="E27" s="24">
        <v>104.646580352535</v>
      </c>
    </row>
    <row r="28" spans="1:5" ht="15.75" x14ac:dyDescent="0.25">
      <c r="A28" s="18" t="s">
        <v>21</v>
      </c>
      <c r="B28" s="23">
        <v>101.5125450573458</v>
      </c>
      <c r="C28" s="23">
        <v>100.1493898140143</v>
      </c>
      <c r="D28" s="23">
        <v>92.707444884231876</v>
      </c>
      <c r="E28" s="24">
        <v>99.854932456915492</v>
      </c>
    </row>
    <row r="29" spans="1:5" ht="15.75" x14ac:dyDescent="0.25">
      <c r="A29" s="18" t="s">
        <v>22</v>
      </c>
      <c r="B29" s="23">
        <v>99.642666988578682</v>
      </c>
      <c r="C29" s="23">
        <v>99.286450976053615</v>
      </c>
      <c r="D29" s="23">
        <v>94.476945784794353</v>
      </c>
      <c r="E29" s="24">
        <v>99.04928907971879</v>
      </c>
    </row>
    <row r="30" spans="1:5" ht="15.75" x14ac:dyDescent="0.25">
      <c r="A30" s="18" t="s">
        <v>23</v>
      </c>
      <c r="B30" s="23">
        <v>98.27020581014061</v>
      </c>
      <c r="C30" s="23">
        <v>98.21850603629214</v>
      </c>
      <c r="D30" s="23">
        <v>96.596037023139445</v>
      </c>
      <c r="E30" s="24">
        <v>98.132385747689881</v>
      </c>
    </row>
    <row r="31" spans="1:5" ht="15.75" x14ac:dyDescent="0.25">
      <c r="A31" s="18" t="s">
        <v>24</v>
      </c>
      <c r="B31" s="23">
        <v>97.543044595246357</v>
      </c>
      <c r="C31" s="23">
        <v>99.401829863401076</v>
      </c>
      <c r="D31" s="23">
        <v>98.673612940655161</v>
      </c>
      <c r="E31" s="24">
        <v>99.195104659111607</v>
      </c>
    </row>
    <row r="32" spans="1:5" ht="15.75" x14ac:dyDescent="0.25">
      <c r="A32" s="18" t="s">
        <v>25</v>
      </c>
      <c r="B32" s="23">
        <v>88.984836517340625</v>
      </c>
      <c r="C32" s="23">
        <v>105.3806371141726</v>
      </c>
      <c r="D32" s="23">
        <v>99.523584936406593</v>
      </c>
      <c r="E32" s="24">
        <v>103.58884723072001</v>
      </c>
    </row>
    <row r="33" spans="1:5" ht="15.75" x14ac:dyDescent="0.25">
      <c r="A33" s="18" t="s">
        <v>26</v>
      </c>
      <c r="B33" s="23">
        <v>89.7577571049829</v>
      </c>
      <c r="C33" s="23">
        <v>117.0504943913602</v>
      </c>
      <c r="D33" s="23">
        <v>126.3494443095085</v>
      </c>
      <c r="E33" s="24">
        <v>115.1331572211751</v>
      </c>
    </row>
    <row r="34" spans="1:5" ht="15.75" x14ac:dyDescent="0.25">
      <c r="A34" s="18" t="s">
        <v>27</v>
      </c>
      <c r="B34" s="23">
        <v>85.467639582070902</v>
      </c>
      <c r="C34" s="23">
        <v>97.293229711772497</v>
      </c>
      <c r="D34" s="23">
        <v>92.325390651302058</v>
      </c>
      <c r="E34" s="24">
        <v>96.072169020422336</v>
      </c>
    </row>
    <row r="35" spans="1:5" ht="15.75" x14ac:dyDescent="0.25">
      <c r="A35" s="18" t="s">
        <v>28</v>
      </c>
      <c r="B35" s="23">
        <v>79.706162384415904</v>
      </c>
      <c r="C35" s="23">
        <v>96.102880536013785</v>
      </c>
      <c r="D35" s="23">
        <v>72.118984739409058</v>
      </c>
      <c r="E35" s="24">
        <v>93.289354374774391</v>
      </c>
    </row>
    <row r="36" spans="1:5" ht="15.75" x14ac:dyDescent="0.25">
      <c r="A36" s="18" t="s">
        <v>29</v>
      </c>
      <c r="B36" s="23">
        <v>112.9728633238162</v>
      </c>
      <c r="C36" s="23">
        <v>87.774215555096902</v>
      </c>
      <c r="D36" s="23">
        <v>67.328961020992026</v>
      </c>
      <c r="E36" s="24">
        <v>88.485497231357954</v>
      </c>
    </row>
    <row r="37" spans="1:5" ht="15.75" x14ac:dyDescent="0.25">
      <c r="A37" s="18" t="s">
        <v>30</v>
      </c>
      <c r="B37" s="23">
        <v>98.745663961485846</v>
      </c>
      <c r="C37" s="23">
        <v>74.744963909144317</v>
      </c>
      <c r="D37" s="23">
        <v>65.478892021469662</v>
      </c>
      <c r="E37" s="24">
        <v>76.078877216831259</v>
      </c>
    </row>
    <row r="38" spans="1:5" ht="15.75" x14ac:dyDescent="0.25">
      <c r="A38" s="18" t="s">
        <v>31</v>
      </c>
      <c r="B38" s="23">
        <v>76.114546861416969</v>
      </c>
      <c r="C38" s="23">
        <v>80.747476102177401</v>
      </c>
      <c r="D38" s="23">
        <v>73.39283243152812</v>
      </c>
      <c r="E38" s="24">
        <v>79.936135633332327</v>
      </c>
    </row>
    <row r="39" spans="1:5" ht="15.75" x14ac:dyDescent="0.25">
      <c r="A39" s="18" t="s">
        <v>32</v>
      </c>
      <c r="B39" s="23">
        <v>100.229516771763</v>
      </c>
      <c r="C39" s="23">
        <v>96.474095221533901</v>
      </c>
      <c r="D39" s="23">
        <v>73.780144643143487</v>
      </c>
      <c r="E39" s="24">
        <v>95.342553391743081</v>
      </c>
    </row>
    <row r="40" spans="1:5" ht="15.75" x14ac:dyDescent="0.25">
      <c r="A40" s="18" t="s">
        <v>33</v>
      </c>
      <c r="B40" s="23">
        <v>82.283506081740384</v>
      </c>
      <c r="C40" s="23">
        <v>89.040654322997028</v>
      </c>
      <c r="D40" s="23">
        <v>71.016246523284991</v>
      </c>
      <c r="E40" s="24">
        <v>87.374251997677362</v>
      </c>
    </row>
    <row r="41" spans="1:5" ht="15.75" x14ac:dyDescent="0.25">
      <c r="A41" s="18" t="s">
        <v>34</v>
      </c>
      <c r="B41" s="23">
        <v>82.64923020237876</v>
      </c>
      <c r="C41" s="23">
        <v>88.938672540369225</v>
      </c>
      <c r="D41" s="23">
        <v>67.433787429802919</v>
      </c>
      <c r="E41" s="24">
        <v>87.084308794182519</v>
      </c>
    </row>
    <row r="42" spans="1:5" ht="15.75" x14ac:dyDescent="0.25">
      <c r="A42" s="18" t="s">
        <v>35</v>
      </c>
      <c r="B42" s="23">
        <v>94.259245939529578</v>
      </c>
      <c r="C42" s="23">
        <v>91.773138856278166</v>
      </c>
      <c r="D42" s="23">
        <v>73.160135704445253</v>
      </c>
      <c r="E42" s="24">
        <v>90.802916088900943</v>
      </c>
    </row>
    <row r="43" spans="1:5" ht="15.75" x14ac:dyDescent="0.25">
      <c r="A43" s="18" t="s">
        <v>36</v>
      </c>
      <c r="B43" s="23">
        <v>88.348533645610516</v>
      </c>
      <c r="C43" s="23">
        <v>96.391743036460099</v>
      </c>
      <c r="D43" s="23">
        <v>75.990187922170847</v>
      </c>
      <c r="E43" s="24">
        <v>94.472524457456657</v>
      </c>
    </row>
    <row r="44" spans="1:5" ht="15.75" x14ac:dyDescent="0.25">
      <c r="A44" s="18" t="s">
        <v>37</v>
      </c>
      <c r="B44" s="23">
        <v>93.365664500859566</v>
      </c>
      <c r="C44" s="23">
        <v>97.571747606517164</v>
      </c>
      <c r="D44" s="23">
        <v>79.475500947826589</v>
      </c>
      <c r="E44" s="24">
        <v>96.106389573565991</v>
      </c>
    </row>
    <row r="45" spans="1:5" ht="15.75" x14ac:dyDescent="0.25">
      <c r="A45" s="18" t="s">
        <v>38</v>
      </c>
      <c r="B45" s="23">
        <v>85.403231777477629</v>
      </c>
      <c r="C45" s="23">
        <v>107.399449609412</v>
      </c>
      <c r="D45" s="23">
        <v>109.2310004057296</v>
      </c>
      <c r="E45" s="24">
        <v>105.8152196682113</v>
      </c>
    </row>
    <row r="46" spans="1:5" ht="15.75" x14ac:dyDescent="0.25">
      <c r="A46" s="18" t="s">
        <v>39</v>
      </c>
      <c r="B46" s="23">
        <v>85.614309683820252</v>
      </c>
      <c r="C46" s="23">
        <v>87.346937699111862</v>
      </c>
      <c r="D46" s="23">
        <v>69.923735101828868</v>
      </c>
      <c r="E46" s="24">
        <v>86.08214048218116</v>
      </c>
    </row>
    <row r="47" spans="1:5" ht="15.75" x14ac:dyDescent="0.25">
      <c r="A47" s="18" t="s">
        <v>40</v>
      </c>
      <c r="B47" s="23">
        <v>80.657852219843974</v>
      </c>
      <c r="C47" s="23">
        <v>88.630857691580317</v>
      </c>
      <c r="D47" s="23">
        <v>68.581694715553027</v>
      </c>
      <c r="E47" s="24">
        <v>86.836903959835766</v>
      </c>
    </row>
    <row r="48" spans="1:5" ht="15.75" x14ac:dyDescent="0.25">
      <c r="A48" s="18" t="s">
        <v>41</v>
      </c>
      <c r="B48" s="23">
        <v>93.29201016871238</v>
      </c>
      <c r="C48" s="23">
        <v>98.169056454325357</v>
      </c>
      <c r="D48" s="23">
        <v>76.63333671703505</v>
      </c>
      <c r="E48" s="24">
        <v>96.444302844252761</v>
      </c>
    </row>
    <row r="49" spans="1:5" ht="15.75" x14ac:dyDescent="0.25">
      <c r="A49" s="18" t="s">
        <v>42</v>
      </c>
      <c r="B49" s="23">
        <v>92.9086532506536</v>
      </c>
      <c r="C49" s="23">
        <v>95.534951477660385</v>
      </c>
      <c r="D49" s="23">
        <v>80.145013949159789</v>
      </c>
      <c r="E49" s="24">
        <v>94.386561632617898</v>
      </c>
    </row>
    <row r="50" spans="1:5" ht="15.75" x14ac:dyDescent="0.25">
      <c r="A50" s="18" t="s">
        <v>43</v>
      </c>
      <c r="B50" s="23">
        <v>101.6516006236686</v>
      </c>
      <c r="C50" s="23">
        <v>97.007932095677987</v>
      </c>
      <c r="D50" s="23">
        <v>84.75671256354785</v>
      </c>
      <c r="E50" s="24">
        <v>96.48640414652931</v>
      </c>
    </row>
    <row r="51" spans="1:5" ht="15.75" x14ac:dyDescent="0.25">
      <c r="A51" s="18" t="s">
        <v>44</v>
      </c>
      <c r="B51" s="23">
        <v>97.176062988571104</v>
      </c>
      <c r="C51" s="23">
        <v>110.30785897117801</v>
      </c>
      <c r="D51" s="23">
        <v>90.980484641259849</v>
      </c>
      <c r="E51" s="24">
        <v>108.3237170225391</v>
      </c>
    </row>
    <row r="52" spans="1:5" ht="15.75" x14ac:dyDescent="0.25">
      <c r="A52" s="18" t="s">
        <v>45</v>
      </c>
      <c r="B52" s="23">
        <v>103.6813280756346</v>
      </c>
      <c r="C52" s="23">
        <v>98.20945109328548</v>
      </c>
      <c r="D52" s="23">
        <v>90.926939199436049</v>
      </c>
      <c r="E52" s="24">
        <v>98.105719547883382</v>
      </c>
    </row>
    <row r="53" spans="1:5" ht="15.75" x14ac:dyDescent="0.25">
      <c r="A53" s="18" t="s">
        <v>46</v>
      </c>
      <c r="B53" s="23">
        <v>101.87034008378249</v>
      </c>
      <c r="C53" s="23">
        <v>99.57170013679837</v>
      </c>
      <c r="D53" s="23">
        <v>92.048064186656177</v>
      </c>
      <c r="E53" s="24">
        <v>99.281781904597466</v>
      </c>
    </row>
    <row r="54" spans="1:5" ht="15.75" x14ac:dyDescent="0.25">
      <c r="A54" s="18" t="s">
        <v>47</v>
      </c>
      <c r="B54" s="23">
        <v>99.6849432023308</v>
      </c>
      <c r="C54" s="23">
        <v>101.8250840030513</v>
      </c>
      <c r="D54" s="23">
        <v>91.187659804829892</v>
      </c>
      <c r="E54" s="24">
        <v>101.0676133480877</v>
      </c>
    </row>
    <row r="55" spans="1:5" ht="15.75" x14ac:dyDescent="0.25">
      <c r="A55" s="18" t="s">
        <v>48</v>
      </c>
      <c r="B55" s="23">
        <v>103.73322614853571</v>
      </c>
      <c r="C55" s="23">
        <v>104.454526191486</v>
      </c>
      <c r="D55" s="23">
        <v>97.811026014661564</v>
      </c>
      <c r="E55" s="24">
        <v>104.075777270289</v>
      </c>
    </row>
    <row r="56" spans="1:5" ht="15.75" x14ac:dyDescent="0.25">
      <c r="A56" s="18" t="s">
        <v>49</v>
      </c>
      <c r="B56" s="23">
        <v>99.353623144176851</v>
      </c>
      <c r="C56" s="23">
        <v>108.5262288985203</v>
      </c>
      <c r="D56" s="23">
        <v>106.2232206637408</v>
      </c>
      <c r="E56" s="24">
        <v>108.0248898072774</v>
      </c>
    </row>
    <row r="57" spans="1:5" ht="15.75" x14ac:dyDescent="0.25">
      <c r="A57" s="18" t="s">
        <v>50</v>
      </c>
      <c r="B57" s="23">
        <v>55.464281899325172</v>
      </c>
      <c r="C57" s="23">
        <v>118.0235064584931</v>
      </c>
      <c r="D57" s="23">
        <v>113.7290961766988</v>
      </c>
      <c r="E57" s="24">
        <v>114.52406276322969</v>
      </c>
    </row>
    <row r="58" spans="1:5" ht="15.75" x14ac:dyDescent="0.25">
      <c r="A58" s="18" t="s">
        <v>51</v>
      </c>
      <c r="B58" s="23">
        <v>95.382662241417123</v>
      </c>
      <c r="C58" s="23">
        <v>94.234001511051787</v>
      </c>
      <c r="D58" s="23">
        <v>80.476485836237444</v>
      </c>
      <c r="E58" s="24">
        <v>93.689554441333769</v>
      </c>
    </row>
    <row r="59" spans="1:5" ht="15.75" x14ac:dyDescent="0.25">
      <c r="A59" s="18" t="s">
        <v>52</v>
      </c>
      <c r="B59" s="23">
        <v>87.87834910810129</v>
      </c>
      <c r="C59" s="23">
        <v>98.066847220971084</v>
      </c>
      <c r="D59" s="23">
        <v>81.571877110297791</v>
      </c>
      <c r="E59" s="24">
        <v>96.378141523333838</v>
      </c>
    </row>
    <row r="60" spans="1:5" ht="15.75" x14ac:dyDescent="0.25">
      <c r="A60" s="18" t="s">
        <v>53</v>
      </c>
      <c r="B60" s="23">
        <v>99.297651423888425</v>
      </c>
      <c r="C60" s="23">
        <v>105.1765682882905</v>
      </c>
      <c r="D60" s="23">
        <v>85.894136316747549</v>
      </c>
      <c r="E60" s="24">
        <v>103.6875280225195</v>
      </c>
    </row>
    <row r="61" spans="1:5" ht="15.75" x14ac:dyDescent="0.25">
      <c r="A61" s="18" t="s">
        <v>54</v>
      </c>
      <c r="B61" s="23">
        <v>94.450449929659442</v>
      </c>
      <c r="C61" s="23">
        <v>102.99007470382929</v>
      </c>
      <c r="D61" s="23">
        <v>88.226437627196617</v>
      </c>
      <c r="E61" s="24">
        <v>101.5768263057079</v>
      </c>
    </row>
    <row r="62" spans="1:5" ht="15.75" x14ac:dyDescent="0.25">
      <c r="A62" s="18" t="s">
        <v>55</v>
      </c>
      <c r="B62" s="23">
        <v>95.861839022346032</v>
      </c>
      <c r="C62" s="23">
        <v>103.3493659073074</v>
      </c>
      <c r="D62" s="23">
        <v>102.843124757122</v>
      </c>
      <c r="E62" s="24">
        <v>103.00563601894039</v>
      </c>
    </row>
    <row r="63" spans="1:5" ht="15.75" x14ac:dyDescent="0.25">
      <c r="A63" s="18" t="s">
        <v>56</v>
      </c>
      <c r="B63" s="23">
        <v>77.184206366742188</v>
      </c>
      <c r="C63" s="23">
        <v>114.92315899039571</v>
      </c>
      <c r="D63" s="23">
        <v>101.2668720612817</v>
      </c>
      <c r="E63" s="24">
        <v>111.1292853305666</v>
      </c>
    </row>
    <row r="64" spans="1:5" ht="15.75" x14ac:dyDescent="0.25">
      <c r="A64" s="18" t="s">
        <v>57</v>
      </c>
      <c r="B64" s="23">
        <v>92.522292982292257</v>
      </c>
      <c r="C64" s="23">
        <v>105.4331760966479</v>
      </c>
      <c r="D64" s="23">
        <v>102.04994832331271</v>
      </c>
      <c r="E64" s="24">
        <v>104.435293689378</v>
      </c>
    </row>
    <row r="65" spans="1:5" ht="15.75" x14ac:dyDescent="0.25">
      <c r="A65" s="18" t="s">
        <v>58</v>
      </c>
      <c r="B65" s="23">
        <v>93.999708830974086</v>
      </c>
      <c r="C65" s="23">
        <v>108.7898222431073</v>
      </c>
      <c r="D65" s="23">
        <v>89.384356814059416</v>
      </c>
      <c r="E65" s="24">
        <v>106.5425227404924</v>
      </c>
    </row>
    <row r="66" spans="1:5" ht="15.75" x14ac:dyDescent="0.25">
      <c r="A66" s="18" t="s">
        <v>59</v>
      </c>
      <c r="B66" s="23">
        <v>90.133200233438032</v>
      </c>
      <c r="C66" s="23">
        <v>106.2657778903688</v>
      </c>
      <c r="D66" s="23">
        <v>92.674059073118514</v>
      </c>
      <c r="E66" s="24">
        <v>104.29469345253059</v>
      </c>
    </row>
    <row r="67" spans="1:5" ht="15.75" x14ac:dyDescent="0.25">
      <c r="A67" s="18" t="s">
        <v>60</v>
      </c>
      <c r="B67" s="23">
        <v>92.469842772370995</v>
      </c>
      <c r="C67" s="23">
        <v>108.64465511262649</v>
      </c>
      <c r="D67" s="23">
        <v>98.939614489825345</v>
      </c>
      <c r="E67" s="24">
        <v>106.9443157477794</v>
      </c>
    </row>
    <row r="68" spans="1:5" ht="15.75" x14ac:dyDescent="0.25">
      <c r="A68" s="18" t="s">
        <v>61</v>
      </c>
      <c r="B68" s="23">
        <v>90.113359390159033</v>
      </c>
      <c r="C68" s="23">
        <v>110.37248321195941</v>
      </c>
      <c r="D68" s="23">
        <v>104.7759002996887</v>
      </c>
      <c r="E68" s="24">
        <v>108.6106679382699</v>
      </c>
    </row>
    <row r="69" spans="1:5" ht="15.75" x14ac:dyDescent="0.25">
      <c r="A69" s="18" t="s">
        <v>62</v>
      </c>
      <c r="B69" s="23">
        <v>94.078501501586999</v>
      </c>
      <c r="C69" s="23">
        <v>125.739120723027</v>
      </c>
      <c r="D69" s="23">
        <v>125.1101028587935</v>
      </c>
      <c r="E69" s="24">
        <v>123.3932528191837</v>
      </c>
    </row>
    <row r="70" spans="1:5" ht="15.75" x14ac:dyDescent="0.25">
      <c r="A70" s="18" t="s">
        <v>63</v>
      </c>
      <c r="B70" s="23">
        <v>92.870526976948639</v>
      </c>
      <c r="C70" s="23">
        <v>100.6818919292997</v>
      </c>
      <c r="D70" s="23">
        <v>82.186819390749136</v>
      </c>
      <c r="E70" s="24">
        <v>99.072431760697611</v>
      </c>
    </row>
    <row r="71" spans="1:5" ht="15.75" x14ac:dyDescent="0.25">
      <c r="A71" s="18" t="s">
        <v>64</v>
      </c>
      <c r="B71" s="23">
        <v>76.619019246798857</v>
      </c>
      <c r="C71" s="23">
        <v>99.161710193276207</v>
      </c>
      <c r="D71" s="23">
        <v>95.094357398800256</v>
      </c>
      <c r="E71" s="24">
        <v>96.635084064647202</v>
      </c>
    </row>
    <row r="72" spans="1:5" ht="15.75" x14ac:dyDescent="0.25">
      <c r="A72" s="18" t="s">
        <v>65</v>
      </c>
      <c r="B72" s="23">
        <v>86.215514188706535</v>
      </c>
      <c r="C72" s="23">
        <v>110.1720370423824</v>
      </c>
      <c r="D72" s="23">
        <v>97.209282924289667</v>
      </c>
      <c r="E72" s="24">
        <v>107.06833389454999</v>
      </c>
    </row>
    <row r="73" spans="1:5" ht="15.75" x14ac:dyDescent="0.25">
      <c r="A73" s="18" t="s">
        <v>66</v>
      </c>
      <c r="B73" s="23">
        <v>87.878769472068029</v>
      </c>
      <c r="C73" s="23">
        <v>104.1082640005334</v>
      </c>
      <c r="D73" s="23">
        <v>88.428509859944299</v>
      </c>
      <c r="E73" s="24">
        <v>101.713771182755</v>
      </c>
    </row>
    <row r="74" spans="1:5" ht="15.75" x14ac:dyDescent="0.25">
      <c r="A74" s="18" t="s">
        <v>67</v>
      </c>
      <c r="B74" s="23">
        <v>90.702819484353583</v>
      </c>
      <c r="C74" s="23">
        <v>109.9124910190246</v>
      </c>
      <c r="D74" s="23">
        <v>120.58409585496069</v>
      </c>
      <c r="E74" s="24">
        <v>108.4992697784667</v>
      </c>
    </row>
    <row r="75" spans="1:5" ht="15.75" x14ac:dyDescent="0.25">
      <c r="A75" s="18" t="s">
        <v>68</v>
      </c>
      <c r="B75" s="23">
        <v>88.462866768450766</v>
      </c>
      <c r="C75" s="23">
        <v>124.43964632722761</v>
      </c>
      <c r="D75" s="23">
        <v>146.09752828751709</v>
      </c>
      <c r="E75" s="24">
        <v>121.74104007155429</v>
      </c>
    </row>
    <row r="76" spans="1:5" ht="15.75" x14ac:dyDescent="0.25">
      <c r="A76" s="18" t="s">
        <v>69</v>
      </c>
      <c r="B76" s="23">
        <v>91.959590902949259</v>
      </c>
      <c r="C76" s="23">
        <v>104.17482936113019</v>
      </c>
      <c r="D76" s="23">
        <v>97.818989848281348</v>
      </c>
      <c r="E76" s="24">
        <v>102.684030532832</v>
      </c>
    </row>
    <row r="77" spans="1:5" ht="15.75" x14ac:dyDescent="0.25">
      <c r="A77" s="18" t="s">
        <v>70</v>
      </c>
      <c r="B77" s="23">
        <v>93.065280751017042</v>
      </c>
      <c r="C77" s="23">
        <v>109.09425261146269</v>
      </c>
      <c r="D77" s="23">
        <v>106.86412714283151</v>
      </c>
      <c r="E77" s="24">
        <v>107.3940626593629</v>
      </c>
    </row>
    <row r="78" spans="1:5" ht="15.75" x14ac:dyDescent="0.25">
      <c r="A78" s="18" t="s">
        <v>71</v>
      </c>
      <c r="B78" s="23">
        <v>90.69996246814388</v>
      </c>
      <c r="C78" s="23">
        <v>106.0557854844743</v>
      </c>
      <c r="D78" s="23">
        <v>91.065387964294771</v>
      </c>
      <c r="E78" s="24">
        <v>103.7950213977206</v>
      </c>
    </row>
    <row r="79" spans="1:5" ht="15.75" x14ac:dyDescent="0.25">
      <c r="A79" s="18" t="s">
        <v>72</v>
      </c>
      <c r="B79" s="23">
        <v>93.909505103749851</v>
      </c>
      <c r="C79" s="23">
        <v>107.78109422207049</v>
      </c>
      <c r="D79" s="23">
        <v>106.5456335125118</v>
      </c>
      <c r="E79" s="24">
        <v>106.3660899446089</v>
      </c>
    </row>
    <row r="80" spans="1:5" ht="15.75" x14ac:dyDescent="0.25">
      <c r="A80" s="18" t="s">
        <v>73</v>
      </c>
      <c r="B80" s="23">
        <v>91.436917269295918</v>
      </c>
      <c r="C80" s="23">
        <v>109.17281687768561</v>
      </c>
      <c r="D80" s="23">
        <v>110.05113563257051</v>
      </c>
      <c r="E80" s="24">
        <v>107.4376958683531</v>
      </c>
    </row>
    <row r="81" spans="1:5" ht="15.75" x14ac:dyDescent="0.25">
      <c r="A81" s="18" t="s">
        <v>74</v>
      </c>
      <c r="B81" s="23">
        <v>94.450983492821706</v>
      </c>
      <c r="C81" s="23">
        <v>127.24733040340099</v>
      </c>
      <c r="D81" s="23">
        <v>139.53961033060469</v>
      </c>
      <c r="E81" s="24">
        <v>124.4422685167771</v>
      </c>
    </row>
    <row r="82" spans="1:5" ht="15.75" x14ac:dyDescent="0.25">
      <c r="A82" s="18" t="s">
        <v>75</v>
      </c>
      <c r="B82" s="23">
        <v>94.438368242513945</v>
      </c>
      <c r="C82" s="23">
        <v>97.93007363697015</v>
      </c>
      <c r="D82" s="23">
        <v>89.82959424405621</v>
      </c>
      <c r="E82" s="24">
        <v>96.904593675942195</v>
      </c>
    </row>
    <row r="83" spans="1:5" ht="15.75" x14ac:dyDescent="0.25">
      <c r="A83" s="18" t="s">
        <v>76</v>
      </c>
      <c r="B83" s="23">
        <v>87.449299916145449</v>
      </c>
      <c r="C83" s="23">
        <v>99.860290581292645</v>
      </c>
      <c r="D83" s="23">
        <v>91.822656419028448</v>
      </c>
      <c r="E83" s="24">
        <v>98.071226194007934</v>
      </c>
    </row>
    <row r="84" spans="1:5" ht="15.75" x14ac:dyDescent="0.25">
      <c r="A84" s="18" t="s">
        <v>77</v>
      </c>
      <c r="B84" s="23">
        <v>93.205661026962389</v>
      </c>
      <c r="C84" s="23">
        <v>106.8979982693933</v>
      </c>
      <c r="D84" s="23">
        <v>104.39611839997291</v>
      </c>
      <c r="E84" s="24">
        <v>105.3050376883528</v>
      </c>
    </row>
    <row r="85" spans="1:5" ht="15.75" x14ac:dyDescent="0.25">
      <c r="A85" s="18" t="s">
        <v>78</v>
      </c>
      <c r="B85" s="23">
        <v>90.224465757423985</v>
      </c>
      <c r="C85" s="23">
        <v>101.2336624877303</v>
      </c>
      <c r="D85" s="23">
        <v>89.016233960101829</v>
      </c>
      <c r="E85" s="24">
        <v>99.316353974863233</v>
      </c>
    </row>
    <row r="86" spans="1:5" ht="15.75" x14ac:dyDescent="0.25">
      <c r="A86" s="18" t="s">
        <v>79</v>
      </c>
      <c r="B86" s="23">
        <v>92.574115367976432</v>
      </c>
      <c r="C86" s="23">
        <v>106.3161329477452</v>
      </c>
      <c r="D86" s="23">
        <v>97.535408165861284</v>
      </c>
      <c r="E86" s="24">
        <v>104.35315429128519</v>
      </c>
    </row>
    <row r="87" spans="1:5" ht="15.75" x14ac:dyDescent="0.25">
      <c r="A87" s="18" t="s">
        <v>80</v>
      </c>
      <c r="B87" s="23">
        <v>83.624461222800491</v>
      </c>
      <c r="C87" s="23">
        <v>117.48900811794481</v>
      </c>
      <c r="D87" s="23">
        <v>110.9687267160413</v>
      </c>
      <c r="E87" s="24">
        <v>113.909628377418</v>
      </c>
    </row>
    <row r="88" spans="1:5" ht="15.75" x14ac:dyDescent="0.25">
      <c r="A88" s="18" t="s">
        <v>81</v>
      </c>
      <c r="B88" s="23">
        <v>89.873355187202662</v>
      </c>
      <c r="C88" s="23">
        <v>104.6701164012221</v>
      </c>
      <c r="D88" s="23">
        <v>97.797522323608533</v>
      </c>
      <c r="E88" s="24">
        <v>102.73286740713441</v>
      </c>
    </row>
    <row r="89" spans="1:5" ht="15.75" x14ac:dyDescent="0.25">
      <c r="A89" s="18" t="s">
        <v>82</v>
      </c>
      <c r="B89" s="23">
        <v>91.220557123411965</v>
      </c>
      <c r="C89" s="23">
        <v>105.4599264942842</v>
      </c>
      <c r="D89" s="23">
        <v>100.7025806461094</v>
      </c>
      <c r="E89" s="24">
        <v>103.6920015862928</v>
      </c>
    </row>
    <row r="90" spans="1:5" ht="15.75" x14ac:dyDescent="0.25">
      <c r="A90" s="18" t="s">
        <v>83</v>
      </c>
      <c r="B90" s="23">
        <v>86.155728892509615</v>
      </c>
      <c r="C90" s="23">
        <v>103.98505221130171</v>
      </c>
      <c r="D90" s="23">
        <v>101.1027163856353</v>
      </c>
      <c r="E90" s="24">
        <v>102.0238102694919</v>
      </c>
    </row>
    <row r="91" spans="1:5" ht="15.75" x14ac:dyDescent="0.25">
      <c r="A91" s="18" t="s">
        <v>84</v>
      </c>
      <c r="B91" s="23">
        <v>89.146301293989197</v>
      </c>
      <c r="C91" s="23">
        <v>108.1857206557883</v>
      </c>
      <c r="D91" s="23">
        <v>107.52456177001631</v>
      </c>
      <c r="E91" s="24">
        <v>106.2401240579202</v>
      </c>
    </row>
    <row r="92" spans="1:5" ht="15.75" x14ac:dyDescent="0.25">
      <c r="A92" s="18" t="s">
        <v>85</v>
      </c>
      <c r="B92" s="23">
        <v>87.756130883887806</v>
      </c>
      <c r="C92" s="23">
        <v>111.5715508683906</v>
      </c>
      <c r="D92" s="23">
        <v>108.3759500730108</v>
      </c>
      <c r="E92" s="24">
        <v>109.0607768839045</v>
      </c>
    </row>
    <row r="93" spans="1:5" ht="15.75" x14ac:dyDescent="0.25">
      <c r="A93" s="18" t="s">
        <v>86</v>
      </c>
      <c r="B93" s="23">
        <v>89.649745482825708</v>
      </c>
      <c r="C93" s="23">
        <v>123.7557977159037</v>
      </c>
      <c r="D93" s="23">
        <v>118.6449707825941</v>
      </c>
      <c r="E93" s="24">
        <v>120.2220180978094</v>
      </c>
    </row>
    <row r="94" spans="1:5" ht="15.75" x14ac:dyDescent="0.25">
      <c r="A94" s="18" t="s">
        <v>87</v>
      </c>
      <c r="B94" s="23">
        <v>89.640938917265899</v>
      </c>
      <c r="C94" s="23">
        <v>107.87085592796269</v>
      </c>
      <c r="D94" s="23">
        <v>89.557969322283412</v>
      </c>
      <c r="E94" s="24">
        <v>105.2413279639415</v>
      </c>
    </row>
    <row r="95" spans="1:5" ht="15.75" x14ac:dyDescent="0.25">
      <c r="A95" s="18" t="s">
        <v>88</v>
      </c>
      <c r="B95" s="23">
        <v>80.358170887409131</v>
      </c>
      <c r="C95" s="23">
        <v>107.7136735549568</v>
      </c>
      <c r="D95" s="23">
        <v>97.433719997818258</v>
      </c>
      <c r="E95" s="24">
        <v>104.9339739605539</v>
      </c>
    </row>
    <row r="96" spans="1:5" ht="15.75" x14ac:dyDescent="0.25">
      <c r="A96" s="18" t="s">
        <v>89</v>
      </c>
      <c r="B96" s="23">
        <v>86.645066250461653</v>
      </c>
      <c r="C96" s="23">
        <v>111.49755136005579</v>
      </c>
      <c r="D96" s="23">
        <v>98.280776181719546</v>
      </c>
      <c r="E96" s="24">
        <v>108.7138668227729</v>
      </c>
    </row>
    <row r="97" spans="1:5" ht="15.75" x14ac:dyDescent="0.25">
      <c r="A97" s="18" t="s">
        <v>90</v>
      </c>
      <c r="B97" s="23">
        <v>87.156739276972701</v>
      </c>
      <c r="C97" s="23">
        <v>110.17688870097361</v>
      </c>
      <c r="D97" s="23">
        <v>98.054837126558326</v>
      </c>
      <c r="E97" s="24">
        <v>107.62975881546291</v>
      </c>
    </row>
    <row r="98" spans="1:5" ht="15.75" x14ac:dyDescent="0.25">
      <c r="A98" s="18" t="s">
        <v>91</v>
      </c>
      <c r="B98" s="23">
        <v>87.705091027926628</v>
      </c>
      <c r="C98" s="23">
        <v>113.0102326139442</v>
      </c>
      <c r="D98" s="23">
        <v>96.489829065271678</v>
      </c>
      <c r="E98" s="24">
        <v>109.9358491797183</v>
      </c>
    </row>
    <row r="99" spans="1:5" ht="15.75" x14ac:dyDescent="0.25">
      <c r="A99" s="18" t="s">
        <v>92</v>
      </c>
      <c r="B99" s="23">
        <v>83.937431892220971</v>
      </c>
      <c r="C99" s="23">
        <v>109.50163995342839</v>
      </c>
      <c r="D99" s="23">
        <v>93.779362986568444</v>
      </c>
      <c r="E99" s="24">
        <v>106.45620395448741</v>
      </c>
    </row>
    <row r="100" spans="1:5" ht="15.75" x14ac:dyDescent="0.25">
      <c r="A100" s="18" t="s">
        <v>101</v>
      </c>
      <c r="B100" s="23">
        <v>30.756169034231799</v>
      </c>
      <c r="C100" s="23">
        <v>111.3044062269543</v>
      </c>
      <c r="D100" s="23">
        <v>96.08528776897117</v>
      </c>
      <c r="E100" s="24">
        <v>103.635623694248</v>
      </c>
    </row>
    <row r="101" spans="1:5" s="4" customFormat="1" ht="15.75" customHeight="1" x14ac:dyDescent="0.25">
      <c r="A101" s="18" t="s">
        <v>102</v>
      </c>
      <c r="B101" s="23">
        <v>87.230360720931671</v>
      </c>
      <c r="C101" s="23">
        <v>110.162434394971</v>
      </c>
      <c r="D101" s="23">
        <v>99.289436147136314</v>
      </c>
      <c r="E101" s="24">
        <v>107.7199350788363</v>
      </c>
    </row>
    <row r="102" spans="1:5" s="4" customFormat="1" ht="15.75" customHeight="1" x14ac:dyDescent="0.25">
      <c r="A102" s="18" t="s">
        <v>108</v>
      </c>
      <c r="B102" s="23">
        <v>86.760362240566067</v>
      </c>
      <c r="C102" s="23">
        <v>109.99613036506079</v>
      </c>
      <c r="D102" s="23">
        <v>100.5566219072109</v>
      </c>
      <c r="E102" s="24">
        <v>107.638868869395</v>
      </c>
    </row>
    <row r="103" spans="1:5" s="4" customFormat="1" ht="15.75" customHeight="1" x14ac:dyDescent="0.25">
      <c r="A103" s="18" t="s">
        <v>111</v>
      </c>
      <c r="B103" s="23">
        <v>90.612829660461415</v>
      </c>
      <c r="C103" s="23">
        <v>114.3314256585127</v>
      </c>
      <c r="D103" s="23">
        <v>104.7702860737927</v>
      </c>
      <c r="E103" s="24">
        <v>111.93750307134169</v>
      </c>
    </row>
    <row r="104" spans="1:5" s="4" customFormat="1" ht="15.75" customHeight="1" x14ac:dyDescent="0.25">
      <c r="A104" s="18" t="s">
        <v>114</v>
      </c>
      <c r="B104" s="23">
        <v>87.243933537259053</v>
      </c>
      <c r="C104" s="23">
        <v>116.2995347964376</v>
      </c>
      <c r="D104" s="23">
        <v>111.9438758597702</v>
      </c>
      <c r="E104" s="24">
        <v>113.8638346323831</v>
      </c>
    </row>
    <row r="105" spans="1:5" s="4" customFormat="1" ht="15.75" customHeight="1" x14ac:dyDescent="0.25">
      <c r="A105" s="18" t="s">
        <v>116</v>
      </c>
      <c r="B105" s="23">
        <v>89.592568386712628</v>
      </c>
      <c r="C105" s="23">
        <v>124.2592026658572</v>
      </c>
      <c r="D105" s="23">
        <v>116.9170248756172</v>
      </c>
      <c r="E105" s="24">
        <v>121.14004267885559</v>
      </c>
    </row>
    <row r="106" spans="1:5" s="4" customFormat="1" ht="15.75" customHeight="1" x14ac:dyDescent="0.25">
      <c r="A106" s="19" t="s">
        <v>118</v>
      </c>
      <c r="B106" s="25">
        <v>90.462099332446712</v>
      </c>
      <c r="C106" s="25">
        <v>111.1654034625505</v>
      </c>
      <c r="D106" s="25">
        <v>86.994697710461509</v>
      </c>
      <c r="E106" s="26">
        <v>107.71264238030371</v>
      </c>
    </row>
    <row r="107" spans="1:5" s="4" customFormat="1" ht="15.75" customHeight="1" x14ac:dyDescent="0.25">
      <c r="A107" s="28"/>
      <c r="B107" s="30"/>
      <c r="C107" s="30"/>
      <c r="D107" s="29"/>
      <c r="E107" s="30"/>
    </row>
    <row r="108" spans="1:5" x14ac:dyDescent="0.2">
      <c r="A108" s="35" t="s">
        <v>115</v>
      </c>
    </row>
    <row r="109" spans="1:5" x14ac:dyDescent="0.2">
      <c r="A109" s="35" t="s">
        <v>107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0CD41-3E38-4DB1-B6B7-A79C20B96B27}">
  <dimension ref="A1:E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E106" sqref="E106"/>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5" t="s">
        <v>95</v>
      </c>
      <c r="B9" s="9" t="s">
        <v>106</v>
      </c>
      <c r="C9" s="9" t="s">
        <v>110</v>
      </c>
      <c r="D9" s="9" t="s">
        <v>97</v>
      </c>
      <c r="E9" s="9" t="s">
        <v>93</v>
      </c>
    </row>
    <row r="10" spans="1:5" ht="15.75" x14ac:dyDescent="0.25">
      <c r="A10" s="18" t="s">
        <v>3</v>
      </c>
      <c r="B10" s="23">
        <v>103.2813715230147</v>
      </c>
      <c r="C10" s="23">
        <v>100.1039648376795</v>
      </c>
      <c r="D10" s="23">
        <v>102.4467763193405</v>
      </c>
      <c r="E10" s="24">
        <v>100.4563213285185</v>
      </c>
    </row>
    <row r="11" spans="1:5" ht="15.75" x14ac:dyDescent="0.25">
      <c r="A11" s="18" t="s">
        <v>4</v>
      </c>
      <c r="B11" s="23">
        <v>86.761106361154674</v>
      </c>
      <c r="C11" s="23">
        <v>100.0324013955367</v>
      </c>
      <c r="D11" s="23">
        <v>103.1137288633182</v>
      </c>
      <c r="E11" s="24">
        <v>99.289323234391588</v>
      </c>
    </row>
    <row r="12" spans="1:5" ht="15.75" x14ac:dyDescent="0.25">
      <c r="A12" s="18" t="s">
        <v>5</v>
      </c>
      <c r="B12" s="23">
        <v>101.77944761383981</v>
      </c>
      <c r="C12" s="23">
        <v>100.27210740072969</v>
      </c>
      <c r="D12" s="23">
        <v>106.4298986995571</v>
      </c>
      <c r="E12" s="24">
        <v>100.7250360767172</v>
      </c>
    </row>
    <row r="13" spans="1:5" ht="15.75" x14ac:dyDescent="0.25">
      <c r="A13" s="18" t="s">
        <v>6</v>
      </c>
      <c r="B13" s="23">
        <v>96.682026601523745</v>
      </c>
      <c r="C13" s="23">
        <v>99.784457102414365</v>
      </c>
      <c r="D13" s="23">
        <v>98.545245647390871</v>
      </c>
      <c r="E13" s="24">
        <v>99.499780601257697</v>
      </c>
    </row>
    <row r="14" spans="1:5" ht="15.75" x14ac:dyDescent="0.25">
      <c r="A14" s="18" t="s">
        <v>7</v>
      </c>
      <c r="B14" s="23">
        <v>97.500339597505203</v>
      </c>
      <c r="C14" s="23">
        <v>101.7262071563496</v>
      </c>
      <c r="D14" s="23">
        <v>100.6419773578841</v>
      </c>
      <c r="E14" s="24">
        <v>101.3726332005359</v>
      </c>
    </row>
    <row r="15" spans="1:5" ht="15.75" x14ac:dyDescent="0.25">
      <c r="A15" s="18" t="s">
        <v>8</v>
      </c>
      <c r="B15" s="23">
        <v>99.571712361817319</v>
      </c>
      <c r="C15" s="23">
        <v>100.3477226957079</v>
      </c>
      <c r="D15" s="23">
        <v>95.879301979610574</v>
      </c>
      <c r="E15" s="24">
        <v>100.0410258428502</v>
      </c>
    </row>
    <row r="16" spans="1:5" ht="15.75" x14ac:dyDescent="0.25">
      <c r="A16" s="18" t="s">
        <v>9</v>
      </c>
      <c r="B16" s="23">
        <v>99.931961947706753</v>
      </c>
      <c r="C16" s="23">
        <v>100.8446133533778</v>
      </c>
      <c r="D16" s="23">
        <v>96.77007770681044</v>
      </c>
      <c r="E16" s="24">
        <v>100.5507746550995</v>
      </c>
    </row>
    <row r="17" spans="1:5" ht="15.75" x14ac:dyDescent="0.25">
      <c r="A17" s="18" t="s">
        <v>10</v>
      </c>
      <c r="B17" s="23">
        <v>105.4384656994753</v>
      </c>
      <c r="C17" s="23">
        <v>99.657567520238004</v>
      </c>
      <c r="D17" s="23">
        <v>98.730609595246676</v>
      </c>
      <c r="E17" s="24">
        <v>100.0047633595358</v>
      </c>
    </row>
    <row r="18" spans="1:5" ht="15.75" x14ac:dyDescent="0.25">
      <c r="A18" s="18" t="s">
        <v>11</v>
      </c>
      <c r="B18" s="23">
        <v>97.57788924097305</v>
      </c>
      <c r="C18" s="23">
        <v>99.715856390999946</v>
      </c>
      <c r="D18" s="23">
        <v>94.963093594952795</v>
      </c>
      <c r="E18" s="24">
        <v>99.298892303549891</v>
      </c>
    </row>
    <row r="19" spans="1:5" ht="15.75" x14ac:dyDescent="0.25">
      <c r="A19" s="18" t="s">
        <v>12</v>
      </c>
      <c r="B19" s="23">
        <v>98.086004154779786</v>
      </c>
      <c r="C19" s="23">
        <v>99.76351775028823</v>
      </c>
      <c r="D19" s="23">
        <v>102.31062871784199</v>
      </c>
      <c r="E19" s="24">
        <v>99.791776437754592</v>
      </c>
    </row>
    <row r="20" spans="1:5" ht="15.75" x14ac:dyDescent="0.25">
      <c r="A20" s="18" t="s">
        <v>13</v>
      </c>
      <c r="B20" s="23">
        <v>102.12815923941081</v>
      </c>
      <c r="C20" s="23">
        <v>98.949659756377429</v>
      </c>
      <c r="D20" s="23">
        <v>99.366781331517629</v>
      </c>
      <c r="E20" s="24">
        <v>99.193041207955787</v>
      </c>
    </row>
    <row r="21" spans="1:5" ht="15.75" x14ac:dyDescent="0.25">
      <c r="A21" s="18" t="s">
        <v>14</v>
      </c>
      <c r="B21" s="23">
        <v>111.26151565908189</v>
      </c>
      <c r="C21" s="23">
        <v>98.801924641288963</v>
      </c>
      <c r="D21" s="23">
        <v>100.8018801873007</v>
      </c>
      <c r="E21" s="24">
        <v>99.776631752760508</v>
      </c>
    </row>
    <row r="22" spans="1:5" ht="15.75" x14ac:dyDescent="0.25">
      <c r="A22" s="18" t="s">
        <v>15</v>
      </c>
      <c r="B22" s="23">
        <v>105.4885959628794</v>
      </c>
      <c r="C22" s="23">
        <v>101.8991284587003</v>
      </c>
      <c r="D22" s="23">
        <v>98.454008440560216</v>
      </c>
      <c r="E22" s="24">
        <v>102.02701686046299</v>
      </c>
    </row>
    <row r="23" spans="1:5" ht="15.75" x14ac:dyDescent="0.25">
      <c r="A23" s="18" t="s">
        <v>16</v>
      </c>
      <c r="B23" s="23">
        <v>106.3994281413643</v>
      </c>
      <c r="C23" s="23">
        <v>99.488633703342742</v>
      </c>
      <c r="D23" s="23">
        <v>102.3508009850278</v>
      </c>
      <c r="E23" s="24">
        <v>100.265872156428</v>
      </c>
    </row>
    <row r="24" spans="1:5" ht="15.75" x14ac:dyDescent="0.25">
      <c r="A24" s="18" t="s">
        <v>17</v>
      </c>
      <c r="B24" s="23">
        <v>100.2401705727829</v>
      </c>
      <c r="C24" s="23">
        <v>98.76775193296416</v>
      </c>
      <c r="D24" s="23">
        <v>94.361155992375387</v>
      </c>
      <c r="E24" s="24">
        <v>98.652805708888721</v>
      </c>
    </row>
    <row r="25" spans="1:5" ht="15.75" x14ac:dyDescent="0.25">
      <c r="A25" s="18" t="s">
        <v>18</v>
      </c>
      <c r="B25" s="23">
        <v>104.6434077034269</v>
      </c>
      <c r="C25" s="23">
        <v>103.7147433517341</v>
      </c>
      <c r="D25" s="23">
        <v>97.9893223820592</v>
      </c>
      <c r="E25" s="24">
        <v>103.47748108542839</v>
      </c>
    </row>
    <row r="26" spans="1:5" ht="15.75" x14ac:dyDescent="0.25">
      <c r="A26" s="18" t="s">
        <v>19</v>
      </c>
      <c r="B26" s="23">
        <v>104.76719161937849</v>
      </c>
      <c r="C26" s="23">
        <v>101.7693862946348</v>
      </c>
      <c r="D26" s="23">
        <v>98.790512358938273</v>
      </c>
      <c r="E26" s="24">
        <v>101.8705111775451</v>
      </c>
    </row>
    <row r="27" spans="1:5" ht="15.75" x14ac:dyDescent="0.25">
      <c r="A27" s="18" t="s">
        <v>20</v>
      </c>
      <c r="B27" s="23">
        <v>100.70899218882739</v>
      </c>
      <c r="C27" s="23">
        <v>98.193101526412278</v>
      </c>
      <c r="D27" s="23">
        <v>90.708692464573446</v>
      </c>
      <c r="E27" s="24">
        <v>97.999214694329496</v>
      </c>
    </row>
    <row r="28" spans="1:5" ht="15.75" x14ac:dyDescent="0.25">
      <c r="A28" s="18" t="s">
        <v>21</v>
      </c>
      <c r="B28" s="23">
        <v>101.6084342204026</v>
      </c>
      <c r="C28" s="23">
        <v>101.3464777029844</v>
      </c>
      <c r="D28" s="23">
        <v>95.022681699100701</v>
      </c>
      <c r="E28" s="24">
        <v>101.0162105029268</v>
      </c>
    </row>
    <row r="29" spans="1:5" ht="15.75" x14ac:dyDescent="0.25">
      <c r="A29" s="18" t="s">
        <v>22</v>
      </c>
      <c r="B29" s="23">
        <v>98.490798709554454</v>
      </c>
      <c r="C29" s="23">
        <v>100.4135061629855</v>
      </c>
      <c r="D29" s="23">
        <v>99.350750107008196</v>
      </c>
      <c r="E29" s="24">
        <v>100.1823631103629</v>
      </c>
    </row>
    <row r="30" spans="1:5" ht="15.75" x14ac:dyDescent="0.25">
      <c r="A30" s="18" t="s">
        <v>23</v>
      </c>
      <c r="B30" s="23">
        <v>97.70261455114418</v>
      </c>
      <c r="C30" s="23">
        <v>99.810630806047072</v>
      </c>
      <c r="D30" s="23">
        <v>98.028106819525348</v>
      </c>
      <c r="E30" s="24">
        <v>99.522685336476044</v>
      </c>
    </row>
    <row r="31" spans="1:5" ht="15.75" x14ac:dyDescent="0.25">
      <c r="A31" s="18" t="s">
        <v>24</v>
      </c>
      <c r="B31" s="23">
        <v>95.343181114872223</v>
      </c>
      <c r="C31" s="23">
        <v>97.226728918680877</v>
      </c>
      <c r="D31" s="23">
        <v>89.416529492384797</v>
      </c>
      <c r="E31" s="24">
        <v>96.621729050391593</v>
      </c>
    </row>
    <row r="32" spans="1:5" ht="15.75" x14ac:dyDescent="0.25">
      <c r="A32" s="18" t="s">
        <v>25</v>
      </c>
      <c r="B32" s="23">
        <v>90.262075971329466</v>
      </c>
      <c r="C32" s="23">
        <v>102.7132809622935</v>
      </c>
      <c r="D32" s="23">
        <v>88.908198606572768</v>
      </c>
      <c r="E32" s="24">
        <v>100.829266901013</v>
      </c>
    </row>
    <row r="33" spans="1:5" ht="15.75" x14ac:dyDescent="0.25">
      <c r="A33" s="18" t="s">
        <v>26</v>
      </c>
      <c r="B33" s="23">
        <v>89.124884876643762</v>
      </c>
      <c r="C33" s="23">
        <v>101.5242647139079</v>
      </c>
      <c r="D33" s="23">
        <v>85.480812098232661</v>
      </c>
      <c r="E33" s="24">
        <v>99.519696991019714</v>
      </c>
    </row>
    <row r="34" spans="1:5" ht="15.75" x14ac:dyDescent="0.25">
      <c r="A34" s="18" t="s">
        <v>27</v>
      </c>
      <c r="B34" s="23">
        <v>87.780962560860189</v>
      </c>
      <c r="C34" s="23">
        <v>105.08224371757071</v>
      </c>
      <c r="D34" s="23">
        <v>106.7902572055509</v>
      </c>
      <c r="E34" s="24">
        <v>103.861515497958</v>
      </c>
    </row>
    <row r="35" spans="1:5" ht="15.75" x14ac:dyDescent="0.25">
      <c r="A35" s="18" t="s">
        <v>28</v>
      </c>
      <c r="B35" s="23">
        <v>86.381826794759832</v>
      </c>
      <c r="C35" s="23">
        <v>104.3387311901309</v>
      </c>
      <c r="D35" s="23">
        <v>83.616652112154043</v>
      </c>
      <c r="E35" s="24">
        <v>101.61556155155441</v>
      </c>
    </row>
    <row r="36" spans="1:5" ht="15.75" x14ac:dyDescent="0.25">
      <c r="A36" s="18" t="s">
        <v>29</v>
      </c>
      <c r="B36" s="23">
        <v>109.66842782552</v>
      </c>
      <c r="C36" s="23">
        <v>88.865417938714842</v>
      </c>
      <c r="D36" s="23">
        <v>76.426023545663213</v>
      </c>
      <c r="E36" s="24">
        <v>89.746064420236564</v>
      </c>
    </row>
    <row r="37" spans="1:5" ht="15.75" x14ac:dyDescent="0.25">
      <c r="A37" s="18" t="s">
        <v>30</v>
      </c>
      <c r="B37" s="23">
        <v>99.542123456098906</v>
      </c>
      <c r="C37" s="23">
        <v>78.839176947878229</v>
      </c>
      <c r="D37" s="23">
        <v>72.97412892480439</v>
      </c>
      <c r="E37" s="24">
        <v>80.133002913612984</v>
      </c>
    </row>
    <row r="38" spans="1:5" ht="15.75" x14ac:dyDescent="0.25">
      <c r="A38" s="18" t="s">
        <v>31</v>
      </c>
      <c r="B38" s="23">
        <v>73.030453758096769</v>
      </c>
      <c r="C38" s="23">
        <v>82.558537663575464</v>
      </c>
      <c r="D38" s="23">
        <v>71.964080437094822</v>
      </c>
      <c r="E38" s="24">
        <v>81.150169326556892</v>
      </c>
    </row>
    <row r="39" spans="1:5" ht="15.75" x14ac:dyDescent="0.25">
      <c r="A39" s="18" t="s">
        <v>32</v>
      </c>
      <c r="B39" s="23">
        <v>101.1979298872992</v>
      </c>
      <c r="C39" s="23">
        <v>87.381753982751775</v>
      </c>
      <c r="D39" s="23">
        <v>71.90757235462253</v>
      </c>
      <c r="E39" s="24">
        <v>87.511428092651556</v>
      </c>
    </row>
    <row r="40" spans="1:5" ht="15.75" x14ac:dyDescent="0.25">
      <c r="A40" s="18" t="s">
        <v>33</v>
      </c>
      <c r="B40" s="23">
        <v>82.055665541153758</v>
      </c>
      <c r="C40" s="23">
        <v>90.582248420617432</v>
      </c>
      <c r="D40" s="23">
        <v>71.119816077652459</v>
      </c>
      <c r="E40" s="24">
        <v>88.683129729239667</v>
      </c>
    </row>
    <row r="41" spans="1:5" ht="15.75" x14ac:dyDescent="0.25">
      <c r="A41" s="18" t="s">
        <v>34</v>
      </c>
      <c r="B41" s="23">
        <v>81.43635933382896</v>
      </c>
      <c r="C41" s="23">
        <v>90.439289814227664</v>
      </c>
      <c r="D41" s="23">
        <v>70.905454101312756</v>
      </c>
      <c r="E41" s="24">
        <v>88.497715492111553</v>
      </c>
    </row>
    <row r="42" spans="1:5" ht="15.75" x14ac:dyDescent="0.25">
      <c r="A42" s="18" t="s">
        <v>35</v>
      </c>
      <c r="B42" s="23">
        <v>94.09967879212914</v>
      </c>
      <c r="C42" s="23">
        <v>93.591776931295115</v>
      </c>
      <c r="D42" s="23">
        <v>73.642049075862914</v>
      </c>
      <c r="E42" s="24">
        <v>92.378936126212324</v>
      </c>
    </row>
    <row r="43" spans="1:5" ht="15.75" x14ac:dyDescent="0.25">
      <c r="A43" s="18" t="s">
        <v>36</v>
      </c>
      <c r="B43" s="23">
        <v>85.707490701111951</v>
      </c>
      <c r="C43" s="23">
        <v>95.213725718484881</v>
      </c>
      <c r="D43" s="23">
        <v>71.6705391216301</v>
      </c>
      <c r="E43" s="24">
        <v>92.974888124864208</v>
      </c>
    </row>
    <row r="44" spans="1:5" ht="15.75" x14ac:dyDescent="0.25">
      <c r="A44" s="18" t="s">
        <v>37</v>
      </c>
      <c r="B44" s="23">
        <v>93.954511129991019</v>
      </c>
      <c r="C44" s="23">
        <v>95.032564934413912</v>
      </c>
      <c r="D44" s="23">
        <v>72.997234480773443</v>
      </c>
      <c r="E44" s="24">
        <v>93.559654471795682</v>
      </c>
    </row>
    <row r="45" spans="1:5" ht="15.75" x14ac:dyDescent="0.25">
      <c r="A45" s="18" t="s">
        <v>38</v>
      </c>
      <c r="B45" s="23">
        <v>84.690375251716873</v>
      </c>
      <c r="C45" s="23">
        <v>92.326799748122298</v>
      </c>
      <c r="D45" s="23">
        <v>76.718257003993386</v>
      </c>
      <c r="E45" s="24">
        <v>90.74813170167225</v>
      </c>
    </row>
    <row r="46" spans="1:5" ht="15.75" x14ac:dyDescent="0.25">
      <c r="A46" s="18" t="s">
        <v>39</v>
      </c>
      <c r="B46" s="23">
        <v>87.476637149449701</v>
      </c>
      <c r="C46" s="23">
        <v>95.388364171184676</v>
      </c>
      <c r="D46" s="23">
        <v>81.886248991503038</v>
      </c>
      <c r="E46" s="24">
        <v>94.097441788604954</v>
      </c>
    </row>
    <row r="47" spans="1:5" ht="15.75" x14ac:dyDescent="0.25">
      <c r="A47" s="18" t="s">
        <v>40</v>
      </c>
      <c r="B47" s="23">
        <v>87.863558651980242</v>
      </c>
      <c r="C47" s="23">
        <v>96.860740851855894</v>
      </c>
      <c r="D47" s="23">
        <v>82.904602630106325</v>
      </c>
      <c r="E47" s="24">
        <v>95.479855871851882</v>
      </c>
    </row>
    <row r="48" spans="1:5" ht="15.75" x14ac:dyDescent="0.25">
      <c r="A48" s="18" t="s">
        <v>41</v>
      </c>
      <c r="B48" s="23">
        <v>90.931420204545105</v>
      </c>
      <c r="C48" s="23">
        <v>99.434218555631432</v>
      </c>
      <c r="D48" s="23">
        <v>86.332071984435316</v>
      </c>
      <c r="E48" s="24">
        <v>98.14757578945553</v>
      </c>
    </row>
    <row r="49" spans="1:5" ht="15.75" x14ac:dyDescent="0.25">
      <c r="A49" s="18" t="s">
        <v>42</v>
      </c>
      <c r="B49" s="23">
        <v>93.042207729724154</v>
      </c>
      <c r="C49" s="23">
        <v>99.658993323912952</v>
      </c>
      <c r="D49" s="23">
        <v>89.961336837547663</v>
      </c>
      <c r="E49" s="24">
        <v>98.728441502737027</v>
      </c>
    </row>
    <row r="50" spans="1:5" ht="15.75" x14ac:dyDescent="0.25">
      <c r="A50" s="18" t="s">
        <v>43</v>
      </c>
      <c r="B50" s="23">
        <v>98.793290938158577</v>
      </c>
      <c r="C50" s="23">
        <v>99.219920353304218</v>
      </c>
      <c r="D50" s="23">
        <v>83.342668262211689</v>
      </c>
      <c r="E50" s="24">
        <v>98.158599078129313</v>
      </c>
    </row>
    <row r="51" spans="1:5" ht="15.75" x14ac:dyDescent="0.25">
      <c r="A51" s="18" t="s">
        <v>44</v>
      </c>
      <c r="B51" s="23">
        <v>98.318311359047129</v>
      </c>
      <c r="C51" s="23">
        <v>100.97793079384959</v>
      </c>
      <c r="D51" s="23">
        <v>88.339888135844106</v>
      </c>
      <c r="E51" s="24">
        <v>100.0417151970276</v>
      </c>
    </row>
    <row r="52" spans="1:5" ht="15.75" x14ac:dyDescent="0.25">
      <c r="A52" s="18" t="s">
        <v>45</v>
      </c>
      <c r="B52" s="23">
        <v>103.170571511999</v>
      </c>
      <c r="C52" s="23">
        <v>99.950591850487314</v>
      </c>
      <c r="D52" s="23">
        <v>90.766789573471215</v>
      </c>
      <c r="E52" s="24">
        <v>99.58650789982714</v>
      </c>
    </row>
    <row r="53" spans="1:5" ht="15.75" x14ac:dyDescent="0.25">
      <c r="A53" s="18" t="s">
        <v>46</v>
      </c>
      <c r="B53" s="23">
        <v>100.500194389987</v>
      </c>
      <c r="C53" s="23">
        <v>100.6736865768377</v>
      </c>
      <c r="D53" s="23">
        <v>96.505910343315676</v>
      </c>
      <c r="E53" s="24">
        <v>100.5037863234204</v>
      </c>
    </row>
    <row r="54" spans="1:5" ht="15.75" x14ac:dyDescent="0.25">
      <c r="A54" s="18" t="s">
        <v>47</v>
      </c>
      <c r="B54" s="23">
        <v>99.90381522202442</v>
      </c>
      <c r="C54" s="23">
        <v>103.78175860575971</v>
      </c>
      <c r="D54" s="23">
        <v>92.476538252626398</v>
      </c>
      <c r="E54" s="24">
        <v>102.8840764918683</v>
      </c>
    </row>
    <row r="55" spans="1:5" ht="15.75" x14ac:dyDescent="0.25">
      <c r="A55" s="18" t="s">
        <v>48</v>
      </c>
      <c r="B55" s="23">
        <v>101.2888687398418</v>
      </c>
      <c r="C55" s="23">
        <v>103.6633846422781</v>
      </c>
      <c r="D55" s="23">
        <v>93.350480424512881</v>
      </c>
      <c r="E55" s="24">
        <v>102.9203701939674</v>
      </c>
    </row>
    <row r="56" spans="1:5" ht="15.75" x14ac:dyDescent="0.25">
      <c r="A56" s="18" t="s">
        <v>49</v>
      </c>
      <c r="B56" s="23">
        <v>99.004552551848761</v>
      </c>
      <c r="C56" s="23">
        <v>105.76516112973771</v>
      </c>
      <c r="D56" s="23">
        <v>96.24233146400536</v>
      </c>
      <c r="E56" s="24">
        <v>104.84913274528139</v>
      </c>
    </row>
    <row r="57" spans="1:5" ht="15.75" x14ac:dyDescent="0.25">
      <c r="A57" s="18" t="s">
        <v>50</v>
      </c>
      <c r="B57" s="23">
        <v>54.794803040453218</v>
      </c>
      <c r="C57" s="23">
        <v>102.2333403163388</v>
      </c>
      <c r="D57" s="23">
        <v>80.838116834845948</v>
      </c>
      <c r="E57" s="24">
        <v>98.242371847159504</v>
      </c>
    </row>
    <row r="58" spans="1:5" ht="15.75" x14ac:dyDescent="0.25">
      <c r="A58" s="18" t="s">
        <v>51</v>
      </c>
      <c r="B58" s="23">
        <v>96.500377197988712</v>
      </c>
      <c r="C58" s="23">
        <v>102.3752791493644</v>
      </c>
      <c r="D58" s="23">
        <v>95.331046961600521</v>
      </c>
      <c r="E58" s="24">
        <v>101.7175172545292</v>
      </c>
    </row>
    <row r="59" spans="1:5" ht="15.75" x14ac:dyDescent="0.25">
      <c r="A59" s="18" t="s">
        <v>52</v>
      </c>
      <c r="B59" s="23">
        <v>95.59025715166517</v>
      </c>
      <c r="C59" s="23">
        <v>106.73193115078919</v>
      </c>
      <c r="D59" s="23">
        <v>98.913077778576948</v>
      </c>
      <c r="E59" s="24">
        <v>105.5849533621216</v>
      </c>
    </row>
    <row r="60" spans="1:5" ht="15.75" x14ac:dyDescent="0.25">
      <c r="A60" s="18" t="s">
        <v>53</v>
      </c>
      <c r="B60" s="23">
        <v>97.487799898634407</v>
      </c>
      <c r="C60" s="23">
        <v>107.3609942685422</v>
      </c>
      <c r="D60" s="23">
        <v>98.761476398989601</v>
      </c>
      <c r="E60" s="24">
        <v>106.270832980611</v>
      </c>
    </row>
    <row r="61" spans="1:5" ht="15.75" x14ac:dyDescent="0.25">
      <c r="A61" s="18" t="s">
        <v>54</v>
      </c>
      <c r="B61" s="23">
        <v>94.399787940427089</v>
      </c>
      <c r="C61" s="23">
        <v>107.58686300882221</v>
      </c>
      <c r="D61" s="23">
        <v>98.366736072876009</v>
      </c>
      <c r="E61" s="24">
        <v>106.171692151005</v>
      </c>
    </row>
    <row r="62" spans="1:5" ht="15.75" x14ac:dyDescent="0.25">
      <c r="A62" s="18" t="s">
        <v>55</v>
      </c>
      <c r="B62" s="23">
        <v>93.021811308526679</v>
      </c>
      <c r="C62" s="23">
        <v>105.176374418089</v>
      </c>
      <c r="D62" s="23">
        <v>97.266193809804136</v>
      </c>
      <c r="E62" s="24">
        <v>103.9316086004056</v>
      </c>
    </row>
    <row r="63" spans="1:5" ht="15.75" x14ac:dyDescent="0.25">
      <c r="A63" s="18" t="s">
        <v>56</v>
      </c>
      <c r="B63" s="23">
        <v>78.648480183276249</v>
      </c>
      <c r="C63" s="23">
        <v>104.96527893876559</v>
      </c>
      <c r="D63" s="23">
        <v>95.510425636169856</v>
      </c>
      <c r="E63" s="24">
        <v>102.4037957879675</v>
      </c>
    </row>
    <row r="64" spans="1:5" ht="15.75" x14ac:dyDescent="0.25">
      <c r="A64" s="18" t="s">
        <v>57</v>
      </c>
      <c r="B64" s="23">
        <v>91.760279153514546</v>
      </c>
      <c r="C64" s="23">
        <v>107.4247582816503</v>
      </c>
      <c r="D64" s="23">
        <v>100.14971406524759</v>
      </c>
      <c r="E64" s="24">
        <v>105.93088729258891</v>
      </c>
    </row>
    <row r="65" spans="1:5" ht="15.75" x14ac:dyDescent="0.25">
      <c r="A65" s="18" t="s">
        <v>58</v>
      </c>
      <c r="B65" s="23">
        <v>92.667339062059</v>
      </c>
      <c r="C65" s="23">
        <v>109.4623969173181</v>
      </c>
      <c r="D65" s="23">
        <v>94.347569898024503</v>
      </c>
      <c r="E65" s="24">
        <v>107.34040993391049</v>
      </c>
    </row>
    <row r="66" spans="1:5" ht="15.75" x14ac:dyDescent="0.25">
      <c r="A66" s="18" t="s">
        <v>59</v>
      </c>
      <c r="B66" s="23">
        <v>90.563872629131964</v>
      </c>
      <c r="C66" s="23">
        <v>108.1681683692015</v>
      </c>
      <c r="D66" s="23">
        <v>95.266614509907868</v>
      </c>
      <c r="E66" s="24">
        <v>106.12479316609171</v>
      </c>
    </row>
    <row r="67" spans="1:5" ht="15.75" x14ac:dyDescent="0.25">
      <c r="A67" s="18" t="s">
        <v>60</v>
      </c>
      <c r="B67" s="23">
        <v>89.941035385459941</v>
      </c>
      <c r="C67" s="23">
        <v>107.62253557268311</v>
      </c>
      <c r="D67" s="23">
        <v>92.958245640275507</v>
      </c>
      <c r="E67" s="24">
        <v>105.4498422224088</v>
      </c>
    </row>
    <row r="68" spans="1:5" ht="15.75" x14ac:dyDescent="0.25">
      <c r="A68" s="18" t="s">
        <v>61</v>
      </c>
      <c r="B68" s="23">
        <v>89.465867430457109</v>
      </c>
      <c r="C68" s="23">
        <v>107.4404394951229</v>
      </c>
      <c r="D68" s="23">
        <v>95.565640026111907</v>
      </c>
      <c r="E68" s="24">
        <v>105.4335641792001</v>
      </c>
    </row>
    <row r="69" spans="1:5" ht="15.75" x14ac:dyDescent="0.25">
      <c r="A69" s="18" t="s">
        <v>62</v>
      </c>
      <c r="B69" s="23">
        <v>93.325156461834922</v>
      </c>
      <c r="C69" s="23">
        <v>109.6700323292464</v>
      </c>
      <c r="D69" s="23">
        <v>90.776174770133309</v>
      </c>
      <c r="E69" s="24">
        <v>107.3278210992089</v>
      </c>
    </row>
    <row r="70" spans="1:5" ht="15.75" customHeight="1" x14ac:dyDescent="0.25">
      <c r="A70" s="18" t="s">
        <v>63</v>
      </c>
      <c r="B70" s="23">
        <v>93.974083875137566</v>
      </c>
      <c r="C70" s="23">
        <v>109.279521588549</v>
      </c>
      <c r="D70" s="23">
        <v>98.138830688646607</v>
      </c>
      <c r="E70" s="24">
        <v>107.2196800602382</v>
      </c>
    </row>
    <row r="71" spans="1:5" ht="15.75" customHeight="1" x14ac:dyDescent="0.25">
      <c r="A71" s="18" t="s">
        <v>64</v>
      </c>
      <c r="B71" s="23">
        <v>84.682415044992638</v>
      </c>
      <c r="C71" s="23">
        <v>107.8071532077664</v>
      </c>
      <c r="D71" s="23">
        <v>116.5309459658707</v>
      </c>
      <c r="E71" s="24">
        <v>105.8619410751878</v>
      </c>
    </row>
    <row r="72" spans="1:5" ht="15.75" customHeight="1" x14ac:dyDescent="0.25">
      <c r="A72" s="18" t="s">
        <v>65</v>
      </c>
      <c r="B72" s="23">
        <v>84.870527150275905</v>
      </c>
      <c r="C72" s="23">
        <v>110.5452943988095</v>
      </c>
      <c r="D72" s="23">
        <v>93.318278111338458</v>
      </c>
      <c r="E72" s="24">
        <v>107.0419502612358</v>
      </c>
    </row>
    <row r="73" spans="1:5" ht="15.75" customHeight="1" x14ac:dyDescent="0.25">
      <c r="A73" s="18" t="s">
        <v>66</v>
      </c>
      <c r="B73" s="23">
        <v>87.810586073210956</v>
      </c>
      <c r="C73" s="23">
        <v>109.1728021243372</v>
      </c>
      <c r="D73" s="23">
        <v>104.1720249600245</v>
      </c>
      <c r="E73" s="24">
        <v>106.7469896152198</v>
      </c>
    </row>
    <row r="74" spans="1:5" ht="15.75" customHeight="1" x14ac:dyDescent="0.25">
      <c r="A74" s="18" t="s">
        <v>67</v>
      </c>
      <c r="B74" s="23">
        <v>87.967637001732399</v>
      </c>
      <c r="C74" s="23">
        <v>111.529833647342</v>
      </c>
      <c r="D74" s="23">
        <v>123.142635474797</v>
      </c>
      <c r="E74" s="24">
        <v>109.68506825143621</v>
      </c>
    </row>
    <row r="75" spans="1:5" ht="15.75" x14ac:dyDescent="0.25">
      <c r="A75" s="18" t="s">
        <v>68</v>
      </c>
      <c r="B75" s="23">
        <v>89.589002180799397</v>
      </c>
      <c r="C75" s="23">
        <v>113.72371475257189</v>
      </c>
      <c r="D75" s="23">
        <v>131.04153954391009</v>
      </c>
      <c r="E75" s="24">
        <v>112.1009672807289</v>
      </c>
    </row>
    <row r="76" spans="1:5" ht="15.75" x14ac:dyDescent="0.25">
      <c r="A76" s="18" t="s">
        <v>69</v>
      </c>
      <c r="B76" s="23">
        <v>90.926864275523855</v>
      </c>
      <c r="C76" s="23">
        <v>106.5236192374022</v>
      </c>
      <c r="D76" s="23">
        <v>104.99608668664089</v>
      </c>
      <c r="E76" s="24">
        <v>104.90160126296939</v>
      </c>
    </row>
    <row r="77" spans="1:5" ht="15.75" x14ac:dyDescent="0.25">
      <c r="A77" s="18" t="s">
        <v>70</v>
      </c>
      <c r="B77" s="23">
        <v>91.098567706111155</v>
      </c>
      <c r="C77" s="23">
        <v>109.88210753873</v>
      </c>
      <c r="D77" s="23">
        <v>100.5999661705449</v>
      </c>
      <c r="E77" s="24">
        <v>107.5308988110144</v>
      </c>
    </row>
    <row r="78" spans="1:5" ht="15.75" customHeight="1" x14ac:dyDescent="0.25">
      <c r="A78" s="18" t="s">
        <v>71</v>
      </c>
      <c r="B78" s="23">
        <v>91.178891086568569</v>
      </c>
      <c r="C78" s="23">
        <v>108.50477954350811</v>
      </c>
      <c r="D78" s="23">
        <v>95.462281745237519</v>
      </c>
      <c r="E78" s="24">
        <v>106.12664803735299</v>
      </c>
    </row>
    <row r="79" spans="1:5" ht="15.75" x14ac:dyDescent="0.25">
      <c r="A79" s="18" t="s">
        <v>72</v>
      </c>
      <c r="B79" s="23">
        <v>91.80464938573536</v>
      </c>
      <c r="C79" s="23">
        <v>106.88698086087</v>
      </c>
      <c r="D79" s="23">
        <v>101.325726366995</v>
      </c>
      <c r="E79" s="24">
        <v>105.1232526561129</v>
      </c>
    </row>
    <row r="80" spans="1:5" ht="15.75" x14ac:dyDescent="0.25">
      <c r="A80" s="18" t="s">
        <v>73</v>
      </c>
      <c r="B80" s="23">
        <v>91.192936908817217</v>
      </c>
      <c r="C80" s="23">
        <v>106.79474720635871</v>
      </c>
      <c r="D80" s="23">
        <v>99.988902143591162</v>
      </c>
      <c r="E80" s="24">
        <v>104.9120596247085</v>
      </c>
    </row>
    <row r="81" spans="1:5" ht="15.75" x14ac:dyDescent="0.25">
      <c r="A81" s="18" t="s">
        <v>74</v>
      </c>
      <c r="B81" s="23">
        <v>93.175595436400386</v>
      </c>
      <c r="C81" s="23">
        <v>111.3515953657225</v>
      </c>
      <c r="D81" s="23">
        <v>112.76826028975771</v>
      </c>
      <c r="E81" s="24">
        <v>109.59804273612021</v>
      </c>
    </row>
    <row r="82" spans="1:5" ht="15.75" customHeight="1" x14ac:dyDescent="0.25">
      <c r="A82" s="18" t="s">
        <v>75</v>
      </c>
      <c r="B82" s="23">
        <v>94.657096757195873</v>
      </c>
      <c r="C82" s="23">
        <v>106.1100661839794</v>
      </c>
      <c r="D82" s="23">
        <v>101.7961587943002</v>
      </c>
      <c r="E82" s="24">
        <v>104.6045329257595</v>
      </c>
    </row>
    <row r="83" spans="1:5" ht="15.75" customHeight="1" x14ac:dyDescent="0.25">
      <c r="A83" s="18" t="s">
        <v>76</v>
      </c>
      <c r="B83" s="23">
        <v>95.15415012078239</v>
      </c>
      <c r="C83" s="23">
        <v>107.5009365383673</v>
      </c>
      <c r="D83" s="23">
        <v>110.29412283324891</v>
      </c>
      <c r="E83" s="24">
        <v>106.3311430789215</v>
      </c>
    </row>
    <row r="84" spans="1:5" ht="15.75" customHeight="1" x14ac:dyDescent="0.25">
      <c r="A84" s="18" t="s">
        <v>77</v>
      </c>
      <c r="B84" s="23">
        <v>92.068750529078784</v>
      </c>
      <c r="C84" s="23">
        <v>109.0160390134761</v>
      </c>
      <c r="D84" s="23">
        <v>108.61306416068911</v>
      </c>
      <c r="E84" s="24">
        <v>107.262197466747</v>
      </c>
    </row>
    <row r="85" spans="1:5" ht="15.75" customHeight="1" x14ac:dyDescent="0.25">
      <c r="A85" s="18" t="s">
        <v>78</v>
      </c>
      <c r="B85" s="23">
        <v>90.569262643782181</v>
      </c>
      <c r="C85" s="23">
        <v>104.478824104997</v>
      </c>
      <c r="D85" s="23">
        <v>95.156636122262498</v>
      </c>
      <c r="E85" s="24">
        <v>102.4746051797264</v>
      </c>
    </row>
    <row r="86" spans="1:5" ht="15.75" customHeight="1" x14ac:dyDescent="0.25">
      <c r="A86" s="18" t="s">
        <v>79</v>
      </c>
      <c r="B86" s="23">
        <v>90.273201427125073</v>
      </c>
      <c r="C86" s="23">
        <v>108.13239291132329</v>
      </c>
      <c r="D86" s="23">
        <v>99.875392399798741</v>
      </c>
      <c r="E86" s="24">
        <v>105.84348633784531</v>
      </c>
    </row>
    <row r="87" spans="1:5" ht="15.75" customHeight="1" x14ac:dyDescent="0.25">
      <c r="A87" s="18" t="s">
        <v>80</v>
      </c>
      <c r="B87" s="23">
        <v>84.805715529979665</v>
      </c>
      <c r="C87" s="23">
        <v>107.9873876351807</v>
      </c>
      <c r="D87" s="23">
        <v>102.1931820521033</v>
      </c>
      <c r="E87" s="24">
        <v>105.388040238393</v>
      </c>
    </row>
    <row r="88" spans="1:5" ht="15.75" customHeight="1" x14ac:dyDescent="0.25">
      <c r="A88" s="18" t="s">
        <v>81</v>
      </c>
      <c r="B88" s="23">
        <v>88.78288291207906</v>
      </c>
      <c r="C88" s="23">
        <v>106.55792088985569</v>
      </c>
      <c r="D88" s="23">
        <v>99.505451818179012</v>
      </c>
      <c r="E88" s="24">
        <v>104.35073600602981</v>
      </c>
    </row>
    <row r="89" spans="1:5" ht="15.75" customHeight="1" x14ac:dyDescent="0.25">
      <c r="A89" s="18" t="s">
        <v>82</v>
      </c>
      <c r="B89" s="23">
        <v>89.098081950682584</v>
      </c>
      <c r="C89" s="23">
        <v>106.8163471272326</v>
      </c>
      <c r="D89" s="23">
        <v>97.5237779955185</v>
      </c>
      <c r="E89" s="24">
        <v>104.4823127869971</v>
      </c>
    </row>
    <row r="90" spans="1:5" ht="15.75" customHeight="1" x14ac:dyDescent="0.25">
      <c r="A90" s="18" t="s">
        <v>83</v>
      </c>
      <c r="B90" s="23">
        <v>86.651560626535314</v>
      </c>
      <c r="C90" s="23">
        <v>106.5637946529461</v>
      </c>
      <c r="D90" s="23">
        <v>105.0613922425925</v>
      </c>
      <c r="E90" s="24">
        <v>104.4985907968895</v>
      </c>
    </row>
    <row r="91" spans="1:5" ht="15.75" customHeight="1" x14ac:dyDescent="0.25">
      <c r="A91" s="18" t="s">
        <v>84</v>
      </c>
      <c r="B91" s="23">
        <v>87.375183592669075</v>
      </c>
      <c r="C91" s="23">
        <v>107.38617354548261</v>
      </c>
      <c r="D91" s="23">
        <v>101.0706269411023</v>
      </c>
      <c r="E91" s="24">
        <v>105.0288614435009</v>
      </c>
    </row>
    <row r="92" spans="1:5" ht="15.75" customHeight="1" x14ac:dyDescent="0.25">
      <c r="A92" s="18" t="s">
        <v>85</v>
      </c>
      <c r="B92" s="23">
        <v>87.776910712697614</v>
      </c>
      <c r="C92" s="23">
        <v>109.5149880498961</v>
      </c>
      <c r="D92" s="23">
        <v>102.33908631925701</v>
      </c>
      <c r="E92" s="24">
        <v>106.954243040916</v>
      </c>
    </row>
    <row r="93" spans="1:5" s="4" customFormat="1" ht="15.75" customHeight="1" x14ac:dyDescent="0.25">
      <c r="A93" s="18" t="s">
        <v>86</v>
      </c>
      <c r="B93" s="23">
        <v>88.105393595041988</v>
      </c>
      <c r="C93" s="23">
        <v>107.2904597352302</v>
      </c>
      <c r="D93" s="23">
        <v>94.288148206983493</v>
      </c>
      <c r="E93" s="24">
        <v>104.6128432026964</v>
      </c>
    </row>
    <row r="94" spans="1:5" ht="15.75" customHeight="1" x14ac:dyDescent="0.25">
      <c r="A94" s="18" t="s">
        <v>87</v>
      </c>
      <c r="B94" s="23">
        <v>89.640938917265899</v>
      </c>
      <c r="C94" s="23">
        <v>113.0259444682448</v>
      </c>
      <c r="D94" s="23">
        <v>100.5007704817471</v>
      </c>
      <c r="E94" s="24">
        <v>110.42553451606631</v>
      </c>
    </row>
    <row r="95" spans="1:5" s="4" customFormat="1" ht="15.75" customHeight="1" x14ac:dyDescent="0.25">
      <c r="A95" s="18" t="s">
        <v>88</v>
      </c>
      <c r="B95" s="23">
        <v>80.358170887409131</v>
      </c>
      <c r="C95" s="23">
        <v>112.0262261044405</v>
      </c>
      <c r="D95" s="23">
        <v>102.29221959012951</v>
      </c>
      <c r="E95" s="24">
        <v>108.9365924100985</v>
      </c>
    </row>
    <row r="96" spans="1:5" s="4" customFormat="1" ht="15.75" customHeight="1" x14ac:dyDescent="0.25">
      <c r="A96" s="18" t="s">
        <v>89</v>
      </c>
      <c r="B96" s="23">
        <v>86.645066250461653</v>
      </c>
      <c r="C96" s="23">
        <v>112.40529132012369</v>
      </c>
      <c r="D96" s="23">
        <v>101.39542898456421</v>
      </c>
      <c r="E96" s="24">
        <v>109.7191644131051</v>
      </c>
    </row>
    <row r="97" spans="1:5" s="4" customFormat="1" ht="15.75" customHeight="1" x14ac:dyDescent="0.25">
      <c r="A97" s="18" t="s">
        <v>90</v>
      </c>
      <c r="B97" s="23">
        <v>87.156739276972701</v>
      </c>
      <c r="C97" s="23">
        <v>111.4085891840265</v>
      </c>
      <c r="D97" s="23">
        <v>101.1219168773396</v>
      </c>
      <c r="E97" s="24">
        <v>108.9036311292726</v>
      </c>
    </row>
    <row r="98" spans="1:5" s="4" customFormat="1" ht="15.75" customHeight="1" x14ac:dyDescent="0.25">
      <c r="A98" s="18" t="s">
        <v>91</v>
      </c>
      <c r="B98" s="23">
        <v>87.705091027926628</v>
      </c>
      <c r="C98" s="23">
        <v>111.5693499941288</v>
      </c>
      <c r="D98" s="23">
        <v>97.826624675275482</v>
      </c>
      <c r="E98" s="24">
        <v>108.8288676814046</v>
      </c>
    </row>
    <row r="99" spans="1:5" s="4" customFormat="1" ht="15.75" customHeight="1" x14ac:dyDescent="0.25">
      <c r="A99" s="18" t="s">
        <v>92</v>
      </c>
      <c r="B99" s="23">
        <v>83.937431892220971</v>
      </c>
      <c r="C99" s="23">
        <v>110.3227508641037</v>
      </c>
      <c r="D99" s="23">
        <v>92.186377338451734</v>
      </c>
      <c r="E99" s="24">
        <v>107.02235421234499</v>
      </c>
    </row>
    <row r="100" spans="1:5" s="4" customFormat="1" ht="15.75" customHeight="1" x14ac:dyDescent="0.25">
      <c r="A100" s="18" t="s">
        <v>101</v>
      </c>
      <c r="B100" s="23">
        <v>30.756169034231799</v>
      </c>
      <c r="C100" s="23">
        <v>112.300435501424</v>
      </c>
      <c r="D100" s="23">
        <v>97.833754233750355</v>
      </c>
      <c r="E100" s="24">
        <v>104.60881132748401</v>
      </c>
    </row>
    <row r="101" spans="1:5" s="4" customFormat="1" ht="15.75" x14ac:dyDescent="0.25">
      <c r="A101" s="18" t="s">
        <v>102</v>
      </c>
      <c r="B101" s="23">
        <v>87.230360720931671</v>
      </c>
      <c r="C101" s="23">
        <v>111.4600596443199</v>
      </c>
      <c r="D101" s="23">
        <v>101.281291502988</v>
      </c>
      <c r="E101" s="24">
        <v>108.9655429313899</v>
      </c>
    </row>
    <row r="102" spans="1:5" s="4" customFormat="1" ht="15.75" x14ac:dyDescent="0.25">
      <c r="A102" s="18" t="s">
        <v>108</v>
      </c>
      <c r="B102" s="23">
        <v>86.760362240566067</v>
      </c>
      <c r="C102" s="23">
        <v>111.620192777174</v>
      </c>
      <c r="D102" s="23">
        <v>100.8871240954108</v>
      </c>
      <c r="E102" s="24">
        <v>109.0295518855774</v>
      </c>
    </row>
    <row r="103" spans="1:5" s="4" customFormat="1" ht="15.75" x14ac:dyDescent="0.25">
      <c r="A103" s="18" t="s">
        <v>111</v>
      </c>
      <c r="B103" s="23">
        <v>90.612829660461415</v>
      </c>
      <c r="C103" s="23">
        <v>112.81434752847289</v>
      </c>
      <c r="D103" s="23">
        <v>103.0590324454385</v>
      </c>
      <c r="E103" s="24">
        <v>110.52928909595779</v>
      </c>
    </row>
    <row r="104" spans="1:5" s="4" customFormat="1" ht="15.75" x14ac:dyDescent="0.25">
      <c r="A104" s="18" t="s">
        <v>114</v>
      </c>
      <c r="B104" s="23">
        <v>87.243933537259053</v>
      </c>
      <c r="C104" s="23">
        <v>113.7546959711155</v>
      </c>
      <c r="D104" s="23">
        <v>105.20297544875049</v>
      </c>
      <c r="E104" s="24">
        <v>111.2004291728399</v>
      </c>
    </row>
    <row r="105" spans="1:5" ht="15.75" x14ac:dyDescent="0.25">
      <c r="A105" s="18" t="s">
        <v>116</v>
      </c>
      <c r="B105" s="23">
        <v>89.592568386712628</v>
      </c>
      <c r="C105" s="23">
        <v>113.4160928615419</v>
      </c>
      <c r="D105" s="23">
        <v>99.571511638869012</v>
      </c>
      <c r="E105" s="24">
        <v>110.6770199464559</v>
      </c>
    </row>
    <row r="106" spans="1:5" ht="15.75" x14ac:dyDescent="0.25">
      <c r="A106" s="19" t="s">
        <v>118</v>
      </c>
      <c r="B106" s="25">
        <v>90.462099332446712</v>
      </c>
      <c r="C106" s="25">
        <v>115.9615931915217</v>
      </c>
      <c r="D106" s="25">
        <v>99.488989478999486</v>
      </c>
      <c r="E106" s="26">
        <v>112.8004144453338</v>
      </c>
    </row>
    <row r="108" spans="1:5" x14ac:dyDescent="0.2">
      <c r="A108" s="35" t="s">
        <v>115</v>
      </c>
    </row>
    <row r="109" spans="1:5" x14ac:dyDescent="0.2">
      <c r="A109" s="35" t="s">
        <v>107</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F6585-FEA6-49D9-AE4F-5D2505C3E75E}">
  <dimension ref="A1:E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E106" sqref="E106"/>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16"/>
      <c r="C10" s="16"/>
      <c r="D10" s="20"/>
      <c r="E10" s="16"/>
    </row>
    <row r="11" spans="1:5" x14ac:dyDescent="0.25">
      <c r="A11" s="18" t="s">
        <v>4</v>
      </c>
      <c r="B11" s="16"/>
      <c r="C11" s="16"/>
      <c r="D11" s="20"/>
      <c r="E11" s="16"/>
    </row>
    <row r="12" spans="1:5" x14ac:dyDescent="0.25">
      <c r="A12" s="18" t="s">
        <v>5</v>
      </c>
      <c r="B12" s="16"/>
      <c r="C12" s="16"/>
      <c r="D12" s="20"/>
      <c r="E12" s="16"/>
    </row>
    <row r="13" spans="1:5" x14ac:dyDescent="0.25">
      <c r="A13" s="18" t="s">
        <v>6</v>
      </c>
      <c r="B13" s="16"/>
      <c r="C13" s="16"/>
      <c r="D13" s="20"/>
      <c r="E13" s="16"/>
    </row>
    <row r="14" spans="1:5" x14ac:dyDescent="0.25">
      <c r="A14" s="18" t="s">
        <v>7</v>
      </c>
      <c r="B14" s="16"/>
      <c r="C14" s="16"/>
      <c r="D14" s="20"/>
      <c r="E14" s="16"/>
    </row>
    <row r="15" spans="1:5" x14ac:dyDescent="0.25">
      <c r="A15" s="18" t="s">
        <v>8</v>
      </c>
      <c r="B15" s="16"/>
      <c r="C15" s="16"/>
      <c r="D15" s="20"/>
      <c r="E15" s="16"/>
    </row>
    <row r="16" spans="1:5" x14ac:dyDescent="0.25">
      <c r="A16" s="18" t="s">
        <v>9</v>
      </c>
      <c r="B16" s="16"/>
      <c r="C16" s="16"/>
      <c r="D16" s="20"/>
      <c r="E16" s="16"/>
    </row>
    <row r="17" spans="1:5" x14ac:dyDescent="0.25">
      <c r="A17" s="18" t="s">
        <v>10</v>
      </c>
      <c r="B17" s="16"/>
      <c r="C17" s="16"/>
      <c r="D17" s="20"/>
      <c r="E17" s="16"/>
    </row>
    <row r="18" spans="1:5" x14ac:dyDescent="0.25">
      <c r="A18" s="18" t="s">
        <v>11</v>
      </c>
      <c r="B18" s="16"/>
      <c r="C18" s="16"/>
      <c r="D18" s="20"/>
      <c r="E18" s="16"/>
    </row>
    <row r="19" spans="1:5" x14ac:dyDescent="0.25">
      <c r="A19" s="18" t="s">
        <v>12</v>
      </c>
      <c r="B19" s="16"/>
      <c r="C19" s="16"/>
      <c r="D19" s="20"/>
      <c r="E19" s="16"/>
    </row>
    <row r="20" spans="1:5" x14ac:dyDescent="0.25">
      <c r="A20" s="18" t="s">
        <v>13</v>
      </c>
      <c r="B20" s="16"/>
      <c r="C20" s="16"/>
      <c r="D20" s="20"/>
      <c r="E20" s="16"/>
    </row>
    <row r="21" spans="1:5" x14ac:dyDescent="0.25">
      <c r="A21" s="18" t="s">
        <v>14</v>
      </c>
      <c r="B21" s="16"/>
      <c r="C21" s="16"/>
      <c r="D21" s="20"/>
      <c r="E21" s="16"/>
    </row>
    <row r="22" spans="1:5" x14ac:dyDescent="0.25">
      <c r="A22" s="18" t="s">
        <v>15</v>
      </c>
      <c r="B22" s="23">
        <v>2.1370983046762326</v>
      </c>
      <c r="C22" s="23">
        <v>1.7932992203972153</v>
      </c>
      <c r="D22" s="23">
        <v>-3.8974070461078147</v>
      </c>
      <c r="E22" s="24">
        <v>1.5635606711178474</v>
      </c>
    </row>
    <row r="23" spans="1:5" x14ac:dyDescent="0.25">
      <c r="A23" s="18" t="s">
        <v>16</v>
      </c>
      <c r="B23" s="23">
        <v>22.634937017126646</v>
      </c>
      <c r="C23" s="23">
        <v>-0.54359156094219152</v>
      </c>
      <c r="D23" s="23">
        <v>-0.73988971856666641</v>
      </c>
      <c r="E23" s="24">
        <v>0.98353870307996694</v>
      </c>
    </row>
    <row r="24" spans="1:5" x14ac:dyDescent="0.25">
      <c r="A24" s="18" t="s">
        <v>17</v>
      </c>
      <c r="B24" s="23">
        <v>-1.5123652929391551</v>
      </c>
      <c r="C24" s="23">
        <v>-1.5002731135922875</v>
      </c>
      <c r="D24" s="23">
        <v>-11.339616831968225</v>
      </c>
      <c r="E24" s="24">
        <v>-2.057314098403662</v>
      </c>
    </row>
    <row r="25" spans="1:5" x14ac:dyDescent="0.25">
      <c r="A25" s="18" t="s">
        <v>18</v>
      </c>
      <c r="B25" s="23">
        <v>8.2346030402487216</v>
      </c>
      <c r="C25" s="23">
        <v>3.9387760012422168</v>
      </c>
      <c r="D25" s="23">
        <v>-0.56412997063384207</v>
      </c>
      <c r="E25" s="24">
        <v>3.9976977437881978</v>
      </c>
    </row>
    <row r="26" spans="1:5" x14ac:dyDescent="0.25">
      <c r="A26" s="18" t="s">
        <v>19</v>
      </c>
      <c r="B26" s="23">
        <v>7.4531556011721234</v>
      </c>
      <c r="C26" s="23">
        <v>4.244642505821794E-2</v>
      </c>
      <c r="D26" s="23">
        <v>-1.83965483146461</v>
      </c>
      <c r="E26" s="24">
        <v>0.49113647469756216</v>
      </c>
    </row>
    <row r="27" spans="1:5" x14ac:dyDescent="0.25">
      <c r="A27" s="18" t="s">
        <v>20</v>
      </c>
      <c r="B27" s="23">
        <v>1.1421716068088728</v>
      </c>
      <c r="C27" s="23">
        <v>-2.1471550239652637</v>
      </c>
      <c r="D27" s="23">
        <v>-5.3928318294773288</v>
      </c>
      <c r="E27" s="24">
        <v>-2.0409738218079565</v>
      </c>
    </row>
    <row r="28" spans="1:5" x14ac:dyDescent="0.25">
      <c r="A28" s="18" t="s">
        <v>21</v>
      </c>
      <c r="B28" s="23">
        <v>1.6776136883744242</v>
      </c>
      <c r="C28" s="23">
        <v>0.49766103802488804</v>
      </c>
      <c r="D28" s="23">
        <v>-1.8057193391989634</v>
      </c>
      <c r="E28" s="24">
        <v>0.46288638692619788</v>
      </c>
    </row>
    <row r="29" spans="1:5" x14ac:dyDescent="0.25">
      <c r="A29" s="18" t="s">
        <v>22</v>
      </c>
      <c r="B29" s="23">
        <v>-6.5893096450429738</v>
      </c>
      <c r="C29" s="23">
        <v>0.75853611678207145</v>
      </c>
      <c r="D29" s="23">
        <v>0.62811372714484115</v>
      </c>
      <c r="E29" s="24">
        <v>0.17759129151537767</v>
      </c>
    </row>
    <row r="30" spans="1:5" x14ac:dyDescent="0.25">
      <c r="A30" s="18" t="s">
        <v>23</v>
      </c>
      <c r="B30" s="23">
        <v>0.12782128322443853</v>
      </c>
      <c r="C30" s="23">
        <v>9.5044477856665033E-2</v>
      </c>
      <c r="D30" s="23">
        <v>3.2275835891002025</v>
      </c>
      <c r="E30" s="24">
        <v>0.22537314136599207</v>
      </c>
    </row>
    <row r="31" spans="1:5" x14ac:dyDescent="0.25">
      <c r="A31" s="18" t="s">
        <v>24</v>
      </c>
      <c r="B31" s="23">
        <v>-2.7963449663821471</v>
      </c>
      <c r="C31" s="23">
        <v>-2.5428021072362639</v>
      </c>
      <c r="D31" s="23">
        <v>-12.602893156895034</v>
      </c>
      <c r="E31" s="24">
        <v>-3.1766619460275147</v>
      </c>
    </row>
    <row r="32" spans="1:5" x14ac:dyDescent="0.25">
      <c r="A32" s="18" t="s">
        <v>25</v>
      </c>
      <c r="B32" s="23">
        <v>-11.618816354326567</v>
      </c>
      <c r="C32" s="23">
        <v>3.8035716496473304</v>
      </c>
      <c r="D32" s="23">
        <v>-10.525230449049028</v>
      </c>
      <c r="E32" s="24">
        <v>1.6495367750918088</v>
      </c>
    </row>
    <row r="33" spans="1:5" x14ac:dyDescent="0.25">
      <c r="A33" s="18" t="s">
        <v>26</v>
      </c>
      <c r="B33" s="23">
        <v>-19.896035616005193</v>
      </c>
      <c r="C33" s="23">
        <v>2.7553512570758887</v>
      </c>
      <c r="D33" s="23">
        <v>-15.199188805407049</v>
      </c>
      <c r="E33" s="24">
        <v>-0.25750995721870451</v>
      </c>
    </row>
    <row r="34" spans="1:5" x14ac:dyDescent="0.25">
      <c r="A34" s="18" t="s">
        <v>27</v>
      </c>
      <c r="B34" s="23">
        <v>-16.786301154534645</v>
      </c>
      <c r="C34" s="23">
        <v>3.1237904651564508</v>
      </c>
      <c r="D34" s="23">
        <v>8.4671501922885639</v>
      </c>
      <c r="E34" s="24">
        <v>1.7980518238653875</v>
      </c>
    </row>
    <row r="35" spans="1:5" x14ac:dyDescent="0.25">
      <c r="A35" s="18" t="s">
        <v>28</v>
      </c>
      <c r="B35" s="23">
        <v>-18.813636216172803</v>
      </c>
      <c r="C35" s="23">
        <v>4.875026730440668</v>
      </c>
      <c r="D35" s="23">
        <v>-18.303861516056187</v>
      </c>
      <c r="E35" s="24">
        <v>1.3461104622126241</v>
      </c>
    </row>
    <row r="36" spans="1:5" x14ac:dyDescent="0.25">
      <c r="A36" s="18" t="s">
        <v>29</v>
      </c>
      <c r="B36" s="23">
        <v>9.4056676069713685</v>
      </c>
      <c r="C36" s="23">
        <v>-10.025877678141592</v>
      </c>
      <c r="D36" s="23">
        <v>-19.006902001244431</v>
      </c>
      <c r="E36" s="24">
        <v>-9.0283709871716855</v>
      </c>
    </row>
    <row r="37" spans="1:5" x14ac:dyDescent="0.25">
      <c r="A37" s="18" t="s">
        <v>30</v>
      </c>
      <c r="B37" s="23">
        <v>-4.8749217550193897</v>
      </c>
      <c r="C37" s="23">
        <v>-23.984600067411687</v>
      </c>
      <c r="D37" s="23">
        <v>-25.528489073249094</v>
      </c>
      <c r="E37" s="24">
        <v>-22.559959835650425</v>
      </c>
    </row>
    <row r="38" spans="1:5" x14ac:dyDescent="0.25">
      <c r="A38" s="18" t="s">
        <v>31</v>
      </c>
      <c r="B38" s="23">
        <v>-30.292630136142229</v>
      </c>
      <c r="C38" s="23">
        <v>-18.876844334544362</v>
      </c>
      <c r="D38" s="23">
        <v>-27.154866678263843</v>
      </c>
      <c r="E38" s="24">
        <v>-20.339882083123882</v>
      </c>
    </row>
    <row r="39" spans="1:5" x14ac:dyDescent="0.25">
      <c r="A39" s="18" t="s">
        <v>32</v>
      </c>
      <c r="B39" s="23">
        <v>0.48549557278365629</v>
      </c>
      <c r="C39" s="23">
        <v>-11.010292348034689</v>
      </c>
      <c r="D39" s="23">
        <v>-20.72692219358553</v>
      </c>
      <c r="E39" s="24">
        <v>-10.701908820790573</v>
      </c>
    </row>
    <row r="40" spans="1:5" x14ac:dyDescent="0.25">
      <c r="A40" s="18" t="s">
        <v>33</v>
      </c>
      <c r="B40" s="23">
        <v>-19.243253603176491</v>
      </c>
      <c r="C40" s="23">
        <v>-10.621216964158975</v>
      </c>
      <c r="D40" s="23">
        <v>-25.154905327908107</v>
      </c>
      <c r="E40" s="24">
        <v>-12.209011516354396</v>
      </c>
    </row>
    <row r="41" spans="1:5" x14ac:dyDescent="0.25">
      <c r="A41" s="18" t="s">
        <v>34</v>
      </c>
      <c r="B41" s="23">
        <v>-17.315769187757702</v>
      </c>
      <c r="C41" s="23">
        <v>-9.9331421936091466</v>
      </c>
      <c r="D41" s="23">
        <v>-28.63118393676719</v>
      </c>
      <c r="E41" s="24">
        <v>-11.663377919503958</v>
      </c>
    </row>
    <row r="42" spans="1:5" x14ac:dyDescent="0.25">
      <c r="A42" s="18" t="s">
        <v>35</v>
      </c>
      <c r="B42" s="23">
        <v>-3.6876554179919308</v>
      </c>
      <c r="C42" s="23">
        <v>-6.2306528117595956</v>
      </c>
      <c r="D42" s="23">
        <v>-24.876597676785074</v>
      </c>
      <c r="E42" s="24">
        <v>-7.178010908881161</v>
      </c>
    </row>
    <row r="43" spans="1:5" x14ac:dyDescent="0.25">
      <c r="A43" s="18" t="s">
        <v>36</v>
      </c>
      <c r="B43" s="23">
        <v>-10.106323599745338</v>
      </c>
      <c r="C43" s="23">
        <v>-2.0704216037954359</v>
      </c>
      <c r="D43" s="23">
        <v>-19.846431606659532</v>
      </c>
      <c r="E43" s="24">
        <v>-3.7743486494900447</v>
      </c>
    </row>
    <row r="44" spans="1:5" x14ac:dyDescent="0.25">
      <c r="A44" s="18" t="s">
        <v>37</v>
      </c>
      <c r="B44" s="23">
        <v>4.0907935242198601</v>
      </c>
      <c r="C44" s="23">
        <v>-7.4778217148950832</v>
      </c>
      <c r="D44" s="23">
        <v>-17.895947027570379</v>
      </c>
      <c r="E44" s="24">
        <v>-7.2098237472599136</v>
      </c>
    </row>
    <row r="45" spans="1:5" x14ac:dyDescent="0.25">
      <c r="A45" s="18" t="s">
        <v>38</v>
      </c>
      <c r="B45" s="23">
        <v>-4.97561329932108</v>
      </c>
      <c r="C45" s="23">
        <v>-9.0593760927042961</v>
      </c>
      <c r="D45" s="23">
        <v>-10.250902956057018</v>
      </c>
      <c r="E45" s="24">
        <v>-8.8138987100603643</v>
      </c>
    </row>
    <row r="46" spans="1:5" x14ac:dyDescent="0.25">
      <c r="A46" s="18" t="s">
        <v>39</v>
      </c>
      <c r="B46" s="23">
        <v>-0.34668725715953919</v>
      </c>
      <c r="C46" s="23">
        <v>-9.2250405048832427</v>
      </c>
      <c r="D46" s="23">
        <v>-23.320487154659052</v>
      </c>
      <c r="E46" s="24">
        <v>-9.4010506803600578</v>
      </c>
    </row>
    <row r="47" spans="1:5" x14ac:dyDescent="0.25">
      <c r="A47" s="18" t="s">
        <v>40</v>
      </c>
      <c r="B47" s="23">
        <v>1.7153282260873537</v>
      </c>
      <c r="C47" s="23">
        <v>-7.1670320819296363</v>
      </c>
      <c r="D47" s="23">
        <v>-0.85156420887630979</v>
      </c>
      <c r="E47" s="24">
        <v>-6.0381555600512948</v>
      </c>
    </row>
    <row r="48" spans="1:5" x14ac:dyDescent="0.25">
      <c r="A48" s="18" t="s">
        <v>41</v>
      </c>
      <c r="B48" s="23">
        <v>-17.085142909849182</v>
      </c>
      <c r="C48" s="23">
        <v>11.893041029982276</v>
      </c>
      <c r="D48" s="23">
        <v>12.961616971807267</v>
      </c>
      <c r="E48" s="24">
        <v>9.3614259561052506</v>
      </c>
    </row>
    <row r="49" spans="1:5" x14ac:dyDescent="0.25">
      <c r="A49" s="18" t="s">
        <v>42</v>
      </c>
      <c r="B49" s="23">
        <v>-6.5298142140210791</v>
      </c>
      <c r="C49" s="23">
        <v>26.407957543492657</v>
      </c>
      <c r="D49" s="23">
        <v>23.27839765000499</v>
      </c>
      <c r="E49" s="24">
        <v>23.205717885264797</v>
      </c>
    </row>
    <row r="50" spans="1:5" x14ac:dyDescent="0.25">
      <c r="A50" s="18" t="s">
        <v>43</v>
      </c>
      <c r="B50" s="23">
        <v>35.276841172858695</v>
      </c>
      <c r="C50" s="23">
        <v>20.181295794777256</v>
      </c>
      <c r="D50" s="23">
        <v>15.811482278389022</v>
      </c>
      <c r="E50" s="24">
        <v>20.959204266264297</v>
      </c>
    </row>
    <row r="51" spans="1:5" x14ac:dyDescent="0.25">
      <c r="A51" s="18" t="s">
        <v>44</v>
      </c>
      <c r="B51" s="23">
        <v>-2.8455310612173657</v>
      </c>
      <c r="C51" s="23">
        <v>15.559514648540418</v>
      </c>
      <c r="D51" s="23">
        <v>22.851996310184486</v>
      </c>
      <c r="E51" s="24">
        <v>14.318458031686742</v>
      </c>
    </row>
    <row r="52" spans="1:5" x14ac:dyDescent="0.25">
      <c r="A52" s="18" t="s">
        <v>45</v>
      </c>
      <c r="B52" s="23">
        <v>25.732416928914414</v>
      </c>
      <c r="C52" s="23">
        <v>10.342361327098114</v>
      </c>
      <c r="D52" s="23">
        <v>27.62517478162081</v>
      </c>
      <c r="E52" s="24">
        <v>12.294760236672753</v>
      </c>
    </row>
    <row r="53" spans="1:5" x14ac:dyDescent="0.25">
      <c r="A53" s="18" t="s">
        <v>46</v>
      </c>
      <c r="B53" s="23">
        <v>23.409488356435972</v>
      </c>
      <c r="C53" s="23">
        <v>11.316317038349833</v>
      </c>
      <c r="D53" s="23">
        <v>36.10505928842074</v>
      </c>
      <c r="E53" s="24">
        <v>13.566531931978565</v>
      </c>
    </row>
    <row r="54" spans="1:5" x14ac:dyDescent="0.25">
      <c r="A54" s="18" t="s">
        <v>47</v>
      </c>
      <c r="B54" s="23">
        <v>6.1680725209667386</v>
      </c>
      <c r="C54" s="23">
        <v>10.887689077583129</v>
      </c>
      <c r="D54" s="23">
        <v>25.575726657688456</v>
      </c>
      <c r="E54" s="24">
        <v>11.371791889120008</v>
      </c>
    </row>
    <row r="55" spans="1:5" x14ac:dyDescent="0.25">
      <c r="A55" s="18" t="s">
        <v>48</v>
      </c>
      <c r="B55" s="23">
        <v>18.179715578264744</v>
      </c>
      <c r="C55" s="23">
        <v>8.8744126543015778</v>
      </c>
      <c r="D55" s="23">
        <v>30.249446381434851</v>
      </c>
      <c r="E55" s="24">
        <v>10.696955134537545</v>
      </c>
    </row>
    <row r="56" spans="1:5" x14ac:dyDescent="0.25">
      <c r="A56" s="18" t="s">
        <v>49</v>
      </c>
      <c r="B56" s="23">
        <v>5.3749855766592747</v>
      </c>
      <c r="C56" s="23">
        <v>11.293598360447099</v>
      </c>
      <c r="D56" s="23">
        <v>31.843804972302593</v>
      </c>
      <c r="E56" s="24">
        <v>12.066609627004365</v>
      </c>
    </row>
    <row r="57" spans="1:5" x14ac:dyDescent="0.25">
      <c r="A57" s="18" t="s">
        <v>50</v>
      </c>
      <c r="B57" s="23">
        <v>-35.299846201422511</v>
      </c>
      <c r="C57" s="23">
        <v>10.729864562881675</v>
      </c>
      <c r="D57" s="23">
        <v>5.3701165690431596</v>
      </c>
      <c r="E57" s="24">
        <v>8.2582858786823365</v>
      </c>
    </row>
    <row r="58" spans="1:5" x14ac:dyDescent="0.25">
      <c r="A58" s="18" t="s">
        <v>51</v>
      </c>
      <c r="B58" s="23">
        <v>10.31560007630652</v>
      </c>
      <c r="C58" s="23">
        <v>7.3247036353836226</v>
      </c>
      <c r="D58" s="23">
        <v>16.41887146582155</v>
      </c>
      <c r="E58" s="24">
        <v>8.0980686839958516</v>
      </c>
    </row>
    <row r="59" spans="1:5" x14ac:dyDescent="0.25">
      <c r="A59" s="18" t="s">
        <v>52</v>
      </c>
      <c r="B59" s="23">
        <v>8.7939739958515553</v>
      </c>
      <c r="C59" s="23">
        <v>10.19111583508414</v>
      </c>
      <c r="D59" s="23">
        <v>19.309513151996271</v>
      </c>
      <c r="E59" s="24">
        <v>10.583486325987179</v>
      </c>
    </row>
    <row r="60" spans="1:5" x14ac:dyDescent="0.25">
      <c r="A60" s="18" t="s">
        <v>53</v>
      </c>
      <c r="B60" s="23">
        <v>7.2102466664889731</v>
      </c>
      <c r="C60" s="23">
        <v>7.9718791257718857</v>
      </c>
      <c r="D60" s="23">
        <v>14.397203876671893</v>
      </c>
      <c r="E60" s="24">
        <v>8.276574460261088</v>
      </c>
    </row>
    <row r="61" spans="1:5" x14ac:dyDescent="0.25">
      <c r="A61" s="18" t="s">
        <v>54</v>
      </c>
      <c r="B61" s="23">
        <v>1.4591014592501228</v>
      </c>
      <c r="C61" s="23">
        <v>7.9549967549260581</v>
      </c>
      <c r="D61" s="23">
        <v>9.3433462983179449</v>
      </c>
      <c r="E61" s="24">
        <v>7.5391149044539807</v>
      </c>
    </row>
    <row r="62" spans="1:5" x14ac:dyDescent="0.25">
      <c r="A62" s="18" t="s">
        <v>55</v>
      </c>
      <c r="B62" s="23">
        <v>-5.841975274661781</v>
      </c>
      <c r="C62" s="23">
        <v>6.0032844650297346</v>
      </c>
      <c r="D62" s="23">
        <v>16.706359225008761</v>
      </c>
      <c r="E62" s="24">
        <v>5.881307981668793</v>
      </c>
    </row>
    <row r="63" spans="1:5" x14ac:dyDescent="0.25">
      <c r="A63" s="18" t="s">
        <v>56</v>
      </c>
      <c r="B63" s="23">
        <v>-20.006274420172787</v>
      </c>
      <c r="C63" s="23">
        <v>3.9487322760221044</v>
      </c>
      <c r="D63" s="23">
        <v>8.1169872994397494</v>
      </c>
      <c r="E63" s="24">
        <v>2.3610956552353013</v>
      </c>
    </row>
    <row r="64" spans="1:5" x14ac:dyDescent="0.25">
      <c r="A64" s="18" t="s">
        <v>57</v>
      </c>
      <c r="B64" s="23">
        <v>-11.059638607466093</v>
      </c>
      <c r="C64" s="23">
        <v>7.4778611039575837</v>
      </c>
      <c r="D64" s="23">
        <v>10.337398222266492</v>
      </c>
      <c r="E64" s="24">
        <v>6.370721824228931</v>
      </c>
    </row>
    <row r="65" spans="1:5" x14ac:dyDescent="0.25">
      <c r="A65" s="18" t="s">
        <v>58</v>
      </c>
      <c r="B65" s="23">
        <v>-7.7938708233069809</v>
      </c>
      <c r="C65" s="23">
        <v>8.729898188214813</v>
      </c>
      <c r="D65" s="23">
        <v>-2.2364852449067274</v>
      </c>
      <c r="E65" s="24">
        <v>6.8023542799570569</v>
      </c>
    </row>
    <row r="66" spans="1:5" x14ac:dyDescent="0.25">
      <c r="A66" s="18" t="s">
        <v>59</v>
      </c>
      <c r="B66" s="23">
        <v>-9.3489348451163075</v>
      </c>
      <c r="C66" s="23">
        <v>4.2265710490652086</v>
      </c>
      <c r="D66" s="23">
        <v>3.0170639061548377</v>
      </c>
      <c r="E66" s="24">
        <v>3.1498719575711487</v>
      </c>
    </row>
    <row r="67" spans="1:5" x14ac:dyDescent="0.25">
      <c r="A67" s="18" t="s">
        <v>60</v>
      </c>
      <c r="B67" s="23">
        <v>-11.203435772916492</v>
      </c>
      <c r="C67" s="23">
        <v>3.8192375678907764</v>
      </c>
      <c r="D67" s="23">
        <v>-0.42017436059641478</v>
      </c>
      <c r="E67" s="24">
        <v>2.4576981443753754</v>
      </c>
    </row>
    <row r="68" spans="1:5" x14ac:dyDescent="0.25">
      <c r="A68" s="18" t="s">
        <v>61</v>
      </c>
      <c r="B68" s="23">
        <v>-9.6345924258343878</v>
      </c>
      <c r="C68" s="23">
        <v>1.5839604908559624</v>
      </c>
      <c r="D68" s="23">
        <v>-0.70311205848804237</v>
      </c>
      <c r="E68" s="24">
        <v>0.55740225847982217</v>
      </c>
    </row>
    <row r="69" spans="1:5" x14ac:dyDescent="0.25">
      <c r="A69" s="18" t="s">
        <v>62</v>
      </c>
      <c r="B69" s="23">
        <v>70.31753247280767</v>
      </c>
      <c r="C69" s="23">
        <v>7.274233620750703</v>
      </c>
      <c r="D69" s="23">
        <v>12.293777149201812</v>
      </c>
      <c r="E69" s="24">
        <v>9.2479946088680265</v>
      </c>
    </row>
    <row r="70" spans="1:5" ht="15.75" customHeight="1" x14ac:dyDescent="0.25">
      <c r="A70" s="18" t="s">
        <v>63</v>
      </c>
      <c r="B70" s="23">
        <v>-2.6179103089597033</v>
      </c>
      <c r="C70" s="23">
        <v>6.7440523694312748</v>
      </c>
      <c r="D70" s="23">
        <v>2.9452983225675355</v>
      </c>
      <c r="E70" s="24">
        <v>5.4092578684759474</v>
      </c>
    </row>
    <row r="71" spans="1:5" ht="15.75" customHeight="1" x14ac:dyDescent="0.25">
      <c r="A71" s="18" t="s">
        <v>64</v>
      </c>
      <c r="B71" s="23">
        <v>-11.411039609785711</v>
      </c>
      <c r="C71" s="23">
        <v>1.0074042935268812</v>
      </c>
      <c r="D71" s="23">
        <v>17.811464957881952</v>
      </c>
      <c r="E71" s="24">
        <v>0.26233635025270097</v>
      </c>
    </row>
    <row r="72" spans="1:5" ht="15.75" customHeight="1" x14ac:dyDescent="0.25">
      <c r="A72" s="18" t="s">
        <v>65</v>
      </c>
      <c r="B72" s="23">
        <v>-12.942412036662699</v>
      </c>
      <c r="C72" s="23">
        <v>2.9659748887034487</v>
      </c>
      <c r="D72" s="23">
        <v>-5.5114590082280586</v>
      </c>
      <c r="E72" s="24">
        <v>0.72561516551346017</v>
      </c>
    </row>
    <row r="73" spans="1:5" ht="15.75" customHeight="1" x14ac:dyDescent="0.25">
      <c r="A73" s="18" t="s">
        <v>66</v>
      </c>
      <c r="B73" s="23">
        <v>-6.9801024038045334</v>
      </c>
      <c r="C73" s="23">
        <v>1.4741010855432668</v>
      </c>
      <c r="D73" s="23">
        <v>5.9016788793801123</v>
      </c>
      <c r="E73" s="24">
        <v>0.54185579278192009</v>
      </c>
    </row>
    <row r="74" spans="1:5" ht="15.75" customHeight="1" x14ac:dyDescent="0.25">
      <c r="A74" s="18" t="s">
        <v>67</v>
      </c>
      <c r="B74" s="23">
        <v>-5.4333217507784637</v>
      </c>
      <c r="C74" s="23">
        <v>6.040766535645381</v>
      </c>
      <c r="D74" s="23">
        <v>26.603736253514843</v>
      </c>
      <c r="E74" s="24">
        <v>5.5358131453073334</v>
      </c>
    </row>
    <row r="75" spans="1:5" x14ac:dyDescent="0.25">
      <c r="A75" s="18" t="s">
        <v>68</v>
      </c>
      <c r="B75" s="23">
        <v>13.910659140555826</v>
      </c>
      <c r="C75" s="23">
        <v>8.3441266506001366</v>
      </c>
      <c r="D75" s="23">
        <v>37.20129365048561</v>
      </c>
      <c r="E75" s="24">
        <v>9.4695430165888652</v>
      </c>
    </row>
    <row r="76" spans="1:5" x14ac:dyDescent="0.25">
      <c r="A76" s="18" t="s">
        <v>69</v>
      </c>
      <c r="B76" s="23">
        <v>-0.90825233497425772</v>
      </c>
      <c r="C76" s="23">
        <v>-0.83885601295509149</v>
      </c>
      <c r="D76" s="23">
        <v>4.8391277664915577</v>
      </c>
      <c r="E76" s="24">
        <v>-0.97165808380000884</v>
      </c>
    </row>
    <row r="77" spans="1:5" x14ac:dyDescent="0.25">
      <c r="A77" s="18" t="s">
        <v>70</v>
      </c>
      <c r="B77" s="23">
        <v>-1.6929064456002618</v>
      </c>
      <c r="C77" s="23">
        <v>0.38342904342658635</v>
      </c>
      <c r="D77" s="23">
        <v>6.6269817858353841</v>
      </c>
      <c r="E77" s="24">
        <v>0.17746240881806319</v>
      </c>
    </row>
    <row r="78" spans="1:5" ht="15.75" customHeight="1" x14ac:dyDescent="0.25">
      <c r="A78" s="18" t="s">
        <v>71</v>
      </c>
      <c r="B78" s="23">
        <v>0.6790991148922787</v>
      </c>
      <c r="C78" s="23">
        <v>0.31119245095996284</v>
      </c>
      <c r="D78" s="23">
        <v>0.20538909284879558</v>
      </c>
      <c r="E78" s="24">
        <v>1.7478208493404424E-3</v>
      </c>
    </row>
    <row r="79" spans="1:5" x14ac:dyDescent="0.25">
      <c r="A79" s="18" t="s">
        <v>72</v>
      </c>
      <c r="B79" s="23">
        <v>2.0720397450268768</v>
      </c>
      <c r="C79" s="23">
        <v>-0.6834578909510558</v>
      </c>
      <c r="D79" s="23">
        <v>9.0013324467196796</v>
      </c>
      <c r="E79" s="24">
        <v>-0.30971081550513757</v>
      </c>
    </row>
    <row r="80" spans="1:5" x14ac:dyDescent="0.25">
      <c r="A80" s="18" t="s">
        <v>73</v>
      </c>
      <c r="B80" s="23">
        <v>1.9304227723523582</v>
      </c>
      <c r="C80" s="23">
        <v>-0.60097696155971825</v>
      </c>
      <c r="D80" s="23">
        <v>4.6285067690339909</v>
      </c>
      <c r="E80" s="24">
        <v>-0.49462859247101365</v>
      </c>
    </row>
    <row r="81" spans="1:5" x14ac:dyDescent="0.25">
      <c r="A81" s="18" t="s">
        <v>74</v>
      </c>
      <c r="B81" s="23">
        <v>-0.16025799591956602</v>
      </c>
      <c r="C81" s="23">
        <v>1.5332930981799997</v>
      </c>
      <c r="D81" s="23">
        <v>24.226715407774723</v>
      </c>
      <c r="E81" s="24">
        <v>2.1152219561159313</v>
      </c>
    </row>
    <row r="82" spans="1:5" ht="15.75" customHeight="1" x14ac:dyDescent="0.25">
      <c r="A82" s="18" t="s">
        <v>75</v>
      </c>
      <c r="B82" s="23">
        <v>0.72680983298099022</v>
      </c>
      <c r="C82" s="23">
        <v>-2.9003196193546632</v>
      </c>
      <c r="D82" s="23">
        <v>3.7266880805384428</v>
      </c>
      <c r="E82" s="24">
        <v>-2.4390551557414319</v>
      </c>
    </row>
    <row r="83" spans="1:5" ht="15.75" customHeight="1" x14ac:dyDescent="0.25">
      <c r="A83" s="18" t="s">
        <v>76</v>
      </c>
      <c r="B83" s="23">
        <v>12.365890923429635</v>
      </c>
      <c r="C83" s="23">
        <v>-0.28404114225051291</v>
      </c>
      <c r="D83" s="23">
        <v>-5.3520745763519511</v>
      </c>
      <c r="E83" s="24">
        <v>0.44322066926814063</v>
      </c>
    </row>
    <row r="84" spans="1:5" ht="15.75" customHeight="1" x14ac:dyDescent="0.25">
      <c r="A84" s="18" t="s">
        <v>77</v>
      </c>
      <c r="B84" s="23">
        <v>8.4814170719799584</v>
      </c>
      <c r="C84" s="23">
        <v>-1.3833744743728005</v>
      </c>
      <c r="D84" s="23">
        <v>16.389914557898688</v>
      </c>
      <c r="E84" s="24">
        <v>0.20575784070981928</v>
      </c>
    </row>
    <row r="85" spans="1:5" ht="15.75" customHeight="1" x14ac:dyDescent="0.25">
      <c r="A85" s="18" t="s">
        <v>78</v>
      </c>
      <c r="B85" s="23">
        <v>3.1416218635315962</v>
      </c>
      <c r="C85" s="23">
        <v>-4.2995855451197551</v>
      </c>
      <c r="D85" s="23">
        <v>-8.654328108934827</v>
      </c>
      <c r="E85" s="24">
        <v>-4.0023465307018391</v>
      </c>
    </row>
    <row r="86" spans="1:5" ht="15.75" customHeight="1" x14ac:dyDescent="0.25">
      <c r="A86" s="18" t="s">
        <v>79</v>
      </c>
      <c r="B86" s="23">
        <v>2.6209234486397115</v>
      </c>
      <c r="C86" s="23">
        <v>-3.0462169850996479</v>
      </c>
      <c r="D86" s="23">
        <v>-18.894546949793234</v>
      </c>
      <c r="E86" s="24">
        <v>-3.5023745481788437</v>
      </c>
    </row>
    <row r="87" spans="1:5" ht="15.75" customHeight="1" x14ac:dyDescent="0.25">
      <c r="A87" s="18" t="s">
        <v>80</v>
      </c>
      <c r="B87" s="23">
        <v>-5.3391449110757883</v>
      </c>
      <c r="C87" s="23">
        <v>-5.0440905222553623</v>
      </c>
      <c r="D87" s="23">
        <v>-22.01466618311526</v>
      </c>
      <c r="E87" s="24">
        <v>-5.9882864574442474</v>
      </c>
    </row>
    <row r="88" spans="1:5" ht="15.75" customHeight="1" x14ac:dyDescent="0.25">
      <c r="A88" s="18" t="s">
        <v>81</v>
      </c>
      <c r="B88" s="23">
        <v>-2.3579185101425759</v>
      </c>
      <c r="C88" s="23">
        <v>3.2200982936037015E-2</v>
      </c>
      <c r="D88" s="23">
        <v>-5.2293709620326982</v>
      </c>
      <c r="E88" s="24">
        <v>-0.52512568951037508</v>
      </c>
    </row>
    <row r="89" spans="1:5" ht="15.75" customHeight="1" x14ac:dyDescent="0.25">
      <c r="A89" s="18" t="s">
        <v>82</v>
      </c>
      <c r="B89" s="23">
        <v>-2.1959574182134678</v>
      </c>
      <c r="C89" s="23">
        <v>-2.7900451494496603</v>
      </c>
      <c r="D89" s="23">
        <v>-3.057842156538515</v>
      </c>
      <c r="E89" s="24">
        <v>-2.8350790867796904</v>
      </c>
    </row>
    <row r="90" spans="1:5" ht="15.75" customHeight="1" x14ac:dyDescent="0.25">
      <c r="A90" s="18" t="s">
        <v>83</v>
      </c>
      <c r="B90" s="23">
        <v>-4.9653273976921319</v>
      </c>
      <c r="C90" s="23">
        <v>-1.7888473657362791</v>
      </c>
      <c r="D90" s="23">
        <v>10.055396039005604</v>
      </c>
      <c r="E90" s="24">
        <v>-1.5340701610499052</v>
      </c>
    </row>
    <row r="91" spans="1:5" ht="15.75" customHeight="1" x14ac:dyDescent="0.25">
      <c r="A91" s="18" t="s">
        <v>84</v>
      </c>
      <c r="B91" s="23">
        <v>-4.8248817709166447</v>
      </c>
      <c r="C91" s="23">
        <v>0.46702851983666527</v>
      </c>
      <c r="D91" s="23">
        <v>-0.25176175393871736</v>
      </c>
      <c r="E91" s="24">
        <v>-8.9790993169491795E-2</v>
      </c>
    </row>
    <row r="92" spans="1:5" ht="15.75" customHeight="1" x14ac:dyDescent="0.25">
      <c r="A92" s="18" t="s">
        <v>85</v>
      </c>
      <c r="B92" s="23">
        <v>-3.7459328670763736</v>
      </c>
      <c r="C92" s="23">
        <v>2.5471672668329726</v>
      </c>
      <c r="D92" s="23">
        <v>2.3504450246796482</v>
      </c>
      <c r="E92" s="24">
        <v>1.9465668899388611</v>
      </c>
    </row>
    <row r="93" spans="1:5" s="4" customFormat="1" ht="15.75" customHeight="1" x14ac:dyDescent="0.25">
      <c r="A93" s="18" t="s">
        <v>86</v>
      </c>
      <c r="B93" s="23">
        <v>-5.4415556107921041</v>
      </c>
      <c r="C93" s="23">
        <v>-3.6471283749046735</v>
      </c>
      <c r="D93" s="23">
        <v>-16.387689262288539</v>
      </c>
      <c r="E93" s="24">
        <v>-4.5486209506739979</v>
      </c>
    </row>
    <row r="94" spans="1:5" ht="15.75" customHeight="1" x14ac:dyDescent="0.25">
      <c r="A94" s="18" t="s">
        <v>87</v>
      </c>
      <c r="B94" s="23">
        <v>-5.2992939903881435</v>
      </c>
      <c r="C94" s="23">
        <v>6.5176458115427716</v>
      </c>
      <c r="D94" s="23">
        <v>-1.272531623880524</v>
      </c>
      <c r="E94" s="24">
        <v>5.5647699267852291</v>
      </c>
    </row>
    <row r="95" spans="1:5" s="4" customFormat="1" ht="15.75" customHeight="1" x14ac:dyDescent="0.25">
      <c r="A95" s="18" t="s">
        <v>88</v>
      </c>
      <c r="B95" s="23">
        <v>-15.549483879150017</v>
      </c>
      <c r="C95" s="23">
        <v>4.2095350159652822</v>
      </c>
      <c r="D95" s="23">
        <v>-7.255058599284836</v>
      </c>
      <c r="E95" s="24">
        <v>2.4503163003177564</v>
      </c>
    </row>
    <row r="96" spans="1:5" s="4" customFormat="1" ht="15.75" customHeight="1" x14ac:dyDescent="0.25">
      <c r="A96" s="18" t="s">
        <v>89</v>
      </c>
      <c r="B96" s="23">
        <v>-5.8909067924237002</v>
      </c>
      <c r="C96" s="23">
        <v>3.108948313769333</v>
      </c>
      <c r="D96" s="23">
        <v>-6.6452735054474354</v>
      </c>
      <c r="E96" s="24">
        <v>2.2906177613224887</v>
      </c>
    </row>
    <row r="97" spans="1:5" s="4" customFormat="1" ht="15.75" customHeight="1" x14ac:dyDescent="0.25">
      <c r="A97" s="18" t="s">
        <v>90</v>
      </c>
      <c r="B97" s="23">
        <v>-3.7678603835290869</v>
      </c>
      <c r="C97" s="23">
        <v>6.6326981935261431</v>
      </c>
      <c r="D97" s="23">
        <v>6.2689067186155967</v>
      </c>
      <c r="E97" s="24">
        <v>6.2737747935408761</v>
      </c>
    </row>
    <row r="98" spans="1:5" s="4" customFormat="1" ht="15.75" customHeight="1" x14ac:dyDescent="0.25">
      <c r="A98" s="18" t="s">
        <v>91</v>
      </c>
      <c r="B98" s="23">
        <v>-2.8448203438000474</v>
      </c>
      <c r="C98" s="23">
        <v>3.1784713075054816</v>
      </c>
      <c r="D98" s="23">
        <v>-2.051323829920082</v>
      </c>
      <c r="E98" s="24">
        <v>2.8205621780353685</v>
      </c>
    </row>
    <row r="99" spans="1:5" s="4" customFormat="1" ht="15.75" customHeight="1" x14ac:dyDescent="0.25">
      <c r="A99" s="18" t="s">
        <v>92</v>
      </c>
      <c r="B99" s="23">
        <v>-1.0238503765135354</v>
      </c>
      <c r="C99" s="23">
        <v>2.1626259140675508</v>
      </c>
      <c r="D99" s="23">
        <v>-9.7920472899548088</v>
      </c>
      <c r="E99" s="24">
        <v>1.5507584828934107</v>
      </c>
    </row>
    <row r="100" spans="1:5" s="4" customFormat="1" ht="15.75" customHeight="1" x14ac:dyDescent="0.25">
      <c r="A100" s="18" t="s">
        <v>101</v>
      </c>
      <c r="B100" s="23">
        <v>-65.357996918517074</v>
      </c>
      <c r="C100" s="23">
        <v>5.3891015924607766</v>
      </c>
      <c r="D100" s="23">
        <v>-1.6800060236732195</v>
      </c>
      <c r="E100" s="24">
        <v>0.24731528624704069</v>
      </c>
    </row>
    <row r="101" spans="1:5" s="4" customFormat="1" x14ac:dyDescent="0.25">
      <c r="A101" s="18" t="s">
        <v>102</v>
      </c>
      <c r="B101" s="23">
        <v>-2.0962530156201642</v>
      </c>
      <c r="C101" s="23">
        <v>4.3473800050061628</v>
      </c>
      <c r="D101" s="23">
        <v>3.8529203694735559</v>
      </c>
      <c r="E101" s="24">
        <v>4.2908986457186771</v>
      </c>
    </row>
    <row r="102" spans="1:5" s="4" customFormat="1" x14ac:dyDescent="0.25">
      <c r="A102" s="18" t="s">
        <v>108</v>
      </c>
      <c r="B102" s="23">
        <v>0.12556220943289453</v>
      </c>
      <c r="C102" s="23">
        <v>4.7449493898893413</v>
      </c>
      <c r="D102" s="23">
        <v>-3.9731704083485697</v>
      </c>
      <c r="E102" s="24">
        <v>4.3359064023117622</v>
      </c>
    </row>
    <row r="103" spans="1:5" s="4" customFormat="1" x14ac:dyDescent="0.25">
      <c r="A103" s="18" t="s">
        <v>111</v>
      </c>
      <c r="B103" s="23">
        <v>3.7054526636370655</v>
      </c>
      <c r="C103" s="23">
        <v>5.054816466377976</v>
      </c>
      <c r="D103" s="23">
        <v>1.9673426043898212</v>
      </c>
      <c r="E103" s="24">
        <v>5.2370630099763504</v>
      </c>
    </row>
    <row r="104" spans="1:5" s="4" customFormat="1" x14ac:dyDescent="0.25">
      <c r="A104" s="18" t="s">
        <v>114</v>
      </c>
      <c r="B104" s="23">
        <v>-0.6071951850561752</v>
      </c>
      <c r="C104" s="23">
        <v>3.8713494807557591</v>
      </c>
      <c r="D104" s="23">
        <v>2.7984314033831614</v>
      </c>
      <c r="E104" s="24">
        <v>3.970096006662871</v>
      </c>
    </row>
    <row r="105" spans="1:5" x14ac:dyDescent="0.25">
      <c r="A105" s="18" t="s">
        <v>116</v>
      </c>
      <c r="B105" s="23">
        <v>1.6879497735474924</v>
      </c>
      <c r="C105" s="23">
        <v>5.7093921877382714</v>
      </c>
      <c r="D105" s="23">
        <v>5.6034226277170696</v>
      </c>
      <c r="E105" s="24">
        <v>5.7967803551707719</v>
      </c>
    </row>
    <row r="106" spans="1:5" x14ac:dyDescent="0.25">
      <c r="A106" s="19" t="s">
        <v>118</v>
      </c>
      <c r="B106" s="25">
        <v>0.91605512514623122</v>
      </c>
      <c r="C106" s="25">
        <v>2.5973228864295761</v>
      </c>
      <c r="D106" s="25">
        <v>-1.0067395482618369</v>
      </c>
      <c r="E106" s="26">
        <v>2.1506619276739469</v>
      </c>
    </row>
    <row r="108" spans="1:5" ht="15" x14ac:dyDescent="0.2">
      <c r="A108" s="35" t="s">
        <v>115</v>
      </c>
      <c r="B108" s="5"/>
      <c r="C108" s="5"/>
      <c r="E108" s="5"/>
    </row>
    <row r="109" spans="1:5" x14ac:dyDescent="0.25">
      <c r="A109" s="35" t="s">
        <v>107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91ADE-EDAF-4880-8F74-31720A2609C1}">
  <dimension ref="A1:E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E106" sqref="E106"/>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4"/>
      <c r="C22" s="24"/>
      <c r="D22" s="23"/>
      <c r="E22" s="24"/>
    </row>
    <row r="23" spans="1:5" x14ac:dyDescent="0.25">
      <c r="A23" s="18" t="s">
        <v>16</v>
      </c>
      <c r="B23" s="24"/>
      <c r="C23" s="24"/>
      <c r="D23" s="23"/>
      <c r="E23" s="24"/>
    </row>
    <row r="24" spans="1:5" x14ac:dyDescent="0.25">
      <c r="A24" s="18" t="s">
        <v>17</v>
      </c>
      <c r="B24" s="24"/>
      <c r="C24" s="24"/>
      <c r="D24" s="23"/>
      <c r="E24" s="24"/>
    </row>
    <row r="25" spans="1:5" x14ac:dyDescent="0.25">
      <c r="A25" s="18" t="s">
        <v>18</v>
      </c>
      <c r="B25" s="24"/>
      <c r="C25" s="24"/>
      <c r="D25" s="23"/>
      <c r="E25" s="24"/>
    </row>
    <row r="26" spans="1:5" x14ac:dyDescent="0.25">
      <c r="A26" s="18" t="s">
        <v>19</v>
      </c>
      <c r="B26" s="24"/>
      <c r="C26" s="24"/>
      <c r="D26" s="23"/>
      <c r="E26" s="24"/>
    </row>
    <row r="27" spans="1:5" x14ac:dyDescent="0.25">
      <c r="A27" s="18" t="s">
        <v>20</v>
      </c>
      <c r="B27" s="24"/>
      <c r="C27" s="24"/>
      <c r="D27" s="23"/>
      <c r="E27" s="24"/>
    </row>
    <row r="28" spans="1:5" x14ac:dyDescent="0.25">
      <c r="A28" s="18" t="s">
        <v>21</v>
      </c>
      <c r="B28" s="24"/>
      <c r="C28" s="24"/>
      <c r="D28" s="23"/>
      <c r="E28" s="24"/>
    </row>
    <row r="29" spans="1:5" x14ac:dyDescent="0.25">
      <c r="A29" s="18" t="s">
        <v>22</v>
      </c>
      <c r="B29" s="24"/>
      <c r="C29" s="24"/>
      <c r="D29" s="23"/>
      <c r="E29" s="24"/>
    </row>
    <row r="30" spans="1:5" x14ac:dyDescent="0.25">
      <c r="A30" s="18" t="s">
        <v>23</v>
      </c>
      <c r="B30" s="24"/>
      <c r="C30" s="24"/>
      <c r="D30" s="23"/>
      <c r="E30" s="24"/>
    </row>
    <row r="31" spans="1:5" x14ac:dyDescent="0.25">
      <c r="A31" s="18" t="s">
        <v>24</v>
      </c>
      <c r="B31" s="24"/>
      <c r="C31" s="24"/>
      <c r="D31" s="23"/>
      <c r="E31" s="24"/>
    </row>
    <row r="32" spans="1:5" x14ac:dyDescent="0.25">
      <c r="A32" s="18" t="s">
        <v>25</v>
      </c>
      <c r="B32" s="24"/>
      <c r="C32" s="24"/>
      <c r="D32" s="23"/>
      <c r="E32" s="24"/>
    </row>
    <row r="33" spans="1:5" x14ac:dyDescent="0.25">
      <c r="A33" s="18" t="s">
        <v>26</v>
      </c>
      <c r="B33" s="24"/>
      <c r="C33" s="24"/>
      <c r="D33" s="23"/>
      <c r="E33" s="24"/>
    </row>
    <row r="34" spans="1:5" x14ac:dyDescent="0.25">
      <c r="A34" s="7" t="s">
        <v>27</v>
      </c>
      <c r="B34" s="23">
        <v>-1.4165105182741595</v>
      </c>
      <c r="C34" s="23">
        <v>2.6710487072997311</v>
      </c>
      <c r="D34" s="23">
        <v>0.54351363484466775</v>
      </c>
      <c r="E34" s="24">
        <v>1.7980518238653891</v>
      </c>
    </row>
    <row r="35" spans="1:5" x14ac:dyDescent="0.25">
      <c r="A35" s="7" t="s">
        <v>28</v>
      </c>
      <c r="B35" s="23">
        <v>-1.6506369611237932</v>
      </c>
      <c r="C35" s="23">
        <v>4.1407601769319076</v>
      </c>
      <c r="D35" s="23">
        <v>-1.1440127535939086</v>
      </c>
      <c r="E35" s="24">
        <v>1.346110462212617</v>
      </c>
    </row>
    <row r="36" spans="1:5" x14ac:dyDescent="0.25">
      <c r="A36" s="7" t="s">
        <v>29</v>
      </c>
      <c r="B36" s="23">
        <v>0.73599445936065666</v>
      </c>
      <c r="C36" s="23">
        <v>-8.596856718219426</v>
      </c>
      <c r="D36" s="23">
        <v>-1.1675087283414389</v>
      </c>
      <c r="E36" s="24">
        <v>-9.0283709871716802</v>
      </c>
    </row>
    <row r="37" spans="1:5" x14ac:dyDescent="0.25">
      <c r="A37" s="7" t="s">
        <v>30</v>
      </c>
      <c r="B37" s="23">
        <v>-0.40826785829347917</v>
      </c>
      <c r="C37" s="23">
        <v>-20.58830899168828</v>
      </c>
      <c r="D37" s="23">
        <v>-1.5633829857004595</v>
      </c>
      <c r="E37" s="24">
        <v>-22.559959835650421</v>
      </c>
    </row>
    <row r="38" spans="1:5" x14ac:dyDescent="0.25">
      <c r="A38" s="7" t="s">
        <v>31</v>
      </c>
      <c r="B38" s="23">
        <v>-2.5054777819348839</v>
      </c>
      <c r="C38" s="23">
        <v>-16.151315488999352</v>
      </c>
      <c r="D38" s="23">
        <v>-1.6830888121947127</v>
      </c>
      <c r="E38" s="24">
        <v>-20.339882083123879</v>
      </c>
    </row>
    <row r="39" spans="1:5" x14ac:dyDescent="0.25">
      <c r="A39" s="7" t="s">
        <v>32</v>
      </c>
      <c r="B39" s="23">
        <v>5.9735431893825908E-3</v>
      </c>
      <c r="C39" s="23">
        <v>-9.4484471357314419</v>
      </c>
      <c r="D39" s="23">
        <v>-1.2594352282438606</v>
      </c>
      <c r="E39" s="24">
        <v>-10.701908820790569</v>
      </c>
    </row>
    <row r="40" spans="1:5" x14ac:dyDescent="0.25">
      <c r="A40" s="7" t="s">
        <v>33</v>
      </c>
      <c r="B40" s="23">
        <v>-1.5471394389516024</v>
      </c>
      <c r="C40" s="23">
        <v>-9.1261054358096825</v>
      </c>
      <c r="D40" s="23">
        <v>-1.5357666415994704</v>
      </c>
      <c r="E40" s="24">
        <v>-12.209011516354391</v>
      </c>
    </row>
    <row r="41" spans="1:5" x14ac:dyDescent="0.25">
      <c r="A41" s="7" t="s">
        <v>34</v>
      </c>
      <c r="B41" s="23">
        <v>-1.3393976979154933</v>
      </c>
      <c r="C41" s="23">
        <v>-8.526870376707258</v>
      </c>
      <c r="D41" s="23">
        <v>-1.7971098448841505</v>
      </c>
      <c r="E41" s="24">
        <v>-11.66337791950396</v>
      </c>
    </row>
    <row r="42" spans="1:5" x14ac:dyDescent="0.25">
      <c r="A42" s="7" t="s">
        <v>35</v>
      </c>
      <c r="B42" s="23">
        <v>-0.2748736310273997</v>
      </c>
      <c r="C42" s="23">
        <v>-5.351694572312045</v>
      </c>
      <c r="D42" s="23">
        <v>-1.5514427055489577</v>
      </c>
      <c r="E42" s="24">
        <v>-7.1780109088811592</v>
      </c>
    </row>
    <row r="43" spans="1:5" x14ac:dyDescent="0.25">
      <c r="A43" s="7" t="s">
        <v>36</v>
      </c>
      <c r="B43" s="23">
        <v>-0.78378455581191731</v>
      </c>
      <c r="C43" s="23">
        <v>-1.7838921977805309</v>
      </c>
      <c r="D43" s="23">
        <v>-1.2066718959064908</v>
      </c>
      <c r="E43" s="24">
        <v>-3.7743486494900451</v>
      </c>
    </row>
    <row r="44" spans="1:5" x14ac:dyDescent="0.25">
      <c r="A44" s="7" t="s">
        <v>37</v>
      </c>
      <c r="B44" s="23">
        <v>0.38914619575992071</v>
      </c>
      <c r="C44" s="23">
        <v>-6.5214121276609802</v>
      </c>
      <c r="D44" s="23">
        <v>-1.0775578153584953</v>
      </c>
      <c r="E44" s="24">
        <v>-7.2098237472599163</v>
      </c>
    </row>
    <row r="45" spans="1:5" x14ac:dyDescent="0.25">
      <c r="A45" s="7" t="s">
        <v>38</v>
      </c>
      <c r="B45" s="23">
        <v>-0.25511386037207662</v>
      </c>
      <c r="C45" s="23">
        <v>-7.9122628106155775</v>
      </c>
      <c r="D45" s="23">
        <v>-0.64652203907560635</v>
      </c>
      <c r="E45" s="24">
        <v>-8.813898710060359</v>
      </c>
    </row>
    <row r="46" spans="1:5" x14ac:dyDescent="0.25">
      <c r="A46" s="7" t="s">
        <v>39</v>
      </c>
      <c r="B46" s="23">
        <v>0.35528578272543138</v>
      </c>
      <c r="C46" s="23">
        <v>-8.149758030700859</v>
      </c>
      <c r="D46" s="23">
        <v>-1.6065784324036376</v>
      </c>
      <c r="E46" s="24">
        <v>-9.4010506803600524</v>
      </c>
    </row>
    <row r="47" spans="1:5" x14ac:dyDescent="0.25">
      <c r="A47" s="7" t="s">
        <v>40</v>
      </c>
      <c r="B47" s="23">
        <v>0.43659790658932501</v>
      </c>
      <c r="C47" s="23">
        <v>-6.4009053457031309</v>
      </c>
      <c r="D47" s="23">
        <v>-7.3848120948291546E-2</v>
      </c>
      <c r="E47" s="24">
        <v>-6.0381555600512922</v>
      </c>
    </row>
    <row r="48" spans="1:5" x14ac:dyDescent="0.25">
      <c r="A48" s="7" t="s">
        <v>41</v>
      </c>
      <c r="B48" s="23">
        <v>-1.716560253814911</v>
      </c>
      <c r="C48" s="23">
        <v>10.244911868377685</v>
      </c>
      <c r="D48" s="23">
        <v>0.83307434155076798</v>
      </c>
      <c r="E48" s="24">
        <v>9.3614259561052506</v>
      </c>
    </row>
    <row r="49" spans="1:5" x14ac:dyDescent="0.25">
      <c r="A49" s="7" t="s">
        <v>42</v>
      </c>
      <c r="B49" s="23">
        <v>-1.0837687191347098</v>
      </c>
      <c r="C49" s="23">
        <v>22.636703271693843</v>
      </c>
      <c r="D49" s="23">
        <v>1.6527833327376686</v>
      </c>
      <c r="E49" s="24">
        <v>23.205717885264789</v>
      </c>
    </row>
    <row r="50" spans="1:5" x14ac:dyDescent="0.25">
      <c r="A50" s="7" t="s">
        <v>43</v>
      </c>
      <c r="B50" s="23">
        <v>1.9331219554265879</v>
      </c>
      <c r="C50" s="23">
        <v>17.934193676154703</v>
      </c>
      <c r="D50" s="23">
        <v>1.0918886346880381</v>
      </c>
      <c r="E50" s="24">
        <v>20.959204266264312</v>
      </c>
    </row>
    <row r="51" spans="1:5" x14ac:dyDescent="0.25">
      <c r="A51" s="7" t="s">
        <v>44</v>
      </c>
      <c r="B51" s="23">
        <v>-0.60480210895918041</v>
      </c>
      <c r="C51" s="23">
        <v>13.541687107214745</v>
      </c>
      <c r="D51" s="23">
        <v>1.3815730334266418</v>
      </c>
      <c r="E51" s="24">
        <v>14.318458031686751</v>
      </c>
    </row>
    <row r="52" spans="1:5" x14ac:dyDescent="0.25">
      <c r="A52" s="7" t="s">
        <v>45</v>
      </c>
      <c r="B52" s="23">
        <v>1.4423308611784154</v>
      </c>
      <c r="C52" s="23">
        <v>9.238328841298733</v>
      </c>
      <c r="D52" s="23">
        <v>1.6141005341985624</v>
      </c>
      <c r="E52" s="24">
        <v>12.29476023667276</v>
      </c>
    </row>
    <row r="53" spans="1:5" x14ac:dyDescent="0.25">
      <c r="A53" s="7" t="s">
        <v>46</v>
      </c>
      <c r="B53" s="23">
        <v>1.3336912048305465</v>
      </c>
      <c r="C53" s="23">
        <v>10.112939556263868</v>
      </c>
      <c r="D53" s="23">
        <v>2.1199011708854467</v>
      </c>
      <c r="E53" s="24">
        <v>13.56653193197856</v>
      </c>
    </row>
    <row r="54" spans="1:5" x14ac:dyDescent="0.25">
      <c r="A54" s="7" t="s">
        <v>47</v>
      </c>
      <c r="B54" s="23">
        <v>0.26251428304279023</v>
      </c>
      <c r="C54" s="23">
        <v>9.6320733079157446</v>
      </c>
      <c r="D54" s="23">
        <v>1.477204298166892</v>
      </c>
      <c r="E54" s="24">
        <v>11.37179188912002</v>
      </c>
    </row>
    <row r="55" spans="1:5" x14ac:dyDescent="0.25">
      <c r="A55" s="7" t="s">
        <v>48</v>
      </c>
      <c r="B55" s="23">
        <v>1.0729788402544929</v>
      </c>
      <c r="C55" s="23">
        <v>7.9543350235808159</v>
      </c>
      <c r="D55" s="23">
        <v>1.6696412707012485</v>
      </c>
      <c r="E55" s="24">
        <v>10.696955134537539</v>
      </c>
    </row>
    <row r="56" spans="1:5" x14ac:dyDescent="0.25">
      <c r="A56" s="7" t="s">
        <v>49</v>
      </c>
      <c r="B56" s="23">
        <v>0.25203110906178716</v>
      </c>
      <c r="C56" s="23">
        <v>10.021248759496395</v>
      </c>
      <c r="D56" s="23">
        <v>1.7933297584446763</v>
      </c>
      <c r="E56" s="24">
        <v>12.066609627004359</v>
      </c>
    </row>
    <row r="57" spans="1:5" x14ac:dyDescent="0.25">
      <c r="A57" s="7" t="s">
        <v>50</v>
      </c>
      <c r="B57" s="23">
        <v>-1.6221456408226727</v>
      </c>
      <c r="C57" s="23">
        <v>9.5395552164518236</v>
      </c>
      <c r="D57" s="23">
        <v>0.34087630305824201</v>
      </c>
      <c r="E57" s="24">
        <v>8.2582858786823419</v>
      </c>
    </row>
    <row r="58" spans="1:5" x14ac:dyDescent="0.25">
      <c r="A58" s="7" t="s">
        <v>51</v>
      </c>
      <c r="B58" s="23">
        <v>0.80487835108556083</v>
      </c>
      <c r="C58" s="23">
        <v>6.3001233966037784</v>
      </c>
      <c r="D58" s="23">
        <v>0.99306693633874965</v>
      </c>
      <c r="E58" s="24">
        <v>8.0980686839958533</v>
      </c>
    </row>
    <row r="59" spans="1:5" x14ac:dyDescent="0.25">
      <c r="A59" s="7" t="s">
        <v>52</v>
      </c>
      <c r="B59" s="23">
        <v>0.64702825937126629</v>
      </c>
      <c r="C59" s="23">
        <v>8.7721256106450678</v>
      </c>
      <c r="D59" s="23">
        <v>1.164332456002023</v>
      </c>
      <c r="E59" s="24">
        <v>10.583486325987179</v>
      </c>
    </row>
    <row r="60" spans="1:5" x14ac:dyDescent="0.25">
      <c r="A60" s="7" t="s">
        <v>53</v>
      </c>
      <c r="B60" s="23">
        <v>0.5462171039363819</v>
      </c>
      <c r="C60" s="23">
        <v>6.8545318235349812</v>
      </c>
      <c r="D60" s="23">
        <v>0.8758255328300274</v>
      </c>
      <c r="E60" s="24">
        <v>8.2765744602610916</v>
      </c>
    </row>
    <row r="61" spans="1:5" x14ac:dyDescent="0.25">
      <c r="A61" s="7" t="s">
        <v>54</v>
      </c>
      <c r="B61" s="23">
        <v>0.14361049174385385</v>
      </c>
      <c r="C61" s="23">
        <v>6.8239482554951927</v>
      </c>
      <c r="D61" s="23">
        <v>0.57155615724066711</v>
      </c>
      <c r="E61" s="24">
        <v>7.5391149044539807</v>
      </c>
    </row>
    <row r="62" spans="1:5" x14ac:dyDescent="0.25">
      <c r="A62" s="7" t="s">
        <v>55</v>
      </c>
      <c r="B62" s="23">
        <v>-0.27250180332202351</v>
      </c>
      <c r="C62" s="23">
        <v>5.1548181379141242</v>
      </c>
      <c r="D62" s="23">
        <v>0.99899164709716837</v>
      </c>
      <c r="E62" s="24">
        <v>5.8813079816687859</v>
      </c>
    </row>
    <row r="63" spans="1:5" x14ac:dyDescent="0.25">
      <c r="A63" s="7" t="s">
        <v>56</v>
      </c>
      <c r="B63" s="23">
        <v>-1.5253905513116226</v>
      </c>
      <c r="C63" s="23">
        <v>3.3899802328987318</v>
      </c>
      <c r="D63" s="23">
        <v>0.49650597365591659</v>
      </c>
      <c r="E63" s="24">
        <v>2.3610956552353048</v>
      </c>
    </row>
    <row r="64" spans="1:5" x14ac:dyDescent="0.25">
      <c r="A64" s="7" t="s">
        <v>57</v>
      </c>
      <c r="B64" s="23">
        <v>-0.65518422771814122</v>
      </c>
      <c r="C64" s="23">
        <v>6.3921644582964428</v>
      </c>
      <c r="D64" s="23">
        <v>0.63374159367802396</v>
      </c>
      <c r="E64" s="24">
        <v>6.3707218242289407</v>
      </c>
    </row>
    <row r="65" spans="1:5" x14ac:dyDescent="0.25">
      <c r="A65" s="7" t="s">
        <v>58</v>
      </c>
      <c r="B65" s="23">
        <v>-0.45670060774499793</v>
      </c>
      <c r="C65" s="23">
        <v>7.4493318380804148</v>
      </c>
      <c r="D65" s="23">
        <v>-0.19027695035066994</v>
      </c>
      <c r="E65" s="24">
        <v>6.8023542799570684</v>
      </c>
    </row>
    <row r="66" spans="1:5" x14ac:dyDescent="0.25">
      <c r="A66" s="7" t="s">
        <v>59</v>
      </c>
      <c r="B66" s="23">
        <v>-0.65846798173995269</v>
      </c>
      <c r="C66" s="23">
        <v>3.6273536532060162</v>
      </c>
      <c r="D66" s="23">
        <v>0.18098628612812437</v>
      </c>
      <c r="E66" s="24">
        <v>3.149871957571146</v>
      </c>
    </row>
    <row r="67" spans="1:5" x14ac:dyDescent="0.25">
      <c r="A67" s="7" t="s">
        <v>60</v>
      </c>
      <c r="B67" s="23">
        <v>-0.78316976100117386</v>
      </c>
      <c r="C67" s="23">
        <v>3.2771799662109045</v>
      </c>
      <c r="D67" s="23">
        <v>-3.6312060811193342E-2</v>
      </c>
      <c r="E67" s="24">
        <v>2.4576981443753758</v>
      </c>
    </row>
    <row r="68" spans="1:5" x14ac:dyDescent="0.25">
      <c r="A68" s="7" t="s">
        <v>61</v>
      </c>
      <c r="B68" s="23">
        <v>-0.74528596695954041</v>
      </c>
      <c r="C68" s="23">
        <v>1.3638425885601122</v>
      </c>
      <c r="D68" s="23">
        <v>-6.1154363100713621E-2</v>
      </c>
      <c r="E68" s="24">
        <v>0.55740225847982605</v>
      </c>
    </row>
    <row r="69" spans="1:5" x14ac:dyDescent="0.25">
      <c r="A69" s="7" t="s">
        <v>62</v>
      </c>
      <c r="B69" s="23">
        <v>2.1536942683624507</v>
      </c>
      <c r="C69" s="23">
        <v>6.3584210231213092</v>
      </c>
      <c r="D69" s="23">
        <v>0.73587931740934809</v>
      </c>
      <c r="E69" s="24">
        <v>9.2479946088680354</v>
      </c>
    </row>
    <row r="70" spans="1:5" ht="15.75" customHeight="1" x14ac:dyDescent="0.25">
      <c r="A70" s="7" t="s">
        <v>63</v>
      </c>
      <c r="B70" s="23">
        <v>-8.5386948905730606E-2</v>
      </c>
      <c r="C70" s="23">
        <v>5.7211837554830156</v>
      </c>
      <c r="D70" s="23">
        <v>-0.22653893810565251</v>
      </c>
      <c r="E70" s="24">
        <v>5.4092578684759527</v>
      </c>
    </row>
    <row r="71" spans="1:5" ht="15.75" customHeight="1" x14ac:dyDescent="0.25">
      <c r="A71" s="7" t="s">
        <v>64</v>
      </c>
      <c r="B71" s="23">
        <v>-1.0604065014068051</v>
      </c>
      <c r="C71" s="23">
        <v>0.86108133809082332</v>
      </c>
      <c r="D71" s="23">
        <v>0.46166151356269181</v>
      </c>
      <c r="E71" s="24">
        <v>0.26233635025270002</v>
      </c>
    </row>
    <row r="72" spans="1:5" ht="15.75" customHeight="1" x14ac:dyDescent="0.25">
      <c r="A72" s="7" t="s">
        <v>65</v>
      </c>
      <c r="B72" s="23">
        <v>-1.2006601998901838</v>
      </c>
      <c r="C72" s="23">
        <v>2.5267468244776858</v>
      </c>
      <c r="D72" s="23">
        <v>-0.60047145908160893</v>
      </c>
      <c r="E72" s="24">
        <v>0.72561516551345984</v>
      </c>
    </row>
    <row r="73" spans="1:5" ht="15.75" customHeight="1" x14ac:dyDescent="0.25">
      <c r="A73" s="7" t="s">
        <v>66</v>
      </c>
      <c r="B73" s="23">
        <v>-0.64542426006079112</v>
      </c>
      <c r="C73" s="23">
        <v>1.2595034323010577</v>
      </c>
      <c r="D73" s="23">
        <v>-7.222337946103391E-2</v>
      </c>
      <c r="E73" s="24">
        <v>0.54185579278191176</v>
      </c>
    </row>
    <row r="74" spans="1:5" ht="15.75" customHeight="1" x14ac:dyDescent="0.25">
      <c r="A74" s="7" t="s">
        <v>67</v>
      </c>
      <c r="B74" s="23">
        <v>-0.48232721372431148</v>
      </c>
      <c r="C74" s="23">
        <v>5.149304143029914</v>
      </c>
      <c r="D74" s="23">
        <v>0.86883621600036798</v>
      </c>
      <c r="E74" s="24">
        <v>5.5358131453073236</v>
      </c>
    </row>
    <row r="75" spans="1:5" x14ac:dyDescent="0.25">
      <c r="A75" s="7" t="s">
        <v>68</v>
      </c>
      <c r="B75" s="23">
        <v>0.91713175218933563</v>
      </c>
      <c r="C75" s="23">
        <v>7.193700172022865</v>
      </c>
      <c r="D75" s="23">
        <v>1.3587110923805013</v>
      </c>
      <c r="E75" s="24">
        <v>9.4695430165888652</v>
      </c>
    </row>
    <row r="76" spans="1:5" x14ac:dyDescent="0.25">
      <c r="A76" s="7" t="s">
        <v>69</v>
      </c>
      <c r="B76" s="23">
        <v>-0.10415462741866519</v>
      </c>
      <c r="C76" s="23">
        <v>-0.71472388026506484</v>
      </c>
      <c r="D76" s="23">
        <v>-0.15277957611769838</v>
      </c>
      <c r="E76" s="24">
        <v>-0.97165808380000551</v>
      </c>
    </row>
    <row r="77" spans="1:5" x14ac:dyDescent="0.25">
      <c r="A77" s="7" t="s">
        <v>70</v>
      </c>
      <c r="B77" s="23">
        <v>-0.18597960003605224</v>
      </c>
      <c r="C77" s="23">
        <v>0.32647279254970296</v>
      </c>
      <c r="D77" s="23">
        <v>3.6969216298264607E-2</v>
      </c>
      <c r="E77" s="24">
        <v>0.17746240881806449</v>
      </c>
    </row>
    <row r="78" spans="1:5" ht="15.75" customHeight="1" x14ac:dyDescent="0.25">
      <c r="A78" s="7" t="s">
        <v>71</v>
      </c>
      <c r="B78" s="23">
        <v>1.4596868530559269E-2</v>
      </c>
      <c r="C78" s="23">
        <v>0.26469783681819287</v>
      </c>
      <c r="D78" s="23">
        <v>-0.27754688450405668</v>
      </c>
      <c r="E78" s="24">
        <v>1.7478208493503791E-3</v>
      </c>
    </row>
    <row r="79" spans="1:5" x14ac:dyDescent="0.25">
      <c r="A79" s="7" t="s">
        <v>72</v>
      </c>
      <c r="B79" s="23">
        <v>0.14465931077330105</v>
      </c>
      <c r="C79" s="23">
        <v>-0.59053082608619412</v>
      </c>
      <c r="D79" s="23">
        <v>0.13616069980748136</v>
      </c>
      <c r="E79" s="24">
        <v>-0.30971081550514229</v>
      </c>
    </row>
    <row r="80" spans="1:5" x14ac:dyDescent="0.25">
      <c r="A80" s="7" t="s">
        <v>73</v>
      </c>
      <c r="B80" s="23">
        <v>0.11945147529587646</v>
      </c>
      <c r="C80" s="23">
        <v>-0.51772688644725706</v>
      </c>
      <c r="D80" s="23">
        <v>-9.6353181308946489E-2</v>
      </c>
      <c r="E80" s="24">
        <v>-0.49462859247101287</v>
      </c>
    </row>
    <row r="81" spans="1:5" x14ac:dyDescent="0.25">
      <c r="A81" s="7" t="s">
        <v>74</v>
      </c>
      <c r="B81" s="23">
        <v>-2.4394876171089944E-2</v>
      </c>
      <c r="C81" s="23">
        <v>1.3147792531002032</v>
      </c>
      <c r="D81" s="23">
        <v>0.82483757918027056</v>
      </c>
      <c r="E81" s="24">
        <v>2.115221956115938</v>
      </c>
    </row>
    <row r="82" spans="1:5" ht="15.75" customHeight="1" x14ac:dyDescent="0.25">
      <c r="A82" s="7" t="s">
        <v>75</v>
      </c>
      <c r="B82" s="23">
        <v>-4.1820526948480576E-2</v>
      </c>
      <c r="C82" s="23">
        <v>-2.5232398769376965</v>
      </c>
      <c r="D82" s="23">
        <v>0.12600524813466063</v>
      </c>
      <c r="E82" s="24">
        <v>-2.4390551557414279</v>
      </c>
    </row>
    <row r="83" spans="1:5" ht="15.75" customHeight="1" x14ac:dyDescent="0.25">
      <c r="A83" s="7" t="s">
        <v>76</v>
      </c>
      <c r="B83" s="23">
        <v>0.94024610683110088</v>
      </c>
      <c r="C83" s="23">
        <v>-0.24823058494862726</v>
      </c>
      <c r="D83" s="23">
        <v>-0.24879485262570264</v>
      </c>
      <c r="E83" s="24">
        <v>0.44322066926814713</v>
      </c>
    </row>
    <row r="84" spans="1:5" ht="15.75" customHeight="1" x14ac:dyDescent="0.25">
      <c r="A84" s="7" t="s">
        <v>77</v>
      </c>
      <c r="B84" s="23">
        <v>0.68720041740692284</v>
      </c>
      <c r="C84" s="23">
        <v>-1.2039917430744518</v>
      </c>
      <c r="D84" s="23">
        <v>0.72254916635711564</v>
      </c>
      <c r="E84" s="24">
        <v>0.20575784070982131</v>
      </c>
    </row>
    <row r="85" spans="1:5" ht="15.75" customHeight="1" x14ac:dyDescent="0.25">
      <c r="A85" s="7" t="s">
        <v>78</v>
      </c>
      <c r="B85" s="23">
        <v>0.25910030451748745</v>
      </c>
      <c r="C85" s="23">
        <v>-3.7492102759874224</v>
      </c>
      <c r="D85" s="23">
        <v>-0.51223655923105571</v>
      </c>
      <c r="E85" s="24">
        <v>-4.0023465307018444</v>
      </c>
    </row>
    <row r="86" spans="1:5" ht="15.75" customHeight="1" x14ac:dyDescent="0.25">
      <c r="A86" s="7" t="s">
        <v>79</v>
      </c>
      <c r="B86" s="23">
        <v>0.26933039188483471</v>
      </c>
      <c r="C86" s="23">
        <v>-2.6467055751546349</v>
      </c>
      <c r="D86" s="23">
        <v>-1.1249993649205381</v>
      </c>
      <c r="E86" s="24">
        <v>-3.5023745481788491</v>
      </c>
    </row>
    <row r="87" spans="1:5" ht="15.75" customHeight="1" x14ac:dyDescent="0.25">
      <c r="A87" s="7" t="s">
        <v>80</v>
      </c>
      <c r="B87" s="23">
        <v>-0.26793394559129613</v>
      </c>
      <c r="C87" s="23">
        <v>-4.3731147876933694</v>
      </c>
      <c r="D87" s="23">
        <v>-1.3472377241668227</v>
      </c>
      <c r="E87" s="24">
        <v>-5.9882864574442447</v>
      </c>
    </row>
    <row r="88" spans="1:5" ht="15.75" customHeight="1" x14ac:dyDescent="0.25">
      <c r="A88" s="7" t="s">
        <v>81</v>
      </c>
      <c r="B88" s="23">
        <v>-0.24675669903033443</v>
      </c>
      <c r="C88" s="23">
        <v>2.3167218397929873E-2</v>
      </c>
      <c r="D88" s="23">
        <v>-0.30153620889544841</v>
      </c>
      <c r="E88" s="24">
        <v>-0.52512568951037064</v>
      </c>
    </row>
    <row r="89" spans="1:5" ht="15.75" customHeight="1" x14ac:dyDescent="0.25">
      <c r="A89" s="7" t="s">
        <v>82</v>
      </c>
      <c r="B89" s="23">
        <v>-0.18214074685233012</v>
      </c>
      <c r="C89" s="23">
        <v>-2.4305567358591529</v>
      </c>
      <c r="D89" s="23">
        <v>-0.22238160407689767</v>
      </c>
      <c r="E89" s="24">
        <v>-2.8350790867796878</v>
      </c>
    </row>
    <row r="90" spans="1:5" ht="15.75" customHeight="1" x14ac:dyDescent="0.25">
      <c r="A90" s="7" t="s">
        <v>83</v>
      </c>
      <c r="B90" s="23">
        <v>-0.4176137694887283</v>
      </c>
      <c r="C90" s="23">
        <v>-1.5575929861654727</v>
      </c>
      <c r="D90" s="23">
        <v>0.44113659459629817</v>
      </c>
      <c r="E90" s="24">
        <v>-1.534070161049909</v>
      </c>
    </row>
    <row r="91" spans="1:5" ht="15.75" customHeight="1" x14ac:dyDescent="0.25">
      <c r="A91" s="7" t="s">
        <v>84</v>
      </c>
      <c r="B91" s="23">
        <v>-0.44848201741469063</v>
      </c>
      <c r="C91" s="23">
        <v>0.40206288701635973</v>
      </c>
      <c r="D91" s="23">
        <v>-4.3371862784923498E-2</v>
      </c>
      <c r="E91" s="24">
        <v>-8.9790993169489436E-2</v>
      </c>
    </row>
    <row r="92" spans="1:5" ht="15.75" customHeight="1" x14ac:dyDescent="0.25">
      <c r="A92" s="7" t="s">
        <v>85</v>
      </c>
      <c r="B92" s="23">
        <v>-0.35647979512214578</v>
      </c>
      <c r="C92" s="23">
        <v>2.2110505451064109</v>
      </c>
      <c r="D92" s="23">
        <v>9.1996139942165073E-2</v>
      </c>
      <c r="E92" s="24">
        <v>1.946566889938862</v>
      </c>
    </row>
    <row r="93" spans="1:5" s="4" customFormat="1" ht="15.75" customHeight="1" x14ac:dyDescent="0.25">
      <c r="A93" s="7" t="s">
        <v>86</v>
      </c>
      <c r="B93" s="23">
        <v>-0.42593720098061205</v>
      </c>
      <c r="C93" s="23">
        <v>-3.1665844486125905</v>
      </c>
      <c r="D93" s="23">
        <v>-0.9560993010835025</v>
      </c>
      <c r="E93" s="24">
        <v>-4.5486209506740014</v>
      </c>
    </row>
    <row r="94" spans="1:5" ht="15.75" customHeight="1" x14ac:dyDescent="0.25">
      <c r="A94" s="7" t="s">
        <v>87</v>
      </c>
      <c r="B94" s="23">
        <v>-0.41009284975015725</v>
      </c>
      <c r="C94" s="23">
        <v>5.5642610234791157</v>
      </c>
      <c r="D94" s="23">
        <v>0.41060175304990476</v>
      </c>
      <c r="E94" s="24">
        <v>5.5647699267852184</v>
      </c>
    </row>
    <row r="95" spans="1:5" s="4" customFormat="1" ht="15.75" customHeight="1" x14ac:dyDescent="0.25">
      <c r="A95" s="7" t="s">
        <v>88</v>
      </c>
      <c r="B95" s="23">
        <v>-1.1838041010309066</v>
      </c>
      <c r="C95" s="23">
        <v>3.588868425503037</v>
      </c>
      <c r="D95" s="23">
        <v>4.5251975843355496E-2</v>
      </c>
      <c r="E95" s="24">
        <v>2.4503163003177462</v>
      </c>
    </row>
    <row r="96" spans="1:5" s="4" customFormat="1" ht="15.75" customHeight="1" x14ac:dyDescent="0.25">
      <c r="A96" s="7" t="s">
        <v>89</v>
      </c>
      <c r="B96" s="23">
        <v>-0.42964925405047488</v>
      </c>
      <c r="C96" s="23">
        <v>2.6607168901720613</v>
      </c>
      <c r="D96" s="23">
        <v>5.9550125208070986E-2</v>
      </c>
      <c r="E96" s="24">
        <v>2.2906177613224901</v>
      </c>
    </row>
    <row r="97" spans="1:5" s="4" customFormat="1" ht="15.75" customHeight="1" x14ac:dyDescent="0.25">
      <c r="A97" s="7" t="s">
        <v>90</v>
      </c>
      <c r="B97" s="23">
        <v>-0.28450820747945049</v>
      </c>
      <c r="C97" s="23">
        <v>5.6844335779500135</v>
      </c>
      <c r="D97" s="23">
        <v>0.87384942305584612</v>
      </c>
      <c r="E97" s="24">
        <v>6.273774793540869</v>
      </c>
    </row>
    <row r="98" spans="1:5" s="4" customFormat="1" ht="15.75" customHeight="1" x14ac:dyDescent="0.25">
      <c r="A98" s="7" t="s">
        <v>91</v>
      </c>
      <c r="B98" s="23">
        <v>-0.2060390064746328</v>
      </c>
      <c r="C98" s="23">
        <v>2.7273402377401355</v>
      </c>
      <c r="D98" s="23">
        <v>0.2992609467680748</v>
      </c>
      <c r="E98" s="24">
        <v>2.820562178035368</v>
      </c>
    </row>
    <row r="99" spans="1:5" s="4" customFormat="1" ht="15.75" customHeight="1" x14ac:dyDescent="0.25">
      <c r="A99" s="7" t="s">
        <v>92</v>
      </c>
      <c r="B99" s="23">
        <v>-6.7284220291515567E-2</v>
      </c>
      <c r="C99" s="23">
        <v>1.8566715845287851</v>
      </c>
      <c r="D99" s="23">
        <v>-0.23862888134304955</v>
      </c>
      <c r="E99" s="24">
        <v>1.5507584828934009</v>
      </c>
    </row>
    <row r="100" spans="1:5" s="4" customFormat="1" ht="15.75" customHeight="1" x14ac:dyDescent="0.25">
      <c r="A100" s="7" t="s">
        <v>101</v>
      </c>
      <c r="B100" s="23">
        <v>-4.7210851456370762</v>
      </c>
      <c r="C100" s="23">
        <v>4.623941339943805</v>
      </c>
      <c r="D100" s="23">
        <v>0.34445909193235696</v>
      </c>
      <c r="E100" s="24">
        <v>0.24731528624703461</v>
      </c>
    </row>
    <row r="101" spans="1:5" s="4" customFormat="1" x14ac:dyDescent="0.25">
      <c r="A101" s="7" t="s">
        <v>102</v>
      </c>
      <c r="B101" s="23">
        <v>-0.15180188826309512</v>
      </c>
      <c r="C101" s="23">
        <v>3.7326900225692214</v>
      </c>
      <c r="D101" s="23">
        <v>0.71001051141123783</v>
      </c>
      <c r="E101" s="24">
        <v>4.2908986457186726</v>
      </c>
    </row>
    <row r="102" spans="1:5" s="4" customFormat="1" x14ac:dyDescent="0.25">
      <c r="A102" s="7" t="s">
        <v>108</v>
      </c>
      <c r="B102" s="23">
        <v>1.0129441373716663E-2</v>
      </c>
      <c r="C102" s="23">
        <v>4.0673708379583404</v>
      </c>
      <c r="D102" s="23">
        <v>0.25840612297858151</v>
      </c>
      <c r="E102" s="24">
        <v>4.3359064023117631</v>
      </c>
    </row>
    <row r="103" spans="1:5" s="4" customFormat="1" x14ac:dyDescent="0.25">
      <c r="A103" s="7" t="s">
        <v>111</v>
      </c>
      <c r="B103" s="23">
        <v>0.26285809552226791</v>
      </c>
      <c r="C103" s="23">
        <v>4.3408570255959615</v>
      </c>
      <c r="D103" s="23">
        <v>0.63334788885578708</v>
      </c>
      <c r="E103" s="24">
        <v>5.2370630099763442</v>
      </c>
    </row>
    <row r="104" spans="1:5" s="4" customFormat="1" x14ac:dyDescent="0.25">
      <c r="A104" s="7" t="s">
        <v>114</v>
      </c>
      <c r="B104" s="23">
        <v>-4.0540719862103045E-2</v>
      </c>
      <c r="C104" s="23">
        <v>3.3268001158929184</v>
      </c>
      <c r="D104" s="23">
        <v>0.68383661061525391</v>
      </c>
      <c r="E104" s="24">
        <v>3.9700960066628701</v>
      </c>
    </row>
    <row r="105" spans="1:5" x14ac:dyDescent="0.25">
      <c r="A105" s="7" t="s">
        <v>116</v>
      </c>
      <c r="B105" s="23">
        <v>0.12125658854808086</v>
      </c>
      <c r="C105" s="23">
        <v>4.9143772753848021</v>
      </c>
      <c r="D105" s="23">
        <v>0.76114649123112377</v>
      </c>
      <c r="E105" s="24">
        <v>5.7967803551707684</v>
      </c>
    </row>
    <row r="106" spans="1:5" x14ac:dyDescent="0.25">
      <c r="A106" s="19" t="s">
        <v>118</v>
      </c>
      <c r="B106" s="25">
        <v>-9.7932825738356044E-3</v>
      </c>
      <c r="C106" s="25">
        <v>2.241732202080764</v>
      </c>
      <c r="D106" s="25">
        <v>-8.1276991839963231E-2</v>
      </c>
      <c r="E106" s="26">
        <v>2.1506619276739491</v>
      </c>
    </row>
    <row r="108" spans="1:5" ht="15" x14ac:dyDescent="0.2">
      <c r="A108" s="35" t="s">
        <v>115</v>
      </c>
      <c r="B108" s="5"/>
      <c r="C108" s="5"/>
      <c r="E108" s="5"/>
    </row>
    <row r="109" spans="1:5" x14ac:dyDescent="0.25">
      <c r="A109" s="35" t="s">
        <v>107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C986-2280-4541-A9EB-FDB06CDAF857}">
  <dimension ref="A1:E109"/>
  <sheetViews>
    <sheetView zoomScale="70" zoomScaleNormal="70" workbookViewId="0">
      <pane xSplit="1" ySplit="9" topLeftCell="B94" activePane="bottomRight" state="frozen"/>
      <selection activeCell="A107" sqref="A107:XFD107"/>
      <selection pane="topRight" activeCell="A107" sqref="A107:XFD107"/>
      <selection pane="bottomLeft" activeCell="A107" sqref="A107:XFD107"/>
      <selection pane="bottomRight" activeCell="E106" sqref="E106"/>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3">
        <f>(Of_Ivol_ajus_clas_pet!B22/Of_Ivol_ajus_clas_pet!B10-1)*100</f>
        <v>2.1370983046762326</v>
      </c>
      <c r="C22" s="23">
        <f>(Of_Ivol_ajus_clas_pet!C22/Of_Ivol_ajus_clas_pet!C10-1)*100</f>
        <v>1.7932992203972153</v>
      </c>
      <c r="D22" s="23">
        <f>(Of_Ivol_ajus_clas_pet!D22/Of_Ivol_ajus_clas_pet!D10-1)*100</f>
        <v>-3.8974070461078147</v>
      </c>
      <c r="E22" s="24">
        <f>(Of_Ivol_ajus_clas_pet!E22/Of_Ivol_ajus_clas_pet!E10-1)*100</f>
        <v>1.5635606711178474</v>
      </c>
    </row>
    <row r="23" spans="1:5" x14ac:dyDescent="0.25">
      <c r="A23" s="18" t="s">
        <v>16</v>
      </c>
      <c r="B23" s="23">
        <f>(AVERAGE(Of_Ivol_ajus_clas_pet!B22:B23)/AVERAGE(Of_Ivol_ajus_clas_pet!B10:B11)-1)*100</f>
        <v>11.495085974088992</v>
      </c>
      <c r="C23" s="23">
        <f>(AVERAGE(Of_Ivol_ajus_clas_pet!C22:C23)/AVERAGE(Of_Ivol_ajus_clas_pet!C10:C11)-1)*100</f>
        <v>0.62527163472558822</v>
      </c>
      <c r="D23" s="23">
        <f>(AVERAGE(Of_Ivol_ajus_clas_pet!D22:D23)/AVERAGE(Of_Ivol_ajus_clas_pet!D10:D11)-1)*100</f>
        <v>-2.3135260116454837</v>
      </c>
      <c r="E23" s="24">
        <f>(AVERAGE(Of_Ivol_ajus_clas_pet!E22:E23)/AVERAGE(Of_Ivol_ajus_clas_pet!E10:E11)-1)*100</f>
        <v>1.2752440532832976</v>
      </c>
    </row>
    <row r="24" spans="1:5" x14ac:dyDescent="0.25">
      <c r="A24" s="18" t="s">
        <v>17</v>
      </c>
      <c r="B24" s="23">
        <f>(AVERAGE(Of_Ivol_ajus_clas_pet!B22:B24)/AVERAGE(Of_Ivol_ajus_clas_pet!B10:B12)-1)*100</f>
        <v>6.9584453410632907</v>
      </c>
      <c r="C24" s="23">
        <f>(AVERAGE(Of_Ivol_ajus_clas_pet!C22:C24)/AVERAGE(Of_Ivol_ajus_clas_pet!C10:C12)-1)*100</f>
        <v>-8.4205194307174214E-2</v>
      </c>
      <c r="D24" s="23">
        <f>(AVERAGE(Of_Ivol_ajus_clas_pet!D22:D24)/AVERAGE(Of_Ivol_ajus_clas_pet!D10:D12)-1)*100</f>
        <v>-5.3926140852088462</v>
      </c>
      <c r="E24" s="24">
        <f>(AVERAGE(Of_Ivol_ajus_clas_pet!E22:E24)/AVERAGE(Of_Ivol_ajus_clas_pet!E10:E12)-1)*100</f>
        <v>0.15808999571647053</v>
      </c>
    </row>
    <row r="25" spans="1:5" x14ac:dyDescent="0.25">
      <c r="A25" s="18" t="s">
        <v>18</v>
      </c>
      <c r="B25" s="23">
        <f>(AVERAGE(Of_Ivol_ajus_clas_pet!B22:B25)/AVERAGE(Of_Ivol_ajus_clas_pet!B10:B13)-1)*100</f>
        <v>7.276026441470651</v>
      </c>
      <c r="C25" s="23">
        <f>(AVERAGE(Of_Ivol_ajus_clas_pet!C22:C25)/AVERAGE(Of_Ivol_ajus_clas_pet!C10:C13)-1)*100</f>
        <v>0.91888847302092902</v>
      </c>
      <c r="D25" s="23">
        <f>(AVERAGE(Of_Ivol_ajus_clas_pet!D22:D25)/AVERAGE(Of_Ivol_ajus_clas_pet!D10:D13)-1)*100</f>
        <v>-4.2335816023525652</v>
      </c>
      <c r="E25" s="24">
        <f>(AVERAGE(Of_Ivol_ajus_clas_pet!E22:E25)/AVERAGE(Of_Ivol_ajus_clas_pet!E10:E13)-1)*100</f>
        <v>1.1132608534412336</v>
      </c>
    </row>
    <row r="26" spans="1:5" x14ac:dyDescent="0.25">
      <c r="A26" s="18" t="s">
        <v>19</v>
      </c>
      <c r="B26" s="23">
        <f>(AVERAGE(Of_Ivol_ajus_clas_pet!B22:B26)/AVERAGE(Of_Ivol_ajus_clas_pet!B10:B14)-1)*100</f>
        <v>7.3115614223721925</v>
      </c>
      <c r="C26" s="23">
        <f>(AVERAGE(Of_Ivol_ajus_clas_pet!C22:C26)/AVERAGE(Of_Ivol_ajus_clas_pet!C10:C14)-1)*100</f>
        <v>0.74125602468291252</v>
      </c>
      <c r="D26" s="23">
        <f>(AVERAGE(Of_Ivol_ajus_clas_pet!D22:D26)/AVERAGE(Of_Ivol_ajus_clas_pet!D10:D14)-1)*100</f>
        <v>-3.7622590890040608</v>
      </c>
      <c r="E26" s="24">
        <f>(AVERAGE(Of_Ivol_ajus_clas_pet!E22:E26)/AVERAGE(Of_Ivol_ajus_clas_pet!E10:E14)-1)*100</f>
        <v>0.98746598930381513</v>
      </c>
    </row>
    <row r="27" spans="1:5" x14ac:dyDescent="0.25">
      <c r="A27" s="18" t="s">
        <v>20</v>
      </c>
      <c r="B27" s="23">
        <f>(AVERAGE(Of_Ivol_ajus_clas_pet!B22:B27)/AVERAGE(Of_Ivol_ajus_clas_pet!B10:B15)-1)*100</f>
        <v>6.2625144943811772</v>
      </c>
      <c r="C27" s="23">
        <f>(AVERAGE(Of_Ivol_ajus_clas_pet!C22:C27)/AVERAGE(Of_Ivol_ajus_clas_pet!C10:C15)-1)*100</f>
        <v>0.25999847938513732</v>
      </c>
      <c r="D27" s="23">
        <f>(AVERAGE(Of_Ivol_ajus_clas_pet!D22:D27)/AVERAGE(Of_Ivol_ajus_clas_pet!D10:D15)-1)*100</f>
        <v>-4.0197937101396963</v>
      </c>
      <c r="E27" s="24">
        <f>(AVERAGE(Of_Ivol_ajus_clas_pet!E22:E27)/AVERAGE(Of_Ivol_ajus_clas_pet!E10:E15)-1)*100</f>
        <v>0.48368111173879846</v>
      </c>
    </row>
    <row r="28" spans="1:5" x14ac:dyDescent="0.25">
      <c r="A28" s="18" t="s">
        <v>21</v>
      </c>
      <c r="B28" s="23">
        <f>(AVERAGE(Of_Ivol_ajus_clas_pet!B22:B28)/AVERAGE(Of_Ivol_ajus_clas_pet!B10:B16)-1)*100</f>
        <v>5.5941369472185976</v>
      </c>
      <c r="C28" s="23">
        <f>(AVERAGE(Of_Ivol_ajus_clas_pet!C22:C28)/AVERAGE(Of_Ivol_ajus_clas_pet!C10:C16)-1)*100</f>
        <v>0.29408551923992832</v>
      </c>
      <c r="D28" s="23">
        <f>(AVERAGE(Of_Ivol_ajus_clas_pet!D22:D28)/AVERAGE(Of_Ivol_ajus_clas_pet!D10:D16)-1)*100</f>
        <v>-3.7153777855966075</v>
      </c>
      <c r="E28" s="24">
        <f>(AVERAGE(Of_Ivol_ajus_clas_pet!E22:E28)/AVERAGE(Of_Ivol_ajus_clas_pet!E10:E16)-1)*100</f>
        <v>0.48070230885590703</v>
      </c>
    </row>
    <row r="29" spans="1:5" x14ac:dyDescent="0.25">
      <c r="A29" s="18" t="s">
        <v>22</v>
      </c>
      <c r="B29" s="23">
        <f>(AVERAGE(Of_Ivol_ajus_clas_pet!B22:B29)/AVERAGE(Of_Ivol_ajus_clas_pet!B10:B17)-1)*100</f>
        <v>3.9700017793682152</v>
      </c>
      <c r="C29" s="23">
        <f>(AVERAGE(Of_Ivol_ajus_clas_pet!C22:C29)/AVERAGE(Of_Ivol_ajus_clas_pet!C10:C17)-1)*100</f>
        <v>0.35174346865471939</v>
      </c>
      <c r="D29" s="23">
        <f>(AVERAGE(Of_Ivol_ajus_clas_pet!D22:D29)/AVERAGE(Of_Ivol_ajus_clas_pet!D10:D17)-1)*100</f>
        <v>-3.1810416131088259</v>
      </c>
      <c r="E29" s="24">
        <f>(AVERAGE(Of_Ivol_ajus_clas_pet!E22:E29)/AVERAGE(Of_Ivol_ajus_clas_pet!E10:E17)-1)*100</f>
        <v>0.44290327342086933</v>
      </c>
    </row>
    <row r="30" spans="1:5" x14ac:dyDescent="0.25">
      <c r="A30" s="18" t="s">
        <v>23</v>
      </c>
      <c r="B30" s="23">
        <f>(AVERAGE(Of_Ivol_ajus_clas_pet!B22:B30)/AVERAGE(Of_Ivol_ajus_clas_pet!B10:B18)-1)*100</f>
        <v>3.548052875935892</v>
      </c>
      <c r="C30" s="23">
        <f>(AVERAGE(Of_Ivol_ajus_clas_pet!C22:C30)/AVERAGE(Of_Ivol_ajus_clas_pet!C10:C18)-1)*100</f>
        <v>0.32338071182296257</v>
      </c>
      <c r="D30" s="23">
        <f>(AVERAGE(Of_Ivol_ajus_clas_pet!D22:D30)/AVERAGE(Of_Ivol_ajus_clas_pet!D10:D18)-1)*100</f>
        <v>-2.5029704908811401</v>
      </c>
      <c r="E30" s="24">
        <f>(AVERAGE(Of_Ivol_ajus_clas_pet!E22:E30)/AVERAGE(Of_Ivol_ajus_clas_pet!E10:E18)-1)*100</f>
        <v>0.41893569997291102</v>
      </c>
    </row>
    <row r="31" spans="1:5" x14ac:dyDescent="0.25">
      <c r="A31" s="18" t="s">
        <v>24</v>
      </c>
      <c r="B31" s="23">
        <f>(AVERAGE(Of_Ivol_ajus_clas_pet!B22:B31)/AVERAGE(Of_Ivol_ajus_clas_pet!B10:B19)-1)*100</f>
        <v>2.9173108116290036</v>
      </c>
      <c r="C31" s="23">
        <f>(AVERAGE(Of_Ivol_ajus_clas_pet!C22:C31)/AVERAGE(Of_Ivol_ajus_clas_pet!C10:C19)-1)*100</f>
        <v>3.8081702023418096E-2</v>
      </c>
      <c r="D31" s="23">
        <f>(AVERAGE(Of_Ivol_ajus_clas_pet!D22:D31)/AVERAGE(Of_Ivol_ajus_clas_pet!D10:D19)-1)*100</f>
        <v>-3.5364742411540195</v>
      </c>
      <c r="E31" s="24">
        <f>(AVERAGE(Of_Ivol_ajus_clas_pet!E22:E31)/AVERAGE(Of_Ivol_ajus_clas_pet!E10:E19)-1)*100</f>
        <v>6.0493935765104645E-2</v>
      </c>
    </row>
    <row r="32" spans="1:5" x14ac:dyDescent="0.25">
      <c r="A32" s="18" t="s">
        <v>25</v>
      </c>
      <c r="B32" s="23">
        <f>(AVERAGE(Of_Ivol_ajus_clas_pet!B22:B32)/AVERAGE(Of_Ivol_ajus_clas_pet!B10:B20)-1)*100</f>
        <v>1.5537621438078908</v>
      </c>
      <c r="C32" s="23">
        <f>(AVERAGE(Of_Ivol_ajus_clas_pet!C22:C32)/AVERAGE(Of_Ivol_ajus_clas_pet!C10:C20)-1)*100</f>
        <v>0.37643495333268273</v>
      </c>
      <c r="D32" s="23">
        <f>(AVERAGE(Of_Ivol_ajus_clas_pet!D22:D32)/AVERAGE(Of_Ivol_ajus_clas_pet!D10:D20)-1)*100</f>
        <v>-4.1682531692393887</v>
      </c>
      <c r="E32" s="24">
        <f>(AVERAGE(Of_Ivol_ajus_clas_pet!E22:E32)/AVERAGE(Of_Ivol_ajus_clas_pet!E10:E20)-1)*100</f>
        <v>0.20375756421677771</v>
      </c>
    </row>
    <row r="33" spans="1:5" x14ac:dyDescent="0.25">
      <c r="A33" s="18" t="s">
        <v>26</v>
      </c>
      <c r="B33" s="23">
        <f>(AVERAGE(Of_Ivol_ajus_clas_pet!B22:B33)/AVERAGE(Of_Ivol_ajus_clas_pet!B10:B21)-1)*100</f>
        <v>-0.43501869730628862</v>
      </c>
      <c r="C33" s="23">
        <f>(AVERAGE(Of_Ivol_ajus_clas_pet!C22:C33)/AVERAGE(Of_Ivol_ajus_clas_pet!C10:C21)-1)*100</f>
        <v>0.57230287780782874</v>
      </c>
      <c r="D33" s="23">
        <f>(AVERAGE(Of_Ivol_ajus_clas_pet!D22:D33)/AVERAGE(Of_Ivol_ajus_clas_pet!D10:D21)-1)*100</f>
        <v>-5.0948690461977808</v>
      </c>
      <c r="E33" s="24">
        <f>(AVERAGE(Of_Ivol_ajus_clas_pet!E22:E33)/AVERAGE(Of_Ivol_ajus_clas_pet!E10:E21)-1)*100</f>
        <v>0.16540446452866231</v>
      </c>
    </row>
    <row r="34" spans="1:5" x14ac:dyDescent="0.25">
      <c r="A34" s="7" t="s">
        <v>27</v>
      </c>
      <c r="B34" s="23">
        <f>(Of_Ivol_ajus_clas_pet!B34/Of_Ivol_ajus_clas_pet!B22-1)*100</f>
        <v>-16.786301154534645</v>
      </c>
      <c r="C34" s="23">
        <f>(Of_Ivol_ajus_clas_pet!C34/Of_Ivol_ajus_clas_pet!C22-1)*100</f>
        <v>3.1237904651564508</v>
      </c>
      <c r="D34" s="23">
        <f>(Of_Ivol_ajus_clas_pet!D34/Of_Ivol_ajus_clas_pet!D22-1)*100</f>
        <v>8.4671501922885639</v>
      </c>
      <c r="E34" s="24">
        <f>(Of_Ivol_ajus_clas_pet!E34/Of_Ivol_ajus_clas_pet!E22-1)*100</f>
        <v>1.7980518238653875</v>
      </c>
    </row>
    <row r="35" spans="1:5" x14ac:dyDescent="0.25">
      <c r="A35" s="7" t="s">
        <v>28</v>
      </c>
      <c r="B35" s="23">
        <f>(AVERAGE(Of_Ivol_ajus_clas_pet!B34:B35)/AVERAGE(Of_Ivol_ajus_clas_pet!B22:B23)-1)*100</f>
        <v>-17.804326085963119</v>
      </c>
      <c r="C35" s="23">
        <f>(AVERAGE(Of_Ivol_ajus_clas_pet!C34:C35)/AVERAGE(Of_Ivol_ajus_clas_pet!C22:C23)-1)*100</f>
        <v>3.9889279564042202</v>
      </c>
      <c r="D35" s="23">
        <f>(AVERAGE(Of_Ivol_ajus_clas_pet!D34:D35)/AVERAGE(Of_Ivol_ajus_clas_pet!D22:D23)-1)*100</f>
        <v>-5.1781130828622901</v>
      </c>
      <c r="E35" s="24">
        <f>(AVERAGE(Of_Ivol_ajus_clas_pet!E34:E35)/AVERAGE(Of_Ivol_ajus_clas_pet!E22:E23)-1)*100</f>
        <v>1.5740484245867492</v>
      </c>
    </row>
    <row r="36" spans="1:5" x14ac:dyDescent="0.25">
      <c r="A36" s="7" t="s">
        <v>29</v>
      </c>
      <c r="B36" s="23">
        <f>(AVERAGE(Of_Ivol_ajus_clas_pet!B34:B36)/AVERAGE(Of_Ivol_ajus_clas_pet!B22:B24)-1)*100</f>
        <v>-9.0658191020413277</v>
      </c>
      <c r="C36" s="23">
        <f>(AVERAGE(Of_Ivol_ajus_clas_pet!C34:C36)/AVERAGE(Of_Ivol_ajus_clas_pet!C22:C24)-1)*100</f>
        <v>-0.62271761164419681</v>
      </c>
      <c r="D36" s="23">
        <f>(AVERAGE(Of_Ivol_ajus_clas_pet!D34:D36)/AVERAGE(Of_Ivol_ajus_clas_pet!D22:D24)-1)*100</f>
        <v>-9.5990174593723498</v>
      </c>
      <c r="E36" s="24">
        <f>(AVERAGE(Of_Ivol_ajus_clas_pet!E34:E36)/AVERAGE(Of_Ivol_ajus_clas_pet!E22:E24)-1)*100</f>
        <v>-1.901523549371642</v>
      </c>
    </row>
    <row r="37" spans="1:5" x14ac:dyDescent="0.25">
      <c r="A37" s="7" t="s">
        <v>30</v>
      </c>
      <c r="B37" s="23">
        <f>(AVERAGE(Of_Ivol_ajus_clas_pet!B34:B37)/AVERAGE(Of_Ivol_ajus_clas_pet!B22:B25)-1)*100</f>
        <v>-8.0135646364712372</v>
      </c>
      <c r="C37" s="23">
        <f>(AVERAGE(Of_Ivol_ajus_clas_pet!C34:C37)/AVERAGE(Of_Ivol_ajus_clas_pet!C22:C25)-1)*100</f>
        <v>-6.6220988446948237</v>
      </c>
      <c r="D37" s="23">
        <f>(AVERAGE(Of_Ivol_ajus_clas_pet!D34:D37)/AVERAGE(Of_Ivol_ajus_clas_pet!D22:D25)-1)*100</f>
        <v>-13.569250539747413</v>
      </c>
      <c r="E37" s="24">
        <f>(AVERAGE(Of_Ivol_ajus_clas_pet!E34:E37)/AVERAGE(Of_Ivol_ajus_clas_pet!E22:E25)-1)*100</f>
        <v>-7.187281334592754</v>
      </c>
    </row>
    <row r="38" spans="1:5" x14ac:dyDescent="0.25">
      <c r="A38" s="7" t="s">
        <v>31</v>
      </c>
      <c r="B38" s="23">
        <f>(AVERAGE(Of_Ivol_ajus_clas_pet!B34:B38)/AVERAGE(Of_Ivol_ajus_clas_pet!B22:B26)-1)*100</f>
        <v>-12.489003762300632</v>
      </c>
      <c r="C38" s="23">
        <f>(AVERAGE(Of_Ivol_ajus_clas_pet!C34:C38)/AVERAGE(Of_Ivol_ajus_clas_pet!C22:C26)-1)*100</f>
        <v>-9.088594387787218</v>
      </c>
      <c r="D38" s="23">
        <f>(AVERAGE(Of_Ivol_ajus_clas_pet!D34:D38)/AVERAGE(Of_Ivol_ajus_clas_pet!D22:D26)-1)*100</f>
        <v>-16.297457546702688</v>
      </c>
      <c r="E38" s="24">
        <f>(AVERAGE(Of_Ivol_ajus_clas_pet!E34:E38)/AVERAGE(Of_Ivol_ajus_clas_pet!E22:E26)-1)*100</f>
        <v>-9.8336942684297046</v>
      </c>
    </row>
    <row r="39" spans="1:5" x14ac:dyDescent="0.25">
      <c r="A39" s="7" t="s">
        <v>32</v>
      </c>
      <c r="B39" s="23">
        <f>(AVERAGE(Of_Ivol_ajus_clas_pet!B34:B39)/AVERAGE(Of_Ivol_ajus_clas_pet!B22:B27)-1)*100</f>
        <v>-10.389118827081612</v>
      </c>
      <c r="C39" s="23">
        <f>(AVERAGE(Of_Ivol_ajus_clas_pet!C34:C39)/AVERAGE(Of_Ivol_ajus_clas_pet!C22:C27)-1)*100</f>
        <v>-9.40109397379425</v>
      </c>
      <c r="D39" s="23">
        <f>(AVERAGE(Of_Ivol_ajus_clas_pet!D34:D39)/AVERAGE(Of_Ivol_ajus_clas_pet!D22:D27)-1)*100</f>
        <v>-16.98704451723756</v>
      </c>
      <c r="E39" s="24">
        <f>(AVERAGE(Of_Ivol_ajus_clas_pet!E34:E39)/AVERAGE(Of_Ivol_ajus_clas_pet!E22:E27)-1)*100</f>
        <v>-9.974494109170152</v>
      </c>
    </row>
    <row r="40" spans="1:5" x14ac:dyDescent="0.25">
      <c r="A40" s="7" t="s">
        <v>33</v>
      </c>
      <c r="B40" s="23">
        <f>(AVERAGE(Of_Ivol_ajus_clas_pet!B34:B40)/AVERAGE(Of_Ivol_ajus_clas_pet!B22:B28)-1)*100</f>
        <v>-11.631982735147517</v>
      </c>
      <c r="C40" s="23">
        <f>(AVERAGE(Of_Ivol_ajus_clas_pet!C34:C40)/AVERAGE(Of_Ivol_ajus_clas_pet!C22:C28)-1)*100</f>
        <v>-9.5764467967503268</v>
      </c>
      <c r="D40" s="23">
        <f>(AVERAGE(Of_Ivol_ajus_clas_pet!D34:D40)/AVERAGE(Of_Ivol_ajus_clas_pet!D22:D28)-1)*100</f>
        <v>-18.132327356003199</v>
      </c>
      <c r="E40" s="24">
        <f>(AVERAGE(Of_Ivol_ajus_clas_pet!E34:E40)/AVERAGE(Of_Ivol_ajus_clas_pet!E22:E28)-1)*100</f>
        <v>-10.294527519878505</v>
      </c>
    </row>
    <row r="41" spans="1:5" x14ac:dyDescent="0.25">
      <c r="A41" s="7" t="s">
        <v>34</v>
      </c>
      <c r="B41" s="23">
        <f>(AVERAGE(Of_Ivol_ajus_clas_pet!B34:B41)/AVERAGE(Of_Ivol_ajus_clas_pet!B22:B29)-1)*100</f>
        <v>-12.312718062688576</v>
      </c>
      <c r="C41" s="23">
        <f>(AVERAGE(Of_Ivol_ajus_clas_pet!C34:C41)/AVERAGE(Of_Ivol_ajus_clas_pet!C22:C29)-1)*100</f>
        <v>-9.6209072717962094</v>
      </c>
      <c r="D41" s="23">
        <f>(AVERAGE(Of_Ivol_ajus_clas_pet!D34:D41)/AVERAGE(Of_Ivol_ajus_clas_pet!D22:D29)-1)*100</f>
        <v>-19.474710613761193</v>
      </c>
      <c r="E41" s="24">
        <f>(AVERAGE(Of_Ivol_ajus_clas_pet!E34:E41)/AVERAGE(Of_Ivol_ajus_clas_pet!E22:E29)-1)*100</f>
        <v>-10.464777202196485</v>
      </c>
    </row>
    <row r="42" spans="1:5" x14ac:dyDescent="0.25">
      <c r="A42" s="7" t="s">
        <v>35</v>
      </c>
      <c r="B42" s="23">
        <f>(AVERAGE(Of_Ivol_ajus_clas_pet!B34:B42)/AVERAGE(Of_Ivol_ajus_clas_pet!B22:B30)-1)*100</f>
        <v>-11.396798812013964</v>
      </c>
      <c r="C42" s="23">
        <f>(AVERAGE(Of_Ivol_ajus_clas_pet!C34:C42)/AVERAGE(Of_Ivol_ajus_clas_pet!C22:C30)-1)*100</f>
        <v>-9.2471694978699333</v>
      </c>
      <c r="D42" s="23">
        <f>(AVERAGE(Of_Ivol_ajus_clas_pet!D34:D42)/AVERAGE(Of_Ivol_ajus_clas_pet!D22:D30)-1)*100</f>
        <v>-20.079856733701853</v>
      </c>
      <c r="E42" s="24">
        <f>(AVERAGE(Of_Ivol_ajus_clas_pet!E34:E42)/AVERAGE(Of_Ivol_ajus_clas_pet!E22:E30)-1)*100</f>
        <v>-10.103337766425192</v>
      </c>
    </row>
    <row r="43" spans="1:5" x14ac:dyDescent="0.25">
      <c r="A43" s="7" t="s">
        <v>36</v>
      </c>
      <c r="B43" s="23">
        <f>(AVERAGE(Of_Ivol_ajus_clas_pet!B34:B43)/AVERAGE(Of_Ivol_ajus_clas_pet!B22:B31)-1)*100</f>
        <v>-11.275625990918424</v>
      </c>
      <c r="C43" s="23">
        <f>(AVERAGE(Of_Ivol_ajus_clas_pet!C34:C43)/AVERAGE(Of_Ivol_ajus_clas_pet!C22:C31)-1)*100</f>
        <v>-8.5512281634049678</v>
      </c>
      <c r="D43" s="23">
        <f>(AVERAGE(Of_Ivol_ajus_clas_pet!D34:D43)/AVERAGE(Of_Ivol_ajus_clas_pet!D22:D31)-1)*100</f>
        <v>-20.058215822797777</v>
      </c>
      <c r="E43" s="24">
        <f>(AVERAGE(Of_Ivol_ajus_clas_pet!E34:E43)/AVERAGE(Of_Ivol_ajus_clas_pet!E22:E31)-1)*100</f>
        <v>-9.4928186367514655</v>
      </c>
    </row>
    <row r="44" spans="1:5" x14ac:dyDescent="0.25">
      <c r="A44" s="7" t="s">
        <v>37</v>
      </c>
      <c r="B44" s="23">
        <f>(AVERAGE(Of_Ivol_ajus_clas_pet!B34:B44)/AVERAGE(Of_Ivol_ajus_clas_pet!B22:B32)-1)*100</f>
        <v>-10.021161386023126</v>
      </c>
      <c r="C44" s="23">
        <f>(AVERAGE(Of_Ivol_ajus_clas_pet!C34:C44)/AVERAGE(Of_Ivol_ajus_clas_pet!C22:C32)-1)*100</f>
        <v>-8.4514825991371048</v>
      </c>
      <c r="D44" s="23">
        <f>(AVERAGE(Of_Ivol_ajus_clas_pet!D34:D44)/AVERAGE(Of_Ivol_ajus_clas_pet!D22:D32)-1)*100</f>
        <v>-19.87571446060673</v>
      </c>
      <c r="E44" s="24">
        <f>(AVERAGE(Of_Ivol_ajus_clas_pet!E34:E44)/AVERAGE(Of_Ivol_ajus_clas_pet!E22:E32)-1)*100</f>
        <v>-9.2840204723183994</v>
      </c>
    </row>
    <row r="45" spans="1:5" x14ac:dyDescent="0.25">
      <c r="A45" s="7" t="s">
        <v>38</v>
      </c>
      <c r="B45" s="23">
        <f>(AVERAGE(Of_Ivol_ajus_clas_pet!B34:B45)/AVERAGE(Of_Ivol_ajus_clas_pet!B22:B33)-1)*100</f>
        <v>-9.6447875123284792</v>
      </c>
      <c r="C45" s="23">
        <f>(AVERAGE(Of_Ivol_ajus_clas_pet!C34:C45)/AVERAGE(Of_Ivol_ajus_clas_pet!C22:C33)-1)*100</f>
        <v>-8.502619888921636</v>
      </c>
      <c r="D45" s="23">
        <f>(AVERAGE(Of_Ivol_ajus_clas_pet!D34:D45)/AVERAGE(Of_Ivol_ajus_clas_pet!D22:D33)-1)*100</f>
        <v>-19.153294173252188</v>
      </c>
      <c r="E45" s="24">
        <f>(AVERAGE(Of_Ivol_ajus_clas_pet!E34:E45)/AVERAGE(Of_Ivol_ajus_clas_pet!E22:E33)-1)*100</f>
        <v>-9.2450962086809252</v>
      </c>
    </row>
    <row r="46" spans="1:5" x14ac:dyDescent="0.25">
      <c r="A46" s="7" t="s">
        <v>39</v>
      </c>
      <c r="B46" s="23">
        <f>(Of_Ivol_ajus_clas_pet!B46/Of_Ivol_ajus_clas_pet!B34-1)*100</f>
        <v>-0.34668725715953919</v>
      </c>
      <c r="C46" s="23">
        <f>(Of_Ivol_ajus_clas_pet!C46/Of_Ivol_ajus_clas_pet!C34-1)*100</f>
        <v>-9.2250405048832427</v>
      </c>
      <c r="D46" s="23">
        <f>(Of_Ivol_ajus_clas_pet!D46/Of_Ivol_ajus_clas_pet!D34-1)*100</f>
        <v>-23.320487154659052</v>
      </c>
      <c r="E46" s="24">
        <f>(Of_Ivol_ajus_clas_pet!E46/Of_Ivol_ajus_clas_pet!E34-1)*100</f>
        <v>-9.4010506803600578</v>
      </c>
    </row>
    <row r="47" spans="1:5" x14ac:dyDescent="0.25">
      <c r="A47" s="7" t="s">
        <v>40</v>
      </c>
      <c r="B47" s="23">
        <f>(AVERAGE(Of_Ivol_ajus_clas_pet!B46:B47)/AVERAGE(Of_Ivol_ajus_clas_pet!B34:B35)-1)*100</f>
        <v>0.67603788970433953</v>
      </c>
      <c r="C47" s="23">
        <f>(AVERAGE(Of_Ivol_ajus_clas_pet!C46:C47)/AVERAGE(Of_Ivol_ajus_clas_pet!C34:C35)-1)*100</f>
        <v>-8.1996895928066582</v>
      </c>
      <c r="D47" s="23">
        <f>(AVERAGE(Of_Ivol_ajus_clas_pet!D46:D47)/AVERAGE(Of_Ivol_ajus_clas_pet!D34:D35)-1)*100</f>
        <v>-13.453323615139256</v>
      </c>
      <c r="E47" s="24">
        <f>(AVERAGE(Of_Ivol_ajus_clas_pet!E46:E47)/AVERAGE(Of_Ivol_ajus_clas_pet!E34:E35)-1)*100</f>
        <v>-7.7379820743820886</v>
      </c>
    </row>
    <row r="48" spans="1:5" x14ac:dyDescent="0.25">
      <c r="A48" s="7" t="s">
        <v>41</v>
      </c>
      <c r="B48" s="23">
        <f>(AVERAGE(Of_Ivol_ajus_clas_pet!B46:B48)/AVERAGE(Of_Ivol_ajus_clas_pet!B34:B36)-1)*100</f>
        <v>-6.1866349126630809</v>
      </c>
      <c r="C48" s="23">
        <f>(AVERAGE(Of_Ivol_ajus_clas_pet!C46:C48)/AVERAGE(Of_Ivol_ajus_clas_pet!C34:C36)-1)*100</f>
        <v>-2.213667611430159</v>
      </c>
      <c r="D48" s="23">
        <f>(AVERAGE(Of_Ivol_ajus_clas_pet!D46:D48)/AVERAGE(Of_Ivol_ajus_clas_pet!D34:D36)-1)*100</f>
        <v>-5.8875825741374292</v>
      </c>
      <c r="E48" s="24">
        <f>(AVERAGE(Of_Ivol_ajus_clas_pet!E46:E48)/AVERAGE(Of_Ivol_ajus_clas_pet!E34:E36)-1)*100</f>
        <v>-2.5398645859897484</v>
      </c>
    </row>
    <row r="49" spans="1:5" x14ac:dyDescent="0.25">
      <c r="A49" s="7" t="s">
        <v>42</v>
      </c>
      <c r="B49" s="23">
        <f>(AVERAGE(Of_Ivol_ajus_clas_pet!B46:B49)/AVERAGE(Of_Ivol_ajus_clas_pet!B34:B37)-1)*100</f>
        <v>-6.2757407339665949</v>
      </c>
      <c r="C49" s="23">
        <f>(AVERAGE(Of_Ivol_ajus_clas_pet!C46:C49)/AVERAGE(Of_Ivol_ajus_clas_pet!C34:C37)-1)*100</f>
        <v>3.7697648335128564</v>
      </c>
      <c r="D49" s="23">
        <f>(AVERAGE(Of_Ivol_ajus_clas_pet!D46:D49)/AVERAGE(Of_Ivol_ajus_clas_pet!D34:D37)-1)*100</f>
        <v>0.37585995084938872</v>
      </c>
      <c r="E49" s="24">
        <f>(AVERAGE(Of_Ivol_ajus_clas_pet!E46:E49)/AVERAGE(Of_Ivol_ajus_clas_pet!E34:E37)-1)*100</f>
        <v>2.9564377019904553</v>
      </c>
    </row>
    <row r="50" spans="1:5" x14ac:dyDescent="0.25">
      <c r="A50" s="7" t="s">
        <v>43</v>
      </c>
      <c r="B50" s="23">
        <f>(AVERAGE(Of_Ivol_ajus_clas_pet!B46:B50)/AVERAGE(Of_Ivol_ajus_clas_pet!B34:B38)-1)*100</f>
        <v>0.37320467082855302</v>
      </c>
      <c r="C50" s="23">
        <f>(AVERAGE(Of_Ivol_ajus_clas_pet!C46:C50)/AVERAGE(Of_Ivol_ajus_clas_pet!C34:C38)-1)*100</f>
        <v>6.7172498019955951</v>
      </c>
      <c r="D50" s="23">
        <f>(AVERAGE(Of_Ivol_ajus_clas_pet!D46:D50)/AVERAGE(Of_Ivol_ajus_clas_pet!D34:D38)-1)*100</f>
        <v>3.0735001030288478</v>
      </c>
      <c r="E50" s="24">
        <f>(AVERAGE(Of_Ivol_ajus_clas_pet!E46:E50)/AVERAGE(Of_Ivol_ajus_clas_pet!E34:E38)-1)*100</f>
        <v>6.1566728601084142</v>
      </c>
    </row>
    <row r="51" spans="1:5" x14ac:dyDescent="0.25">
      <c r="A51" s="7" t="s">
        <v>44</v>
      </c>
      <c r="B51" s="23">
        <f>(AVERAGE(Of_Ivol_ajus_clas_pet!B46:B51)/AVERAGE(Of_Ivol_ajus_clas_pet!B34:B39)-1)*100</f>
        <v>-0.21095670951222223</v>
      </c>
      <c r="C51" s="23">
        <f>(AVERAGE(Of_Ivol_ajus_clas_pet!C46:C51)/AVERAGE(Of_Ivol_ajus_clas_pet!C34:C39)-1)*100</f>
        <v>8.1296073734156806</v>
      </c>
      <c r="D51" s="23">
        <f>(AVERAGE(Of_Ivol_ajus_clas_pet!D46:D51)/AVERAGE(Of_Ivol_ajus_clas_pet!D34:D39)-1)*100</f>
        <v>6.0139306082599431</v>
      </c>
      <c r="E51" s="24">
        <f>(AVERAGE(Of_Ivol_ajus_clas_pet!E46:E51)/AVERAGE(Of_Ivol_ajus_clas_pet!E34:E39)-1)*100</f>
        <v>7.469588637052782</v>
      </c>
    </row>
    <row r="52" spans="1:5" x14ac:dyDescent="0.25">
      <c r="A52" s="7" t="s">
        <v>45</v>
      </c>
      <c r="B52" s="23">
        <f>(AVERAGE(Of_Ivol_ajus_clas_pet!B46:B52)/AVERAGE(Of_Ivol_ajus_clas_pet!B34:B40)-1)*100</f>
        <v>3.1170761157950144</v>
      </c>
      <c r="C52" s="23">
        <f>(AVERAGE(Of_Ivol_ajus_clas_pet!C46:C52)/AVERAGE(Of_Ivol_ajus_clas_pet!C34:C40)-1)*100</f>
        <v>8.4439441137375226</v>
      </c>
      <c r="D52" s="23">
        <f>(AVERAGE(Of_Ivol_ajus_clas_pet!D46:D52)/AVERAGE(Of_Ivol_ajus_clas_pet!D34:D40)-1)*100</f>
        <v>8.7842834947339465</v>
      </c>
      <c r="E52" s="24">
        <f>(AVERAGE(Of_Ivol_ajus_clas_pet!E46:E52)/AVERAGE(Of_Ivol_ajus_clas_pet!E34:E40)-1)*100</f>
        <v>8.1459134821552315</v>
      </c>
    </row>
    <row r="53" spans="1:5" x14ac:dyDescent="0.25">
      <c r="A53" s="7" t="s">
        <v>46</v>
      </c>
      <c r="B53" s="23">
        <f>(AVERAGE(Of_Ivol_ajus_clas_pet!B46:B53)/AVERAGE(Of_Ivol_ajus_clas_pet!B34:B41)-1)*100</f>
        <v>5.408789470555786</v>
      </c>
      <c r="C53" s="23">
        <f>(AVERAGE(Of_Ivol_ajus_clas_pet!C46:C53)/AVERAGE(Of_Ivol_ajus_clas_pet!C34:C41)-1)*100</f>
        <v>8.8007355751738015</v>
      </c>
      <c r="D53" s="23">
        <f>(AVERAGE(Of_Ivol_ajus_clas_pet!D46:D53)/AVERAGE(Of_Ivol_ajus_clas_pet!D34:D41)-1)*100</f>
        <v>11.880303435853712</v>
      </c>
      <c r="E53" s="24">
        <f>(AVERAGE(Of_Ivol_ajus_clas_pet!E46:E53)/AVERAGE(Of_Ivol_ajus_clas_pet!E34:E41)-1)*100</f>
        <v>8.8110733396409948</v>
      </c>
    </row>
    <row r="54" spans="1:5" x14ac:dyDescent="0.25">
      <c r="A54" s="7" t="s">
        <v>47</v>
      </c>
      <c r="B54" s="23">
        <f>(AVERAGE(Of_Ivol_ajus_clas_pet!B46:B54)/AVERAGE(Of_Ivol_ajus_clas_pet!B34:B42)-1)*100</f>
        <v>5.4964352840600528</v>
      </c>
      <c r="C54" s="23">
        <f>(AVERAGE(Of_Ivol_ajus_clas_pet!C46:C54)/AVERAGE(Of_Ivol_ajus_clas_pet!C34:C42)-1)*100</f>
        <v>9.0384459762942182</v>
      </c>
      <c r="D54" s="23">
        <f>(AVERAGE(Of_Ivol_ajus_clas_pet!D46:D54)/AVERAGE(Of_Ivol_ajus_clas_pet!D34:D42)-1)*100</f>
        <v>13.322449355359156</v>
      </c>
      <c r="E54" s="24">
        <f>(AVERAGE(Of_Ivol_ajus_clas_pet!E46:E54)/AVERAGE(Of_Ivol_ajus_clas_pet!E34:E42)-1)*100</f>
        <v>9.1018341443441351</v>
      </c>
    </row>
    <row r="55" spans="1:5" x14ac:dyDescent="0.25">
      <c r="A55" s="7" t="s">
        <v>48</v>
      </c>
      <c r="B55" s="23">
        <f>(AVERAGE(Of_Ivol_ajus_clas_pet!B46:B55)/AVERAGE(Of_Ivol_ajus_clas_pet!B34:B43)-1)*100</f>
        <v>6.7030631222279258</v>
      </c>
      <c r="C55" s="23">
        <f>(AVERAGE(Of_Ivol_ajus_clas_pet!C46:C55)/AVERAGE(Of_Ivol_ajus_clas_pet!C34:C43)-1)*100</f>
        <v>9.0214121180439264</v>
      </c>
      <c r="D55" s="23">
        <f>(AVERAGE(Of_Ivol_ajus_clas_pet!D46:D55)/AVERAGE(Of_Ivol_ajus_clas_pet!D34:D43)-1)*100</f>
        <v>14.895913590916866</v>
      </c>
      <c r="E55" s="24">
        <f>(AVERAGE(Of_Ivol_ajus_clas_pet!E46:E55)/AVERAGE(Of_Ivol_ajus_clas_pet!E34:E43)-1)*100</f>
        <v>9.2654277697808318</v>
      </c>
    </row>
    <row r="56" spans="1:5" x14ac:dyDescent="0.25">
      <c r="A56" s="7" t="s">
        <v>49</v>
      </c>
      <c r="B56" s="23">
        <f>(AVERAGE(Of_Ivol_ajus_clas_pet!B46:B56)/AVERAGE(Of_Ivol_ajus_clas_pet!B34:B44)-1)*100</f>
        <v>6.5776389924484757</v>
      </c>
      <c r="C56" s="23">
        <f>(AVERAGE(Of_Ivol_ajus_clas_pet!C46:C56)/AVERAGE(Of_Ivol_ajus_clas_pet!C34:C44)-1)*100</f>
        <v>9.2347990656113321</v>
      </c>
      <c r="D56" s="23">
        <f>(AVERAGE(Of_Ivol_ajus_clas_pet!D46:D56)/AVERAGE(Of_Ivol_ajus_clas_pet!D34:D44)-1)*100</f>
        <v>16.361706200256208</v>
      </c>
      <c r="E56" s="24">
        <f>(AVERAGE(Of_Ivol_ajus_clas_pet!E46:E56)/AVERAGE(Of_Ivol_ajus_clas_pet!E34:E44)-1)*100</f>
        <v>9.5274760098236211</v>
      </c>
    </row>
    <row r="57" spans="1:5" x14ac:dyDescent="0.25">
      <c r="A57" s="7" t="s">
        <v>50</v>
      </c>
      <c r="B57" s="23">
        <f>(AVERAGE(Of_Ivol_ajus_clas_pet!B46:B57)/AVERAGE(Of_Ivol_ajus_clas_pet!B34:B45)-1)*100</f>
        <v>3.2923500133855255</v>
      </c>
      <c r="C57" s="23">
        <f>(AVERAGE(Of_Ivol_ajus_clas_pet!C46:C57)/AVERAGE(Of_Ivol_ajus_clas_pet!C34:C45)-1)*100</f>
        <v>9.3598018542864416</v>
      </c>
      <c r="D57" s="23">
        <f>(AVERAGE(Of_Ivol_ajus_clas_pet!D46:D57)/AVERAGE(Of_Ivol_ajus_clas_pet!D34:D45)-1)*100</f>
        <v>15.445852793193993</v>
      </c>
      <c r="E57" s="24">
        <f>(AVERAGE(Of_Ivol_ajus_clas_pet!E46:E57)/AVERAGE(Of_Ivol_ajus_clas_pet!E34:E45)-1)*100</f>
        <v>9.4218926972738704</v>
      </c>
    </row>
    <row r="58" spans="1:5" x14ac:dyDescent="0.25">
      <c r="A58" s="7" t="s">
        <v>51</v>
      </c>
      <c r="B58" s="23">
        <f>(Of_Ivol_ajus_clas_pet!B58/Of_Ivol_ajus_clas_pet!B46-1)*100</f>
        <v>10.31560007630652</v>
      </c>
      <c r="C58" s="23">
        <f>(Of_Ivol_ajus_clas_pet!C58/Of_Ivol_ajus_clas_pet!C46-1)*100</f>
        <v>7.3247036353836226</v>
      </c>
      <c r="D58" s="23">
        <f>(Of_Ivol_ajus_clas_pet!D58/Of_Ivol_ajus_clas_pet!D46-1)*100</f>
        <v>16.41887146582155</v>
      </c>
      <c r="E58" s="24">
        <f>(Of_Ivol_ajus_clas_pet!E58/Of_Ivol_ajus_clas_pet!E46-1)*100</f>
        <v>8.0980686839958516</v>
      </c>
    </row>
    <row r="59" spans="1:5" x14ac:dyDescent="0.25">
      <c r="A59" s="7" t="s">
        <v>52</v>
      </c>
      <c r="B59" s="23">
        <f>(AVERAGE(Of_Ivol_ajus_clas_pet!B58:B59)/AVERAGE(Of_Ivol_ajus_clas_pet!B46:B47)-1)*100</f>
        <v>9.5531081573523302</v>
      </c>
      <c r="C59" s="23">
        <f>(AVERAGE(Of_Ivol_ajus_clas_pet!C58:C59)/AVERAGE(Of_Ivol_ajus_clas_pet!C46:C47)-1)*100</f>
        <v>8.7688862193104455</v>
      </c>
      <c r="D59" s="23">
        <f>(AVERAGE(Of_Ivol_ajus_clas_pet!D58:D59)/AVERAGE(Of_Ivol_ajus_clas_pet!D46:D47)-1)*100</f>
        <v>17.87312391964473</v>
      </c>
      <c r="E59" s="24">
        <f>(AVERAGE(Of_Ivol_ajus_clas_pet!E58:E59)/AVERAGE(Of_Ivol_ajus_clas_pet!E46:E47)-1)*100</f>
        <v>9.3498394454069498</v>
      </c>
    </row>
    <row r="60" spans="1:5" x14ac:dyDescent="0.25">
      <c r="A60" s="7" t="s">
        <v>53</v>
      </c>
      <c r="B60" s="23">
        <f>(AVERAGE(Of_Ivol_ajus_clas_pet!B58:B60)/AVERAGE(Of_Ivol_ajus_clas_pet!B46:B48)-1)*100</f>
        <v>8.7530239204280278</v>
      </c>
      <c r="C60" s="23">
        <f>(AVERAGE(Of_Ivol_ajus_clas_pet!C58:C60)/AVERAGE(Of_Ivol_ajus_clas_pet!C46:C48)-1)*100</f>
        <v>8.49718821286638</v>
      </c>
      <c r="D60" s="23">
        <f>(AVERAGE(Of_Ivol_ajus_clas_pet!D58:D60)/AVERAGE(Of_Ivol_ajus_clas_pet!D46:D48)-1)*100</f>
        <v>16.67815782474198</v>
      </c>
      <c r="E60" s="24">
        <f>(AVERAGE(Of_Ivol_ajus_clas_pet!E58:E60)/AVERAGE(Of_Ivol_ajus_clas_pet!E46:E48)-1)*100</f>
        <v>8.9837315201214629</v>
      </c>
    </row>
    <row r="61" spans="1:5" x14ac:dyDescent="0.25">
      <c r="A61" s="7" t="s">
        <v>54</v>
      </c>
      <c r="B61" s="23">
        <f>(AVERAGE(Of_Ivol_ajus_clas_pet!B58:B61)/AVERAGE(Of_Ivol_ajus_clas_pet!B46:B49)-1)*100</f>
        <v>6.864305468847931</v>
      </c>
      <c r="C61" s="23">
        <f>(AVERAGE(Of_Ivol_ajus_clas_pet!C58:C61)/AVERAGE(Of_Ivol_ajus_clas_pet!C46:C49)-1)*100</f>
        <v>8.359114070221052</v>
      </c>
      <c r="D61" s="23">
        <f>(AVERAGE(Of_Ivol_ajus_clas_pet!D58:D61)/AVERAGE(Of_Ivol_ajus_clas_pet!D46:D49)-1)*100</f>
        <v>14.743593475421356</v>
      </c>
      <c r="E61" s="24">
        <f>(AVERAGE(Of_Ivol_ajus_clas_pet!E58:E61)/AVERAGE(Of_Ivol_ajus_clas_pet!E46:E49)-1)*100</f>
        <v>8.6146707784603862</v>
      </c>
    </row>
    <row r="62" spans="1:5" x14ac:dyDescent="0.25">
      <c r="A62" s="7" t="s">
        <v>55</v>
      </c>
      <c r="B62" s="23">
        <f>(AVERAGE(Of_Ivol_ajus_clas_pet!B58:B62)/AVERAGE(Of_Ivol_ajus_clas_pet!B46:B50)-1)*100</f>
        <v>4.1241269166567784</v>
      </c>
      <c r="C62" s="23">
        <f>(AVERAGE(Of_Ivol_ajus_clas_pet!C58:C62)/AVERAGE(Of_Ivol_ajus_clas_pet!C46:C50)-1)*100</f>
        <v>7.8826297262557299</v>
      </c>
      <c r="D62" s="23">
        <f>(AVERAGE(Of_Ivol_ajus_clas_pet!D58:D62)/AVERAGE(Of_Ivol_ajus_clas_pet!D46:D50)-1)*100</f>
        <v>15.129012315934375</v>
      </c>
      <c r="E62" s="24">
        <f>(AVERAGE(Of_Ivol_ajus_clas_pet!E58:E62)/AVERAGE(Of_Ivol_ajus_clas_pet!E46:E50)-1)*100</f>
        <v>8.061025572601288</v>
      </c>
    </row>
    <row r="63" spans="1:5" x14ac:dyDescent="0.25">
      <c r="A63" s="7" t="s">
        <v>56</v>
      </c>
      <c r="B63" s="23">
        <f>(AVERAGE(Of_Ivol_ajus_clas_pet!B58:B63)/AVERAGE(Of_Ivol_ajus_clas_pet!B46:B51)-1)*100</f>
        <v>-0.1396256022888287</v>
      </c>
      <c r="C63" s="23">
        <f>(AVERAGE(Of_Ivol_ajus_clas_pet!C58:C63)/AVERAGE(Of_Ivol_ajus_clas_pet!C46:C51)-1)*100</f>
        <v>7.2110999706527235</v>
      </c>
      <c r="D63" s="23">
        <f>(AVERAGE(Of_Ivol_ajus_clas_pet!D58:D63)/AVERAGE(Of_Ivol_ajus_clas_pet!D46:D51)-1)*100</f>
        <v>13.92097488992019</v>
      </c>
      <c r="E63" s="24">
        <f>(AVERAGE(Of_Ivol_ajus_clas_pet!E58:E63)/AVERAGE(Of_Ivol_ajus_clas_pet!E46:E51)-1)*100</f>
        <v>7.0856946468542237</v>
      </c>
    </row>
    <row r="64" spans="1:5" x14ac:dyDescent="0.25">
      <c r="A64" s="7" t="s">
        <v>57</v>
      </c>
      <c r="B64" s="23">
        <f>(AVERAGE(Of_Ivol_ajus_clas_pet!B58:B64)/AVERAGE(Of_Ivol_ajus_clas_pet!B46:B52)-1)*100</f>
        <v>-1.8476771775804202</v>
      </c>
      <c r="C64" s="23">
        <f>(AVERAGE(Of_Ivol_ajus_clas_pet!C58:C64)/AVERAGE(Of_Ivol_ajus_clas_pet!C46:C52)-1)*100</f>
        <v>7.2496585960208693</v>
      </c>
      <c r="D64" s="23">
        <f>(AVERAGE(Of_Ivol_ajus_clas_pet!D58:D64)/AVERAGE(Of_Ivol_ajus_clas_pet!D46:D52)-1)*100</f>
        <v>13.382032657282373</v>
      </c>
      <c r="E64" s="24">
        <f>(AVERAGE(Of_Ivol_ajus_clas_pet!E58:E64)/AVERAGE(Of_Ivol_ajus_clas_pet!E46:E52)-1)*100</f>
        <v>6.9816352051683905</v>
      </c>
    </row>
    <row r="65" spans="1:5" x14ac:dyDescent="0.25">
      <c r="A65" s="7" t="s">
        <v>58</v>
      </c>
      <c r="B65" s="23">
        <f>(AVERAGE(Of_Ivol_ajus_clas_pet!B58:B65)/AVERAGE(Of_Ivol_ajus_clas_pet!B46:B53)-1)*100</f>
        <v>-2.6338850597101837</v>
      </c>
      <c r="C65" s="23">
        <f>(AVERAGE(Of_Ivol_ajus_clas_pet!C58:C65)/AVERAGE(Of_Ivol_ajus_clas_pet!C46:C53)-1)*100</f>
        <v>7.4377775875079211</v>
      </c>
      <c r="D65" s="23">
        <f>(AVERAGE(Of_Ivol_ajus_clas_pet!D58:D65)/AVERAGE(Of_Ivol_ajus_clas_pet!D46:D53)-1)*100</f>
        <v>11.228898080903505</v>
      </c>
      <c r="E65" s="24">
        <f>(AVERAGE(Of_Ivol_ajus_clas_pet!E58:E65)/AVERAGE(Of_Ivol_ajus_clas_pet!E46:E53)-1)*100</f>
        <v>6.9586743242225912</v>
      </c>
    </row>
    <row r="66" spans="1:5" x14ac:dyDescent="0.25">
      <c r="A66" s="7" t="s">
        <v>59</v>
      </c>
      <c r="B66" s="23">
        <f>(AVERAGE(Of_Ivol_ajus_clas_pet!B58:B66)/AVERAGE(Of_Ivol_ajus_clas_pet!B46:B54)-1)*100</f>
        <v>-3.4139537659718222</v>
      </c>
      <c r="C66" s="23">
        <f>(AVERAGE(Of_Ivol_ajus_clas_pet!C58:C66)/AVERAGE(Of_Ivol_ajus_clas_pet!C46:C54)-1)*100</f>
        <v>7.0658080876481622</v>
      </c>
      <c r="D66" s="23">
        <f>(AVERAGE(Of_Ivol_ajus_clas_pet!D58:D66)/AVERAGE(Of_Ivol_ajus_clas_pet!D46:D54)-1)*100</f>
        <v>10.270681534521042</v>
      </c>
      <c r="E66" s="24">
        <f>(AVERAGE(Of_Ivol_ajus_clas_pet!E58:E66)/AVERAGE(Of_Ivol_ajus_clas_pet!E46:E54)-1)*100</f>
        <v>6.5171998393503516</v>
      </c>
    </row>
    <row r="67" spans="1:5" x14ac:dyDescent="0.25">
      <c r="A67" s="7" t="s">
        <v>60</v>
      </c>
      <c r="B67" s="23">
        <f>(AVERAGE(Of_Ivol_ajus_clas_pet!B58:B67)/AVERAGE(Of_Ivol_ajus_clas_pet!B46:B55)-1)*100</f>
        <v>-4.2347141433524138</v>
      </c>
      <c r="C67" s="23">
        <f>(AVERAGE(Of_Ivol_ajus_clas_pet!C58:C67)/AVERAGE(Of_Ivol_ajus_clas_pet!C46:C55)-1)*100</f>
        <v>6.7291261550044057</v>
      </c>
      <c r="D67" s="23">
        <f>(AVERAGE(Of_Ivol_ajus_clas_pet!D58:D67)/AVERAGE(Of_Ivol_ajus_clas_pet!D46:D55)-1)*100</f>
        <v>9.1441049069619584</v>
      </c>
      <c r="E67" s="24">
        <f>(AVERAGE(Of_Ivol_ajus_clas_pet!E58:E67)/AVERAGE(Of_Ivol_ajus_clas_pet!E46:E55)-1)*100</f>
        <v>6.0954077998640388</v>
      </c>
    </row>
    <row r="68" spans="1:5" x14ac:dyDescent="0.25">
      <c r="A68" s="7" t="s">
        <v>61</v>
      </c>
      <c r="B68" s="23">
        <f>(AVERAGE(Of_Ivol_ajus_clas_pet!B58:B68)/AVERAGE(Of_Ivol_ajus_clas_pet!B46:B56)-1)*100</f>
        <v>-4.7389260141868839</v>
      </c>
      <c r="C68" s="23">
        <f>(AVERAGE(Of_Ivol_ajus_clas_pet!C58:C68)/AVERAGE(Of_Ivol_ajus_clas_pet!C46:C56)-1)*100</f>
        <v>6.2368231825626896</v>
      </c>
      <c r="D68" s="23">
        <f>(AVERAGE(Of_Ivol_ajus_clas_pet!D58:D68)/AVERAGE(Of_Ivol_ajus_clas_pet!D46:D56)-1)*100</f>
        <v>8.1791211346652339</v>
      </c>
      <c r="E68" s="24">
        <f>(AVERAGE(Of_Ivol_ajus_clas_pet!E58:E68)/AVERAGE(Of_Ivol_ajus_clas_pet!E46:E56)-1)*100</f>
        <v>5.565321619619068</v>
      </c>
    </row>
    <row r="69" spans="1:5" x14ac:dyDescent="0.25">
      <c r="A69" s="7" t="s">
        <v>62</v>
      </c>
      <c r="B69" s="23">
        <f>(AVERAGE(Of_Ivol_ajus_clas_pet!B58:B69)/AVERAGE(Of_Ivol_ajus_clas_pet!B46:B57)-1)*100</f>
        <v>-1.050694228064597</v>
      </c>
      <c r="C69" s="23">
        <f>(AVERAGE(Of_Ivol_ajus_clas_pet!C58:C69)/AVERAGE(Of_Ivol_ajus_clas_pet!C46:C57)-1)*100</f>
        <v>6.3246479786620124</v>
      </c>
      <c r="D69" s="23">
        <f>(AVERAGE(Of_Ivol_ajus_clas_pet!D58:D69)/AVERAGE(Of_Ivol_ajus_clas_pet!D46:D57)-1)*100</f>
        <v>8.4920445906119468</v>
      </c>
      <c r="E69" s="24">
        <f>(AVERAGE(Of_Ivol_ajus_clas_pet!E58:E69)/AVERAGE(Of_Ivol_ajus_clas_pet!E46:E57)-1)*100</f>
        <v>5.8684235323993361</v>
      </c>
    </row>
    <row r="70" spans="1:5" ht="15.75" customHeight="1" x14ac:dyDescent="0.25">
      <c r="A70" s="7" t="s">
        <v>63</v>
      </c>
      <c r="B70" s="23">
        <f>(Of_Ivol_ajus_clas_pet!B70/Of_Ivol_ajus_clas_pet!B58-1)*100</f>
        <v>-2.6179103089597033</v>
      </c>
      <c r="C70" s="23">
        <f>(Of_Ivol_ajus_clas_pet!C70/Of_Ivol_ajus_clas_pet!C58-1)*100</f>
        <v>6.7440523694312748</v>
      </c>
      <c r="D70" s="23">
        <f>(Of_Ivol_ajus_clas_pet!D70/Of_Ivol_ajus_clas_pet!D58-1)*100</f>
        <v>2.9452983225675355</v>
      </c>
      <c r="E70" s="24">
        <f>(Of_Ivol_ajus_clas_pet!E70/Of_Ivol_ajus_clas_pet!E58-1)*100</f>
        <v>5.4092578684759474</v>
      </c>
    </row>
    <row r="71" spans="1:5" ht="15.75" customHeight="1" x14ac:dyDescent="0.25">
      <c r="A71" s="7" t="s">
        <v>64</v>
      </c>
      <c r="B71" s="23">
        <f>(AVERAGE(Of_Ivol_ajus_clas_pet!B70:B71)/AVERAGE(Of_Ivol_ajus_clas_pet!B58:B59)-1)*100</f>
        <v>-6.9936441591785918</v>
      </c>
      <c r="C71" s="23">
        <f>(AVERAGE(Of_Ivol_ajus_clas_pet!C70:C71)/AVERAGE(Of_Ivol_ajus_clas_pet!C58:C59)-1)*100</f>
        <v>3.8159681269278156</v>
      </c>
      <c r="D71" s="23">
        <f>(AVERAGE(Of_Ivol_ajus_clas_pet!D70:D71)/AVERAGE(Of_Ivol_ajus_clas_pet!D58:D59)-1)*100</f>
        <v>10.515454169675053</v>
      </c>
      <c r="E71" s="24">
        <f>(AVERAGE(Of_Ivol_ajus_clas_pet!E70:E71)/AVERAGE(Of_Ivol_ajus_clas_pet!E58:E59)-1)*100</f>
        <v>2.7877866103497517</v>
      </c>
    </row>
    <row r="72" spans="1:5" ht="15.75" customHeight="1" x14ac:dyDescent="0.25">
      <c r="A72" s="7" t="s">
        <v>65</v>
      </c>
      <c r="B72" s="23">
        <f>(AVERAGE(Of_Ivol_ajus_clas_pet!B70:B72)/AVERAGE(Of_Ivol_ajus_clas_pet!B58:B60)-1)*100</f>
        <v>-8.9963219276009259</v>
      </c>
      <c r="C72" s="23">
        <f>(AVERAGE(Of_Ivol_ajus_clas_pet!C70:C72)/AVERAGE(Of_Ivol_ajus_clas_pet!C58:C60)-1)*100</f>
        <v>3.5276101880894473</v>
      </c>
      <c r="D72" s="23">
        <f>(AVERAGE(Of_Ivol_ajus_clas_pet!D70:D72)/AVERAGE(Of_Ivol_ajus_clas_pet!D58:D60)-1)*100</f>
        <v>5.1133676518260618</v>
      </c>
      <c r="E72" s="24">
        <f>(AVERAGE(Of_Ivol_ajus_clas_pet!E70:E72)/AVERAGE(Of_Ivol_ajus_clas_pet!E58:E60)-1)*100</f>
        <v>2.0889111809763383</v>
      </c>
    </row>
    <row r="73" spans="1:5" ht="15.75" customHeight="1" x14ac:dyDescent="0.25">
      <c r="A73" s="7" t="s">
        <v>66</v>
      </c>
      <c r="B73" s="23">
        <f>(AVERAGE(Of_Ivol_ajus_clas_pet!B70:B73)/AVERAGE(Of_Ivol_ajus_clas_pet!B58:B61)-1)*100</f>
        <v>-8.5006409631888662</v>
      </c>
      <c r="C73" s="23">
        <f>(AVERAGE(Of_Ivol_ajus_clas_pet!C70:C73)/AVERAGE(Of_Ivol_ajus_clas_pet!C58:C61)-1)*100</f>
        <v>3.006615111282307</v>
      </c>
      <c r="D73" s="23">
        <f>(AVERAGE(Of_Ivol_ajus_clas_pet!D70:D73)/AVERAGE(Of_Ivol_ajus_clas_pet!D58:D61)-1)*100</f>
        <v>5.3115002102395614</v>
      </c>
      <c r="E73" s="24">
        <f>(AVERAGE(Of_Ivol_ajus_clas_pet!E70:E73)/AVERAGE(Of_Ivol_ajus_clas_pet!E58:E61)-1)*100</f>
        <v>1.697593857173274</v>
      </c>
    </row>
    <row r="74" spans="1:5" ht="15.75" customHeight="1" x14ac:dyDescent="0.25">
      <c r="A74" s="7" t="s">
        <v>67</v>
      </c>
      <c r="B74" s="23">
        <f>(AVERAGE(Of_Ivol_ajus_clas_pet!B70:B74)/AVERAGE(Of_Ivol_ajus_clas_pet!B58:B62)-1)*100</f>
        <v>-7.9024699590740211</v>
      </c>
      <c r="C74" s="23">
        <f>(AVERAGE(Of_Ivol_ajus_clas_pet!C70:C74)/AVERAGE(Of_Ivol_ajus_clas_pet!C58:C62)-1)*100</f>
        <v>3.6096046937732273</v>
      </c>
      <c r="D74" s="23">
        <f>(AVERAGE(Of_Ivol_ajus_clas_pet!D70:D74)/AVERAGE(Of_Ivol_ajus_clas_pet!D58:D62)-1)*100</f>
        <v>9.5498371938138593</v>
      </c>
      <c r="E74" s="24">
        <f>(AVERAGE(Of_Ivol_ajus_clas_pet!E70:E74)/AVERAGE(Of_Ivol_ajus_clas_pet!E58:E62)-1)*100</f>
        <v>2.4593470106734516</v>
      </c>
    </row>
    <row r="75" spans="1:5" x14ac:dyDescent="0.25">
      <c r="A75" s="7" t="s">
        <v>68</v>
      </c>
      <c r="B75" s="23">
        <f>(AVERAGE(Of_Ivol_ajus_clas_pet!B70:B75)/AVERAGE(Of_Ivol_ajus_clas_pet!B58:B63)-1)*100</f>
        <v>-4.8149615621490449</v>
      </c>
      <c r="C75" s="23">
        <f>(AVERAGE(Of_Ivol_ajus_clas_pet!C70:C75)/AVERAGE(Of_Ivol_ajus_clas_pet!C58:C63)-1)*100</f>
        <v>4.3932107917484364</v>
      </c>
      <c r="D75" s="23">
        <f>(AVERAGE(Of_Ivol_ajus_clas_pet!D70:D75)/AVERAGE(Of_Ivol_ajus_clas_pet!D58:D63)-1)*100</f>
        <v>14.070948368515278</v>
      </c>
      <c r="E75" s="24">
        <f>(AVERAGE(Of_Ivol_ajus_clas_pet!E70:E75)/AVERAGE(Of_Ivol_ajus_clas_pet!E58:E63)-1)*100</f>
        <v>3.6059580211230902</v>
      </c>
    </row>
    <row r="76" spans="1:5" x14ac:dyDescent="0.25">
      <c r="A76" s="7" t="s">
        <v>69</v>
      </c>
      <c r="B76" s="23">
        <f>(AVERAGE(Of_Ivol_ajus_clas_pet!B70:B76)/AVERAGE(Of_Ivol_ajus_clas_pet!B58:B64)-1)*100</f>
        <v>-4.2612453735135443</v>
      </c>
      <c r="C76" s="23">
        <f>(AVERAGE(Of_Ivol_ajus_clas_pet!C70:C76)/AVERAGE(Of_Ivol_ajus_clas_pet!C58:C64)-1)*100</f>
        <v>3.6353396572676999</v>
      </c>
      <c r="D76" s="23">
        <f>(AVERAGE(Of_Ivol_ajus_clas_pet!D70:D76)/AVERAGE(Of_Ivol_ajus_clas_pet!D58:D64)-1)*100</f>
        <v>12.719836298376164</v>
      </c>
      <c r="E76" s="24">
        <f>(AVERAGE(Of_Ivol_ajus_clas_pet!E70:E76)/AVERAGE(Of_Ivol_ajus_clas_pet!E58:E64)-1)*100</f>
        <v>2.9435216024412014</v>
      </c>
    </row>
    <row r="77" spans="1:5" x14ac:dyDescent="0.25">
      <c r="A77" s="7" t="s">
        <v>70</v>
      </c>
      <c r="B77" s="23">
        <f>(AVERAGE(Of_Ivol_ajus_clas_pet!B70:B77)/AVERAGE(Of_Ivol_ajus_clas_pet!B58:B65)-1)*100</f>
        <v>-3.9396553045979887</v>
      </c>
      <c r="C77" s="23">
        <f>(AVERAGE(Of_Ivol_ajus_clas_pet!C70:C77)/AVERAGE(Of_Ivol_ajus_clas_pet!C58:C65)-1)*100</f>
        <v>3.2170942406477332</v>
      </c>
      <c r="D77" s="23">
        <f>(AVERAGE(Of_Ivol_ajus_clas_pet!D70:D77)/AVERAGE(Of_Ivol_ajus_clas_pet!D58:D65)-1)*100</f>
        <v>11.981572903510539</v>
      </c>
      <c r="E77" s="24">
        <f>(AVERAGE(Of_Ivol_ajus_clas_pet!E70:E77)/AVERAGE(Of_Ivol_ajus_clas_pet!E58:E65)-1)*100</f>
        <v>2.5897843923089914</v>
      </c>
    </row>
    <row r="78" spans="1:5" ht="15.75" customHeight="1" x14ac:dyDescent="0.25">
      <c r="A78" s="7" t="s">
        <v>71</v>
      </c>
      <c r="B78" s="23">
        <f>(AVERAGE(Of_Ivol_ajus_clas_pet!B70:B78)/AVERAGE(Of_Ivol_ajus_clas_pet!B58:B66)-1)*100</f>
        <v>-3.4360769979029704</v>
      </c>
      <c r="C78" s="23">
        <f>(AVERAGE(Of_Ivol_ajus_clas_pet!C70:C78)/AVERAGE(Of_Ivol_ajus_clas_pet!C58:C66)-1)*100</f>
        <v>2.8894159460298718</v>
      </c>
      <c r="D78" s="23">
        <f>(AVERAGE(Of_Ivol_ajus_clas_pet!D70:D78)/AVERAGE(Of_Ivol_ajus_clas_pet!D58:D66)-1)*100</f>
        <v>10.697832589014645</v>
      </c>
      <c r="E78" s="24">
        <f>(AVERAGE(Of_Ivol_ajus_clas_pet!E70:E78)/AVERAGE(Of_Ivol_ajus_clas_pet!E58:E66)-1)*100</f>
        <v>2.2992908172665416</v>
      </c>
    </row>
    <row r="79" spans="1:5" x14ac:dyDescent="0.25">
      <c r="A79" s="7" t="s">
        <v>72</v>
      </c>
      <c r="B79" s="23">
        <f>(AVERAGE(Of_Ivol_ajus_clas_pet!B70:B79)/AVERAGE(Of_Ivol_ajus_clas_pet!B58:B67)-1)*100</f>
        <v>-2.8979323898724041</v>
      </c>
      <c r="C79" s="23">
        <f>(AVERAGE(Of_Ivol_ajus_clas_pet!C70:C79)/AVERAGE(Of_Ivol_ajus_clas_pet!C58:C67)-1)*100</f>
        <v>2.5289970656867888</v>
      </c>
      <c r="D79" s="23">
        <f>(AVERAGE(Of_Ivol_ajus_clas_pet!D70:D79)/AVERAGE(Of_Ivol_ajus_clas_pet!D58:D67)-1)*100</f>
        <v>10.534725348731655</v>
      </c>
      <c r="E79" s="24">
        <f>(AVERAGE(Of_Ivol_ajus_clas_pet!E70:E79)/AVERAGE(Of_Ivol_ajus_clas_pet!E58:E67)-1)*100</f>
        <v>2.037503856601619</v>
      </c>
    </row>
    <row r="80" spans="1:5" x14ac:dyDescent="0.25">
      <c r="A80" s="7" t="s">
        <v>73</v>
      </c>
      <c r="B80" s="23">
        <f>(AVERAGE(Of_Ivol_ajus_clas_pet!B70:B80)/AVERAGE(Of_Ivol_ajus_clas_pet!B58:B68)-1)*100</f>
        <v>-2.4702562297741593</v>
      </c>
      <c r="C80" s="23">
        <f>(AVERAGE(Of_Ivol_ajus_clas_pet!C70:C80)/AVERAGE(Of_Ivol_ajus_clas_pet!C58:C68)-1)*100</f>
        <v>2.242629456066414</v>
      </c>
      <c r="D80" s="23">
        <f>(AVERAGE(Of_Ivol_ajus_clas_pet!D70:D80)/AVERAGE(Of_Ivol_ajus_clas_pet!D58:D68)-1)*100</f>
        <v>10.003464016147067</v>
      </c>
      <c r="E80" s="24">
        <f>(AVERAGE(Of_Ivol_ajus_clas_pet!E70:E80)/AVERAGE(Of_Ivol_ajus_clas_pet!E58:E68)-1)*100</f>
        <v>1.8066313144215362</v>
      </c>
    </row>
    <row r="81" spans="1:5" x14ac:dyDescent="0.25">
      <c r="A81" s="7" t="s">
        <v>74</v>
      </c>
      <c r="B81" s="23">
        <f>(AVERAGE(Of_Ivol_ajus_clas_pet!B70:B81)/AVERAGE(Of_Ivol_ajus_clas_pet!B58:B69)-1)*100</f>
        <v>-2.2748725023141847</v>
      </c>
      <c r="C81" s="23">
        <f>(AVERAGE(Of_Ivol_ajus_clas_pet!C70:C81)/AVERAGE(Of_Ivol_ajus_clas_pet!C58:C69)-1)*100</f>
        <v>2.1820423478390749</v>
      </c>
      <c r="D81" s="23">
        <f>(AVERAGE(Of_Ivol_ajus_clas_pet!D70:D81)/AVERAGE(Of_Ivol_ajus_clas_pet!D58:D69)-1)*100</f>
        <v>11.123059831192483</v>
      </c>
      <c r="E81" s="24">
        <f>(AVERAGE(Of_Ivol_ajus_clas_pet!E70:E81)/AVERAGE(Of_Ivol_ajus_clas_pet!E58:E69)-1)*100</f>
        <v>1.8328406070435399</v>
      </c>
    </row>
    <row r="82" spans="1:5" ht="15.75" customHeight="1" x14ac:dyDescent="0.25">
      <c r="A82" s="7" t="s">
        <v>75</v>
      </c>
      <c r="B82" s="23">
        <f>(Of_Ivol_ajus_clas_pet!B82/Of_Ivol_ajus_clas_pet!B70-1)*100</f>
        <v>0.72680983298099022</v>
      </c>
      <c r="C82" s="23">
        <f>(Of_Ivol_ajus_clas_pet!C82/Of_Ivol_ajus_clas_pet!C70-1)*100</f>
        <v>-2.9003196193546632</v>
      </c>
      <c r="D82" s="23">
        <f>(Of_Ivol_ajus_clas_pet!D82/Of_Ivol_ajus_clas_pet!D70-1)*100</f>
        <v>3.7266880805384428</v>
      </c>
      <c r="E82" s="24">
        <f>(Of_Ivol_ajus_clas_pet!E82/Of_Ivol_ajus_clas_pet!E70-1)*100</f>
        <v>-2.4390551557414319</v>
      </c>
    </row>
    <row r="83" spans="1:5" ht="15.75" customHeight="1" x14ac:dyDescent="0.25">
      <c r="A83" s="7" t="s">
        <v>76</v>
      </c>
      <c r="B83" s="23">
        <f>(AVERAGE(Of_Ivol_ajus_clas_pet!B82:B83)/AVERAGE(Of_Ivol_ajus_clas_pet!B70:B71)-1)*100</f>
        <v>6.243684402902594</v>
      </c>
      <c r="C83" s="23">
        <f>(AVERAGE(Of_Ivol_ajus_clas_pet!C82:C83)/AVERAGE(Of_Ivol_ajus_clas_pet!C70:C71)-1)*100</f>
        <v>-1.6010527026727006</v>
      </c>
      <c r="D83" s="23">
        <f>(AVERAGE(Of_Ivol_ajus_clas_pet!D82:D83)/AVERAGE(Of_Ivol_ajus_clas_pet!D70:D71)-1)*100</f>
        <v>-1.2016107097924444</v>
      </c>
      <c r="E83" s="24">
        <f>(AVERAGE(Of_Ivol_ajus_clas_pet!E82:E83)/AVERAGE(Of_Ivol_ajus_clas_pet!E70:E71)-1)*100</f>
        <v>-1.007100058329824</v>
      </c>
    </row>
    <row r="84" spans="1:5" ht="15.75" customHeight="1" x14ac:dyDescent="0.25">
      <c r="A84" s="7" t="s">
        <v>77</v>
      </c>
      <c r="B84" s="23">
        <f>(AVERAGE(Of_Ivol_ajus_clas_pet!B82:B84)/AVERAGE(Of_Ivol_ajus_clas_pet!B70:B72)-1)*100</f>
        <v>6.9643602063598653</v>
      </c>
      <c r="C84" s="23">
        <f>(AVERAGE(Of_Ivol_ajus_clas_pet!C82:C84)/AVERAGE(Of_Ivol_ajus_clas_pet!C70:C72)-1)*100</f>
        <v>-1.5276065615933199</v>
      </c>
      <c r="D84" s="23">
        <f>(AVERAGE(Of_Ivol_ajus_clas_pet!D82:D84)/AVERAGE(Of_Ivol_ajus_clas_pet!D70:D72)-1)*100</f>
        <v>4.1285013576416674</v>
      </c>
      <c r="E84" s="24">
        <f>(AVERAGE(Of_Ivol_ajus_clas_pet!E82:E84)/AVERAGE(Of_Ivol_ajus_clas_pet!E70:E72)-1)*100</f>
        <v>-0.60154830737150222</v>
      </c>
    </row>
    <row r="85" spans="1:5" ht="15.75" customHeight="1" x14ac:dyDescent="0.25">
      <c r="A85" s="7" t="s">
        <v>78</v>
      </c>
      <c r="B85" s="23">
        <f>(AVERAGE(Of_Ivol_ajus_clas_pet!B82:B85)/AVERAGE(Of_Ivol_ajus_clas_pet!B70:B73)-1)*100</f>
        <v>6.008934761756235</v>
      </c>
      <c r="C85" s="23">
        <f>(AVERAGE(Of_Ivol_ajus_clas_pet!C82:C85)/AVERAGE(Of_Ivol_ajus_clas_pet!C70:C73)-1)*100</f>
        <v>-2.220421139023887</v>
      </c>
      <c r="D85" s="23">
        <f>(AVERAGE(Of_Ivol_ajus_clas_pet!D82:D85)/AVERAGE(Of_Ivol_ajus_clas_pet!D70:D73)-1)*100</f>
        <v>0.89768572130548563</v>
      </c>
      <c r="E85" s="24">
        <f>(AVERAGE(Of_Ivol_ajus_clas_pet!E82:E85)/AVERAGE(Of_Ivol_ajus_clas_pet!E70:E73)-1)*100</f>
        <v>-1.4519816841046307</v>
      </c>
    </row>
    <row r="86" spans="1:5" ht="15.75" customHeight="1" x14ac:dyDescent="0.25">
      <c r="A86" s="7" t="s">
        <v>79</v>
      </c>
      <c r="B86" s="23">
        <f>(AVERAGE(Of_Ivol_ajus_clas_pet!B82:B86)/AVERAGE(Of_Ivol_ajus_clas_pet!B70:B74)-1)*100</f>
        <v>5.3305104772073619</v>
      </c>
      <c r="C86" s="23">
        <f>(AVERAGE(Of_Ivol_ajus_clas_pet!C82:C86)/AVERAGE(Of_Ivol_ajus_clas_pet!C70:C74)-1)*100</f>
        <v>-2.3883858680511127</v>
      </c>
      <c r="D86" s="23">
        <f>(AVERAGE(Of_Ivol_ajus_clas_pet!D82:D86)/AVERAGE(Of_Ivol_ajus_clas_pet!D70:D74)-1)*100</f>
        <v>-3.6553785988255649</v>
      </c>
      <c r="E86" s="24">
        <f>(AVERAGE(Of_Ivol_ajus_clas_pet!E82:E86)/AVERAGE(Of_Ivol_ajus_clas_pet!E70:E74)-1)*100</f>
        <v>-1.8711320367847728</v>
      </c>
    </row>
    <row r="87" spans="1:5" ht="15.75" customHeight="1" x14ac:dyDescent="0.25">
      <c r="A87" s="7" t="s">
        <v>80</v>
      </c>
      <c r="B87" s="23">
        <f>(AVERAGE(Of_Ivol_ajus_clas_pet!B82:B87)/AVERAGE(Of_Ivol_ajus_clas_pet!B70:B75)-1)*100</f>
        <v>3.523185520559613</v>
      </c>
      <c r="C87" s="23">
        <f>(AVERAGE(Of_Ivol_ajus_clas_pet!C82:C87)/AVERAGE(Of_Ivol_ajus_clas_pet!C70:C75)-1)*100</f>
        <v>-2.8445641072881389</v>
      </c>
      <c r="D87" s="23">
        <f>(AVERAGE(Of_Ivol_ajus_clas_pet!D82:D87)/AVERAGE(Of_Ivol_ajus_clas_pet!D70:D75)-1)*100</f>
        <v>-7.265868661348696</v>
      </c>
      <c r="E87" s="24">
        <f>(AVERAGE(Of_Ivol_ajus_clas_pet!E82:E87)/AVERAGE(Of_Ivol_ajus_clas_pet!E70:E75)-1)*100</f>
        <v>-2.5826595159764709</v>
      </c>
    </row>
    <row r="88" spans="1:5" ht="15.75" customHeight="1" x14ac:dyDescent="0.25">
      <c r="A88" s="7" t="s">
        <v>81</v>
      </c>
      <c r="B88" s="23">
        <f>(AVERAGE(Of_Ivol_ajus_clas_pet!B82:B88)/AVERAGE(Of_Ivol_ajus_clas_pet!B70:B76)-1)*100</f>
        <v>2.6604360360235724</v>
      </c>
      <c r="C88" s="23">
        <f>(AVERAGE(Of_Ivol_ajus_clas_pet!C82:C88)/AVERAGE(Of_Ivol_ajus_clas_pet!C70:C76)-1)*100</f>
        <v>-2.4458513434643669</v>
      </c>
      <c r="D88" s="23">
        <f>(AVERAGE(Of_Ivol_ajus_clas_pet!D82:D88)/AVERAGE(Of_Ivol_ajus_clas_pet!D70:D76)-1)*100</f>
        <v>-6.9886573222168842</v>
      </c>
      <c r="E88" s="24">
        <f>(AVERAGE(Of_Ivol_ajus_clas_pet!E82:E88)/AVERAGE(Of_Ivol_ajus_clas_pet!E70:E76)-1)*100</f>
        <v>-2.2962336053073851</v>
      </c>
    </row>
    <row r="89" spans="1:5" ht="15.75" customHeight="1" x14ac:dyDescent="0.25">
      <c r="A89" s="7" t="s">
        <v>82</v>
      </c>
      <c r="B89" s="23">
        <f>(AVERAGE(Of_Ivol_ajus_clas_pet!B82:B89)/AVERAGE(Of_Ivol_ajus_clas_pet!B70:B77)-1)*100</f>
        <v>2.0381287651939584</v>
      </c>
      <c r="C89" s="23">
        <f>(AVERAGE(Of_Ivol_ajus_clas_pet!C82:C89)/AVERAGE(Of_Ivol_ajus_clas_pet!C70:C77)-1)*100</f>
        <v>-2.4889046032469553</v>
      </c>
      <c r="D89" s="23">
        <f>(AVERAGE(Of_Ivol_ajus_clas_pet!D82:D89)/AVERAGE(Of_Ivol_ajus_clas_pet!D70:D77)-1)*100</f>
        <v>-6.5351401843550816</v>
      </c>
      <c r="E89" s="24">
        <f>(AVERAGE(Of_Ivol_ajus_clas_pet!E82:E89)/AVERAGE(Of_Ivol_ajus_clas_pet!E70:E77)-1)*100</f>
        <v>-2.3635234353267753</v>
      </c>
    </row>
    <row r="90" spans="1:5" ht="15.75" customHeight="1" x14ac:dyDescent="0.25">
      <c r="A90" s="7" t="s">
        <v>83</v>
      </c>
      <c r="B90" s="23">
        <f>(AVERAGE(Of_Ivol_ajus_clas_pet!B82:B90)/AVERAGE(Of_Ivol_ajus_clas_pet!B70:B78)-1)*100</f>
        <v>1.2420079552454943</v>
      </c>
      <c r="C90" s="23">
        <f>(AVERAGE(Of_Ivol_ajus_clas_pet!C82:C90)/AVERAGE(Of_Ivol_ajus_clas_pet!C70:C78)-1)*100</f>
        <v>-2.4119421357202242</v>
      </c>
      <c r="D90" s="23">
        <f>(AVERAGE(Of_Ivol_ajus_clas_pet!D82:D90)/AVERAGE(Of_Ivol_ajus_clas_pet!D70:D78)-1)*100</f>
        <v>-4.8980033183807281</v>
      </c>
      <c r="E90" s="24">
        <f>(AVERAGE(Of_Ivol_ajus_clas_pet!E82:E90)/AVERAGE(Of_Ivol_ajus_clas_pet!E70:E78)-1)*100</f>
        <v>-2.272512617741318</v>
      </c>
    </row>
    <row r="91" spans="1:5" ht="15.75" customHeight="1" x14ac:dyDescent="0.25">
      <c r="A91" s="7" t="s">
        <v>84</v>
      </c>
      <c r="B91" s="23">
        <f>(AVERAGE(Of_Ivol_ajus_clas_pet!B82:B91)/AVERAGE(Of_Ivol_ajus_clas_pet!B70:B79)-1)*100</f>
        <v>0.6189330301803686</v>
      </c>
      <c r="C91" s="23">
        <f>(AVERAGE(Of_Ivol_ajus_clas_pet!C82:C91)/AVERAGE(Of_Ivol_ajus_clas_pet!C70:C79)-1)*100</f>
        <v>-2.1306212528228508</v>
      </c>
      <c r="D91" s="23">
        <f>(AVERAGE(Of_Ivol_ajus_clas_pet!D82:D91)/AVERAGE(Of_Ivol_ajus_clas_pet!D70:D79)-1)*100</f>
        <v>-4.4574949174415401</v>
      </c>
      <c r="E91" s="24">
        <f>(AVERAGE(Of_Ivol_ajus_clas_pet!E82:E91)/AVERAGE(Of_Ivol_ajus_clas_pet!E70:E79)-1)*100</f>
        <v>-2.0585366293709328</v>
      </c>
    </row>
    <row r="92" spans="1:5" ht="15.75" customHeight="1" x14ac:dyDescent="0.25">
      <c r="A92" s="7" t="s">
        <v>85</v>
      </c>
      <c r="B92" s="23">
        <f>(AVERAGE(Of_Ivol_ajus_clas_pet!B82:B92)/AVERAGE(Of_Ivol_ajus_clas_pet!B70:B80)-1)*100</f>
        <v>0.21486593879549432</v>
      </c>
      <c r="C92" s="23">
        <f>(AVERAGE(Of_Ivol_ajus_clas_pet!C82:C92)/AVERAGE(Of_Ivol_ajus_clas_pet!C70:C80)-1)*100</f>
        <v>-1.7145441180287713</v>
      </c>
      <c r="D92" s="23">
        <f>(AVERAGE(Of_Ivol_ajus_clas_pet!D82:D92)/AVERAGE(Of_Ivol_ajus_clas_pet!D70:D80)-1)*100</f>
        <v>-3.8750456899713903</v>
      </c>
      <c r="E92" s="24">
        <f>(AVERAGE(Of_Ivol_ajus_clas_pet!E82:E92)/AVERAGE(Of_Ivol_ajus_clas_pet!E70:E80)-1)*100</f>
        <v>-1.7016172987444844</v>
      </c>
    </row>
    <row r="93" spans="1:5" s="4" customFormat="1" ht="15.75" customHeight="1" x14ac:dyDescent="0.25">
      <c r="A93" s="7" t="s">
        <v>86</v>
      </c>
      <c r="B93" s="23">
        <f>(AVERAGE(Of_Ivol_ajus_clas_pet!B82:B93)/AVERAGE(Of_Ivol_ajus_clas_pet!B70:B81)-1)*100</f>
        <v>-0.27391663658792309</v>
      </c>
      <c r="C93" s="23">
        <f>(AVERAGE(Of_Ivol_ajus_clas_pet!C82:C93)/AVERAGE(Of_Ivol_ajus_clas_pet!C70:C81)-1)*100</f>
        <v>-1.8785654500581561</v>
      </c>
      <c r="D93" s="23">
        <f>(AVERAGE(Of_Ivol_ajus_clas_pet!D82:D93)/AVERAGE(Of_Ivol_ajus_clas_pet!D70:D81)-1)*100</f>
        <v>-4.9761342870235925</v>
      </c>
      <c r="E93" s="24">
        <f>(AVERAGE(Of_Ivol_ajus_clas_pet!E82:E93)/AVERAGE(Of_Ivol_ajus_clas_pet!E70:E81)-1)*100</f>
        <v>-1.9440901947456624</v>
      </c>
    </row>
    <row r="94" spans="1:5" ht="15.75" customHeight="1" x14ac:dyDescent="0.25">
      <c r="A94" s="7" t="s">
        <v>87</v>
      </c>
      <c r="B94" s="23">
        <f>(Of_Ivol_ajus_clas_pet!B94/Of_Ivol_ajus_clas_pet!B82-1)*100</f>
        <v>-5.2992939903881435</v>
      </c>
      <c r="C94" s="23">
        <f>(Of_Ivol_ajus_clas_pet!C94/Of_Ivol_ajus_clas_pet!C82-1)*100</f>
        <v>6.5176458115427716</v>
      </c>
      <c r="D94" s="23">
        <f>(Of_Ivol_ajus_clas_pet!D94/Of_Ivol_ajus_clas_pet!D82-1)*100</f>
        <v>-1.272531623880524</v>
      </c>
      <c r="E94" s="24">
        <f>(Of_Ivol_ajus_clas_pet!E94/Of_Ivol_ajus_clas_pet!E82-1)*100</f>
        <v>5.5647699267852291</v>
      </c>
    </row>
    <row r="95" spans="1:5" s="4" customFormat="1" ht="15.75" customHeight="1" x14ac:dyDescent="0.25">
      <c r="A95" s="7" t="s">
        <v>88</v>
      </c>
      <c r="B95" s="23">
        <f>(AVERAGE(Of_Ivol_ajus_clas_pet!B94:B95)/AVERAGE(Of_Ivol_ajus_clas_pet!B82:B83)-1)*100</f>
        <v>-10.437809876481996</v>
      </c>
      <c r="C95" s="23">
        <f>(AVERAGE(Of_Ivol_ajus_clas_pet!C94:C95)/AVERAGE(Of_Ivol_ajus_clas_pet!C82:C83)-1)*100</f>
        <v>5.3560760937066076</v>
      </c>
      <c r="D95" s="23">
        <f>(AVERAGE(Of_Ivol_ajus_clas_pet!D94:D95)/AVERAGE(Of_Ivol_ajus_clas_pet!D82:D83)-1)*100</f>
        <v>-4.3836480786985987</v>
      </c>
      <c r="E95" s="24">
        <f>(AVERAGE(Of_Ivol_ajus_clas_pet!E94:E95)/AVERAGE(Of_Ivol_ajus_clas_pet!E82:E83)-1)*100</f>
        <v>3.9947964616932952</v>
      </c>
    </row>
    <row r="96" spans="1:5" s="4" customFormat="1" ht="15.75" customHeight="1" x14ac:dyDescent="0.25">
      <c r="A96" s="7" t="s">
        <v>89</v>
      </c>
      <c r="B96" s="23">
        <f>(AVERAGE(Of_Ivol_ajus_clas_pet!B94:B96)/AVERAGE(Of_Ivol_ajus_clas_pet!B82:B84)-1)*100</f>
        <v>-8.952682554299118</v>
      </c>
      <c r="C96" s="23">
        <f>(AVERAGE(Of_Ivol_ajus_clas_pet!C94:C96)/AVERAGE(Of_Ivol_ajus_clas_pet!C82:C84)-1)*100</f>
        <v>4.596769098211495</v>
      </c>
      <c r="D96" s="23">
        <f>(AVERAGE(Of_Ivol_ajus_clas_pet!D94:D96)/AVERAGE(Of_Ivol_ajus_clas_pet!D82:D84)-1)*100</f>
        <v>-5.1495960203365998</v>
      </c>
      <c r="E96" s="24">
        <f>(AVERAGE(Of_Ivol_ajus_clas_pet!E94:E96)/AVERAGE(Of_Ivol_ajus_clas_pet!E82:E84)-1)*100</f>
        <v>3.4203301703771949</v>
      </c>
    </row>
    <row r="97" spans="1:5" s="4" customFormat="1" ht="15.75" customHeight="1" x14ac:dyDescent="0.25">
      <c r="A97" s="7" t="s">
        <v>90</v>
      </c>
      <c r="B97" s="23">
        <f>(AVERAGE(Of_Ivol_ajus_clas_pet!B94:B97)/AVERAGE(Of_Ivol_ajus_clas_pet!B82:B85)-1)*100</f>
        <v>-7.6918785433536252</v>
      </c>
      <c r="C97" s="23">
        <f>(AVERAGE(Of_Ivol_ajus_clas_pet!C94:C97)/AVERAGE(Of_Ivol_ajus_clas_pet!C82:C85)-1)*100</f>
        <v>5.0947989658670645</v>
      </c>
      <c r="D97" s="23">
        <f>(AVERAGE(Of_Ivol_ajus_clas_pet!D94:D97)/AVERAGE(Of_Ivol_ajus_clas_pet!D82:D85)-1)*100</f>
        <v>-2.5368264405375762</v>
      </c>
      <c r="E97" s="24">
        <f>(AVERAGE(Of_Ivol_ajus_clas_pet!E94:E97)/AVERAGE(Of_Ivol_ajus_clas_pet!E82:E85)-1)*100</f>
        <v>4.1154210688796988</v>
      </c>
    </row>
    <row r="98" spans="1:5" s="4" customFormat="1" ht="15.75" customHeight="1" x14ac:dyDescent="0.25">
      <c r="A98" s="7" t="s">
        <v>91</v>
      </c>
      <c r="B98" s="23">
        <f>(AVERAGE(Of_Ivol_ajus_clas_pet!B94:B98)/AVERAGE(Of_Ivol_ajus_clas_pet!B82:B86)-1)*100</f>
        <v>-6.7462588736714739</v>
      </c>
      <c r="C98" s="23">
        <f>(AVERAGE(Of_Ivol_ajus_clas_pet!C94:C98)/AVERAGE(Of_Ivol_ajus_clas_pet!C82:C86)-1)*100</f>
        <v>4.7076497067989553</v>
      </c>
      <c r="D98" s="23">
        <f>(AVERAGE(Of_Ivol_ajus_clas_pet!D94:D98)/AVERAGE(Of_Ivol_ajus_clas_pet!D82:D86)-1)*100</f>
        <v>-2.4428058125917196</v>
      </c>
      <c r="E98" s="24">
        <f>(AVERAGE(Of_Ivol_ajus_clas_pet!E94:E98)/AVERAGE(Of_Ivol_ajus_clas_pet!E82:E86)-1)*100</f>
        <v>3.8551205491691887</v>
      </c>
    </row>
    <row r="99" spans="1:5" s="4" customFormat="1" ht="15.75" customHeight="1" x14ac:dyDescent="0.25">
      <c r="A99" s="7" t="s">
        <v>92</v>
      </c>
      <c r="B99" s="23">
        <f>(AVERAGE(Of_Ivol_ajus_clas_pet!B94:B99)/AVERAGE(Of_Ivol_ajus_clas_pet!B82:B87)-1)*100</f>
        <v>-5.8599246765744795</v>
      </c>
      <c r="C99" s="23">
        <f>(AVERAGE(Of_Ivol_ajus_clas_pet!C94:C99)/AVERAGE(Of_Ivol_ajus_clas_pet!C82:C87)-1)*100</f>
        <v>4.280380563551911</v>
      </c>
      <c r="D99" s="23">
        <f>(AVERAGE(Of_Ivol_ajus_clas_pet!D94:D99)/AVERAGE(Of_Ivol_ajus_clas_pet!D82:D87)-1)*100</f>
        <v>-3.65822524014211</v>
      </c>
      <c r="E99" s="24">
        <f>(AVERAGE(Of_Ivol_ajus_clas_pet!E94:E99)/AVERAGE(Of_Ivol_ajus_clas_pet!E82:E87)-1)*100</f>
        <v>3.4708023613502892</v>
      </c>
    </row>
    <row r="100" spans="1:5" s="4" customFormat="1" ht="15.75" customHeight="1" x14ac:dyDescent="0.25">
      <c r="A100" s="7" t="s">
        <v>101</v>
      </c>
      <c r="B100" s="23">
        <f>(AVERAGE(Of_Ivol_ajus_clas_pet!B94:B100)/AVERAGE(Of_Ivol_ajus_clas_pet!B82:B88)-1)*100</f>
        <v>-14.161541156436929</v>
      </c>
      <c r="C100" s="23">
        <f>(AVERAGE(Of_Ivol_ajus_clas_pet!C94:C100)/AVERAGE(Of_Ivol_ajus_clas_pet!C82:C88)-1)*100</f>
        <v>4.4379500447242037</v>
      </c>
      <c r="D100" s="23">
        <f>(AVERAGE(Of_Ivol_ajus_clas_pet!D94:D100)/AVERAGE(Of_Ivol_ajus_clas_pet!D82:D88)-1)*100</f>
        <v>-3.3838535283391979</v>
      </c>
      <c r="E100" s="24">
        <f>(AVERAGE(Of_Ivol_ajus_clas_pet!E94:E100)/AVERAGE(Of_Ivol_ajus_clas_pet!E82:E88)-1)*100</f>
        <v>3.0139316208923628</v>
      </c>
    </row>
    <row r="101" spans="1:5" s="4" customFormat="1" x14ac:dyDescent="0.25">
      <c r="A101" s="7" t="s">
        <v>102</v>
      </c>
      <c r="B101" s="23">
        <f>(AVERAGE(Of_Ivol_ajus_clas_pet!B94:B101)/AVERAGE(Of_Ivol_ajus_clas_pet!B82:B89)-1)*100</f>
        <v>-12.679627062058596</v>
      </c>
      <c r="C101" s="23">
        <f>(AVERAGE(Of_Ivol_ajus_clas_pet!C94:C101)/AVERAGE(Of_Ivol_ajus_clas_pet!C82:C89)-1)*100</f>
        <v>4.4266561365190249</v>
      </c>
      <c r="D101" s="23">
        <f>(AVERAGE(Of_Ivol_ajus_clas_pet!D94:D101)/AVERAGE(Of_Ivol_ajus_clas_pet!D82:D89)-1)*100</f>
        <v>-2.5178485119007665</v>
      </c>
      <c r="E101" s="24">
        <f>(AVERAGE(Of_Ivol_ajus_clas_pet!E94:E101)/AVERAGE(Of_Ivol_ajus_clas_pet!E82:E89)-1)*100</f>
        <v>3.172626265631262</v>
      </c>
    </row>
    <row r="102" spans="1:5" s="4" customFormat="1" x14ac:dyDescent="0.25">
      <c r="A102" s="7" t="s">
        <v>108</v>
      </c>
      <c r="B102" s="23">
        <f>(AVERAGE(Of_Ivol_ajus_clas_pet!B94:B102)/AVERAGE(Of_Ivol_ajus_clas_pet!B82:B90)-1)*100</f>
        <v>-11.313239511127115</v>
      </c>
      <c r="C102" s="23">
        <f>(AVERAGE(Of_Ivol_ajus_clas_pet!C94:C102)/AVERAGE(Of_Ivol_ajus_clas_pet!C82:C90)-1)*100</f>
        <v>4.4618718911956456</v>
      </c>
      <c r="D102" s="23">
        <f>(AVERAGE(Of_Ivol_ajus_clas_pet!D94:D102)/AVERAGE(Of_Ivol_ajus_clas_pet!D82:D90)-1)*100</f>
        <v>-2.6840386829195317</v>
      </c>
      <c r="E102" s="24">
        <f>(AVERAGE(Of_Ivol_ajus_clas_pet!E94:E102)/AVERAGE(Of_Ivol_ajus_clas_pet!E82:E90)-1)*100</f>
        <v>3.3012303186540359</v>
      </c>
    </row>
    <row r="103" spans="1:5" s="4" customFormat="1" x14ac:dyDescent="0.25">
      <c r="A103" s="7" t="s">
        <v>111</v>
      </c>
      <c r="B103" s="23">
        <f>(AVERAGE(Of_Ivol_ajus_clas_pet!B94:B103)/AVERAGE(Of_Ivol_ajus_clas_pet!B82:B91)-1)*100</f>
        <v>-9.8542572686055703</v>
      </c>
      <c r="C103" s="23">
        <f>(AVERAGE(Of_Ivol_ajus_clas_pet!C94:C103)/AVERAGE(Of_Ivol_ajus_clas_pet!C82:C91)-1)*100</f>
        <v>4.5213497820330018</v>
      </c>
      <c r="D103" s="23">
        <f>(AVERAGE(Of_Ivol_ajus_clas_pet!D94:D103)/AVERAGE(Of_Ivol_ajus_clas_pet!D82:D91)-1)*100</f>
        <v>-2.2236305774005261</v>
      </c>
      <c r="E103" s="24">
        <f>(AVERAGE(Of_Ivol_ajus_clas_pet!E94:E103)/AVERAGE(Of_Ivol_ajus_clas_pet!E82:E91)-1)*100</f>
        <v>3.494818031370861</v>
      </c>
    </row>
    <row r="104" spans="1:5" s="4" customFormat="1" x14ac:dyDescent="0.25">
      <c r="A104" s="7" t="s">
        <v>114</v>
      </c>
      <c r="B104" s="23">
        <f>(AVERAGE(Of_Ivol_ajus_clas_pet!B94:B104)/AVERAGE(Of_Ivol_ajus_clas_pet!B82:B92)-1)*100</f>
        <v>-9.0320651885480991</v>
      </c>
      <c r="C104" s="23">
        <f>(AVERAGE(Of_Ivol_ajus_clas_pet!C94:C104)/AVERAGE(Of_Ivol_ajus_clas_pet!C82:C92)-1)*100</f>
        <v>4.4610270175841071</v>
      </c>
      <c r="D104" s="23">
        <f>(AVERAGE(Of_Ivol_ajus_clas_pet!D94:D104)/AVERAGE(Of_Ivol_ajus_clas_pet!D82:D92)-1)*100</f>
        <v>-1.766144359662325</v>
      </c>
      <c r="E104" s="24">
        <f>(AVERAGE(Of_Ivol_ajus_clas_pet!E94:E104)/AVERAGE(Of_Ivol_ajus_clas_pet!E82:E92)-1)*100</f>
        <v>3.538744900091273</v>
      </c>
    </row>
    <row r="105" spans="1:5" x14ac:dyDescent="0.25">
      <c r="A105" s="7" t="s">
        <v>116</v>
      </c>
      <c r="B105" s="23">
        <f>(AVERAGE(Of_Ivol_ajus_clas_pet!B94:B105)/AVERAGE(Of_Ivol_ajus_clas_pet!B82:B93)-1)*100</f>
        <v>-8.1537287612335909</v>
      </c>
      <c r="C105" s="23">
        <f>(AVERAGE(Of_Ivol_ajus_clas_pet!C94:C105)/AVERAGE(Of_Ivol_ajus_clas_pet!C82:C93)-1)*100</f>
        <v>4.5650679687198936</v>
      </c>
      <c r="D105" s="23">
        <f>(AVERAGE(Of_Ivol_ajus_clas_pet!D94:D105)/AVERAGE(Of_Ivol_ajus_clas_pet!D82:D93)-1)*100</f>
        <v>-1.1955168644665948</v>
      </c>
      <c r="E105" s="24">
        <f>(AVERAGE(Of_Ivol_ajus_clas_pet!E94:E105)/AVERAGE(Of_Ivol_ajus_clas_pet!E82:E93)-1)*100</f>
        <v>3.7259485732371589</v>
      </c>
    </row>
    <row r="106" spans="1:5" x14ac:dyDescent="0.25">
      <c r="A106" s="19" t="s">
        <v>118</v>
      </c>
      <c r="B106" s="25">
        <f>(Of_Ivol_ajus_clas_pet!B106/Of_Ivol_ajus_clas_pet!B94-1)*100</f>
        <v>0.91605512514623122</v>
      </c>
      <c r="C106" s="25">
        <f>(Of_Ivol_ajus_clas_pet!C106/Of_Ivol_ajus_clas_pet!C94-1)*100</f>
        <v>2.5973228864295761</v>
      </c>
      <c r="D106" s="25">
        <f>(Of_Ivol_ajus_clas_pet!D106/Of_Ivol_ajus_clas_pet!D94-1)*100</f>
        <v>-1.0067395482618369</v>
      </c>
      <c r="E106" s="26">
        <f>(Of_Ivol_ajus_clas_pet!E106/Of_Ivol_ajus_clas_pet!E94-1)*100</f>
        <v>2.1506619276739469</v>
      </c>
    </row>
    <row r="107" spans="1:5" x14ac:dyDescent="0.25">
      <c r="A107" s="8"/>
    </row>
    <row r="108" spans="1:5" ht="15" x14ac:dyDescent="0.2">
      <c r="A108" s="35" t="s">
        <v>115</v>
      </c>
      <c r="B108" s="5"/>
      <c r="C108" s="5"/>
      <c r="E108" s="5"/>
    </row>
    <row r="109" spans="1:5" x14ac:dyDescent="0.25">
      <c r="A109" s="35" t="s">
        <v>107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vt:i4>
      </vt:variant>
    </vt:vector>
  </HeadingPairs>
  <TitlesOfParts>
    <vt:vector size="14" baseType="lpstr">
      <vt:lpstr>Portada</vt:lpstr>
      <vt:lpstr>Índice</vt:lpstr>
      <vt:lpstr>Of_Ivol_brut_clas</vt:lpstr>
      <vt:lpstr>Of_Ivol_ajus_clas</vt:lpstr>
      <vt:lpstr>Of_Ivol_ajus_clas_vY</vt:lpstr>
      <vt:lpstr>Of_Ivol_ajus_cont_vY</vt:lpstr>
      <vt:lpstr>Of_Ivol_ajus_acum_vY</vt:lpstr>
      <vt:lpstr>Of_Ivol_brut_clas_pet</vt:lpstr>
      <vt:lpstr>Of_Ivol_ajus_clas_pet</vt:lpstr>
      <vt:lpstr>Of_Ivol_ajus_clas_vY_pet</vt:lpstr>
      <vt:lpstr>Of_Ivol_ajus_cont_vY_pet</vt:lpstr>
      <vt:lpstr>Of_Ivol_ajus_acum_vY_pet</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2026-03-23T20:03:33Z</dcterms:modified>
</cp:coreProperties>
</file>