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jpg" ContentType="image/jp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defaultThemeVersion="124226"/>
  <mc:AlternateContent xmlns:mc="http://schemas.openxmlformats.org/markup-compatibility/2006">
    <mc:Choice Requires="x15">
      <x15ac:absPath xmlns:x15ac="http://schemas.microsoft.com/office/spreadsheetml/2010/11/ac" url="Z:\1_8_Matrices _especiales\Matriz FBKF-S-CCF\Archivos publicación\"/>
    </mc:Choice>
  </mc:AlternateContent>
  <xr:revisionPtr revIDLastSave="0" documentId="13_ncr:1_{8339209C-264E-4127-8884-49CB6BCC223D}" xr6:coauthVersionLast="47" xr6:coauthVersionMax="47" xr10:uidLastSave="{00000000-0000-0000-0000-000000000000}"/>
  <bookViews>
    <workbookView xWindow="-120" yWindow="-120" windowWidth="29040" windowHeight="15720" xr2:uid="{00000000-000D-0000-FFFF-FFFF00000000}"/>
  </bookViews>
  <sheets>
    <sheet name="Carátula" sheetId="132" r:id="rId1"/>
    <sheet name="Indice" sheetId="98" r:id="rId2"/>
    <sheet name="1. FBKF per capita" sheetId="127" r:id="rId3"/>
    <sheet name="2. Priv - Pub" sheetId="82" r:id="rId4"/>
    <sheet name="3. Sector Ins" sheetId="115" r:id="rId5"/>
    <sheet name="4. Industria" sheetId="116" r:id="rId6"/>
    <sheet name="5. Producto" sheetId="117" r:id="rId7"/>
    <sheet name="6. Sector Ins Priv - Pub" sheetId="118" r:id="rId8"/>
    <sheet name="7. Indus Priv - Pub" sheetId="119" r:id="rId9"/>
    <sheet name="8. Contribución" sheetId="126" r:id="rId10"/>
    <sheet name="9. Priv - Pub_encad" sheetId="121" r:id="rId11"/>
    <sheet name="10. Sector Ins_encad" sheetId="122" r:id="rId12"/>
    <sheet name="11. Industria_encad" sheetId="123" r:id="rId13"/>
    <sheet name="12. Producto_encad" sheetId="124" r:id="rId14"/>
    <sheet name="13. Priv - Pub_contrib" sheetId="128" r:id="rId15"/>
    <sheet name="14. Sector Ins_contrib" sheetId="129" r:id="rId16"/>
    <sheet name="15. Industria_contrib" sheetId="130" r:id="rId17"/>
    <sheet name="16. Producto_contrib" sheetId="131" r:id="rId18"/>
  </sheets>
  <externalReferences>
    <externalReference r:id="rId19"/>
  </externalReferences>
  <definedNames>
    <definedName name="Fin_Lateral" localSheetId="0">'[1]CI_Tv (65-2007K)'!$D$123</definedName>
    <definedName name="Fin_Lateral">'[1]CI_Tv (65-2007K)'!$D$123</definedName>
    <definedName name="Fin_Registro" localSheetId="0">'[1]CI_Tv (65-2007K)'!$AW$123</definedName>
    <definedName name="Fin_Registro">'[1]CI_Tv (65-2007K)'!$AW$123</definedName>
    <definedName name="Fin_Superior" localSheetId="0">'[1]CI_Tv (65-2007K)'!$AW$6</definedName>
    <definedName name="Fin_Superior">'[1]CI_Tv (65-2007K)'!$AW$6</definedName>
    <definedName name="Ini_Lateral" localSheetId="0">'[1]CI_Tv (65-2007K)'!$D$8</definedName>
    <definedName name="Ini_Lateral">'[1]CI_Tv (65-2007K)'!$D$8</definedName>
    <definedName name="Ini_Registro" localSheetId="0">'[1]CI_Tv (65-2007K)'!$E$8</definedName>
    <definedName name="Ini_Registro">'[1]CI_Tv (65-2007K)'!$E$8</definedName>
    <definedName name="Ini_Superior" localSheetId="0">'[1]CI_Tv (65-2007K)'!$E$6</definedName>
    <definedName name="Ini_Superior">'[1]CI_Tv (65-2007K)'!$E$6</definedName>
    <definedName name="otro" localSheetId="2" hidden="1">{"página1",#N/A,FALSE,"pib";"página2",#N/A,FALSE,"pib";"página3",#N/A,FALSE,"oferuti";"página4",#N/A,FALSE,"pibrama";"página5",#N/A,FALSE,"pibrama";"página6",#N/A,FALSE,"pibrama"}</definedName>
    <definedName name="otro" localSheetId="11" hidden="1">{"página1",#N/A,FALSE,"pib";"página2",#N/A,FALSE,"pib";"página3",#N/A,FALSE,"oferuti";"página4",#N/A,FALSE,"pibrama";"página5",#N/A,FALSE,"pibrama";"página6",#N/A,FALSE,"pibrama"}</definedName>
    <definedName name="otro" localSheetId="12" hidden="1">{"página1",#N/A,FALSE,"pib";"página2",#N/A,FALSE,"pib";"página3",#N/A,FALSE,"oferuti";"página4",#N/A,FALSE,"pibrama";"página5",#N/A,FALSE,"pibrama";"página6",#N/A,FALSE,"pibrama"}</definedName>
    <definedName name="otro" localSheetId="14" hidden="1">{"página1",#N/A,FALSE,"pib";"página2",#N/A,FALSE,"pib";"página3",#N/A,FALSE,"oferuti";"página4",#N/A,FALSE,"pibrama";"página5",#N/A,FALSE,"pibrama";"página6",#N/A,FALSE,"pibrama"}</definedName>
    <definedName name="otro" localSheetId="15" hidden="1">{"página1",#N/A,FALSE,"pib";"página2",#N/A,FALSE,"pib";"página3",#N/A,FALSE,"oferuti";"página4",#N/A,FALSE,"pibrama";"página5",#N/A,FALSE,"pibrama";"página6",#N/A,FALSE,"pibrama"}</definedName>
    <definedName name="otro" localSheetId="16" hidden="1">{"página1",#N/A,FALSE,"pib";"página2",#N/A,FALSE,"pib";"página3",#N/A,FALSE,"oferuti";"página4",#N/A,FALSE,"pibrama";"página5",#N/A,FALSE,"pibrama";"página6",#N/A,FALSE,"pibrama"}</definedName>
    <definedName name="otro" localSheetId="3" hidden="1">{"página1",#N/A,FALSE,"pib";"página2",#N/A,FALSE,"pib";"página3",#N/A,FALSE,"oferuti";"página4",#N/A,FALSE,"pibrama";"página5",#N/A,FALSE,"pibrama";"página6",#N/A,FALSE,"pibrama"}</definedName>
    <definedName name="otro" localSheetId="4" hidden="1">{"página1",#N/A,FALSE,"pib";"página2",#N/A,FALSE,"pib";"página3",#N/A,FALSE,"oferuti";"página4",#N/A,FALSE,"pibrama";"página5",#N/A,FALSE,"pibrama";"página6",#N/A,FALSE,"pibrama"}</definedName>
    <definedName name="otro" localSheetId="5" hidden="1">{"página1",#N/A,FALSE,"pib";"página2",#N/A,FALSE,"pib";"página3",#N/A,FALSE,"oferuti";"página4",#N/A,FALSE,"pibrama";"página5",#N/A,FALSE,"pibrama";"página6",#N/A,FALSE,"pibrama"}</definedName>
    <definedName name="otro" localSheetId="9" hidden="1">{"página1",#N/A,FALSE,"pib";"página2",#N/A,FALSE,"pib";"página3",#N/A,FALSE,"oferuti";"página4",#N/A,FALSE,"pibrama";"página5",#N/A,FALSE,"pibrama";"página6",#N/A,FALSE,"pibrama"}</definedName>
    <definedName name="otro" localSheetId="10" hidden="1">{"página1",#N/A,FALSE,"pib";"página2",#N/A,FALSE,"pib";"página3",#N/A,FALSE,"oferuti";"página4",#N/A,FALSE,"pibrama";"página5",#N/A,FALSE,"pibrama";"página6",#N/A,FALSE,"pibrama"}</definedName>
    <definedName name="otro" hidden="1">{"página1",#N/A,FALSE,"pib";"página2",#N/A,FALSE,"pib";"página3",#N/A,FALSE,"oferuti";"página4",#N/A,FALSE,"pibrama";"página5",#N/A,FALSE,"pibrama";"página6",#N/A,FALSE,"pibrama"}</definedName>
    <definedName name="PRUEBA" localSheetId="2" hidden="1">{"página1",#N/A,FALSE,"pib";"página2",#N/A,FALSE,"pib";"página3",#N/A,FALSE,"oferuti";"página4",#N/A,FALSE,"pibrama";"página5",#N/A,FALSE,"pibrama";"página6",#N/A,FALSE,"pibrama"}</definedName>
    <definedName name="PRUEBA" localSheetId="11" hidden="1">{"página1",#N/A,FALSE,"pib";"página2",#N/A,FALSE,"pib";"página3",#N/A,FALSE,"oferuti";"página4",#N/A,FALSE,"pibrama";"página5",#N/A,FALSE,"pibrama";"página6",#N/A,FALSE,"pibrama"}</definedName>
    <definedName name="PRUEBA" localSheetId="12" hidden="1">{"página1",#N/A,FALSE,"pib";"página2",#N/A,FALSE,"pib";"página3",#N/A,FALSE,"oferuti";"página4",#N/A,FALSE,"pibrama";"página5",#N/A,FALSE,"pibrama";"página6",#N/A,FALSE,"pibrama"}</definedName>
    <definedName name="PRUEBA" localSheetId="14" hidden="1">{"página1",#N/A,FALSE,"pib";"página2",#N/A,FALSE,"pib";"página3",#N/A,FALSE,"oferuti";"página4",#N/A,FALSE,"pibrama";"página5",#N/A,FALSE,"pibrama";"página6",#N/A,FALSE,"pibrama"}</definedName>
    <definedName name="PRUEBA" localSheetId="15" hidden="1">{"página1",#N/A,FALSE,"pib";"página2",#N/A,FALSE,"pib";"página3",#N/A,FALSE,"oferuti";"página4",#N/A,FALSE,"pibrama";"página5",#N/A,FALSE,"pibrama";"página6",#N/A,FALSE,"pibrama"}</definedName>
    <definedName name="PRUEBA" localSheetId="16" hidden="1">{"página1",#N/A,FALSE,"pib";"página2",#N/A,FALSE,"pib";"página3",#N/A,FALSE,"oferuti";"página4",#N/A,FALSE,"pibrama";"página5",#N/A,FALSE,"pibrama";"página6",#N/A,FALSE,"pibrama"}</definedName>
    <definedName name="PRUEBA" localSheetId="3" hidden="1">{"página1",#N/A,FALSE,"pib";"página2",#N/A,FALSE,"pib";"página3",#N/A,FALSE,"oferuti";"página4",#N/A,FALSE,"pibrama";"página5",#N/A,FALSE,"pibrama";"página6",#N/A,FALSE,"pibrama"}</definedName>
    <definedName name="PRUEBA" localSheetId="4" hidden="1">{"página1",#N/A,FALSE,"pib";"página2",#N/A,FALSE,"pib";"página3",#N/A,FALSE,"oferuti";"página4",#N/A,FALSE,"pibrama";"página5",#N/A,FALSE,"pibrama";"página6",#N/A,FALSE,"pibrama"}</definedName>
    <definedName name="PRUEBA" localSheetId="5" hidden="1">{"página1",#N/A,FALSE,"pib";"página2",#N/A,FALSE,"pib";"página3",#N/A,FALSE,"oferuti";"página4",#N/A,FALSE,"pibrama";"página5",#N/A,FALSE,"pibrama";"página6",#N/A,FALSE,"pibrama"}</definedName>
    <definedName name="PRUEBA" localSheetId="9" hidden="1">{"página1",#N/A,FALSE,"pib";"página2",#N/A,FALSE,"pib";"página3",#N/A,FALSE,"oferuti";"página4",#N/A,FALSE,"pibrama";"página5",#N/A,FALSE,"pibrama";"página6",#N/A,FALSE,"pibrama"}</definedName>
    <definedName name="PRUEBA" localSheetId="10" hidden="1">{"página1",#N/A,FALSE,"pib";"página2",#N/A,FALSE,"pib";"página3",#N/A,FALSE,"oferuti";"página4",#N/A,FALSE,"pibrama";"página5",#N/A,FALSE,"pibrama";"página6",#N/A,FALSE,"pibrama"}</definedName>
    <definedName name="PRUEBA" hidden="1">{"página1",#N/A,FALSE,"pib";"página2",#N/A,FALSE,"pib";"página3",#N/A,FALSE,"oferuti";"página4",#N/A,FALSE,"pibrama";"página5",#N/A,FALSE,"pibrama";"página6",#N/A,FALSE,"pibrama"}</definedName>
    <definedName name="Titulo" localSheetId="0">'[1]CI_Tv (65-2007K)'!$A$2</definedName>
    <definedName name="Titulo">'[1]CI_Tv (65-2007K)'!$A$2</definedName>
    <definedName name="wrn.datos." localSheetId="2" hidden="1">{"página1",#N/A,FALSE,"pib";"página2",#N/A,FALSE,"pib";"página3",#N/A,FALSE,"oferuti";"página4",#N/A,FALSE,"pibrama";"página5",#N/A,FALSE,"pibrama";"página6",#N/A,FALSE,"pibrama"}</definedName>
    <definedName name="wrn.datos." localSheetId="11" hidden="1">{"página1",#N/A,FALSE,"pib";"página2",#N/A,FALSE,"pib";"página3",#N/A,FALSE,"oferuti";"página4",#N/A,FALSE,"pibrama";"página5",#N/A,FALSE,"pibrama";"página6",#N/A,FALSE,"pibrama"}</definedName>
    <definedName name="wrn.datos." localSheetId="12" hidden="1">{"página1",#N/A,FALSE,"pib";"página2",#N/A,FALSE,"pib";"página3",#N/A,FALSE,"oferuti";"página4",#N/A,FALSE,"pibrama";"página5",#N/A,FALSE,"pibrama";"página6",#N/A,FALSE,"pibrama"}</definedName>
    <definedName name="wrn.datos." localSheetId="14" hidden="1">{"página1",#N/A,FALSE,"pib";"página2",#N/A,FALSE,"pib";"página3",#N/A,FALSE,"oferuti";"página4",#N/A,FALSE,"pibrama";"página5",#N/A,FALSE,"pibrama";"página6",#N/A,FALSE,"pibrama"}</definedName>
    <definedName name="wrn.datos." localSheetId="15" hidden="1">{"página1",#N/A,FALSE,"pib";"página2",#N/A,FALSE,"pib";"página3",#N/A,FALSE,"oferuti";"página4",#N/A,FALSE,"pibrama";"página5",#N/A,FALSE,"pibrama";"página6",#N/A,FALSE,"pibrama"}</definedName>
    <definedName name="wrn.datos." localSheetId="16" hidden="1">{"página1",#N/A,FALSE,"pib";"página2",#N/A,FALSE,"pib";"página3",#N/A,FALSE,"oferuti";"página4",#N/A,FALSE,"pibrama";"página5",#N/A,FALSE,"pibrama";"página6",#N/A,FALSE,"pibrama"}</definedName>
    <definedName name="wrn.datos." localSheetId="3" hidden="1">{"página1",#N/A,FALSE,"pib";"página2",#N/A,FALSE,"pib";"página3",#N/A,FALSE,"oferuti";"página4",#N/A,FALSE,"pibrama";"página5",#N/A,FALSE,"pibrama";"página6",#N/A,FALSE,"pibrama"}</definedName>
    <definedName name="wrn.datos." localSheetId="4" hidden="1">{"página1",#N/A,FALSE,"pib";"página2",#N/A,FALSE,"pib";"página3",#N/A,FALSE,"oferuti";"página4",#N/A,FALSE,"pibrama";"página5",#N/A,FALSE,"pibrama";"página6",#N/A,FALSE,"pibrama"}</definedName>
    <definedName name="wrn.datos." localSheetId="5" hidden="1">{"página1",#N/A,FALSE,"pib";"página2",#N/A,FALSE,"pib";"página3",#N/A,FALSE,"oferuti";"página4",#N/A,FALSE,"pibrama";"página5",#N/A,FALSE,"pibrama";"página6",#N/A,FALSE,"pibrama"}</definedName>
    <definedName name="wrn.datos." localSheetId="9" hidden="1">{"página1",#N/A,FALSE,"pib";"página2",#N/A,FALSE,"pib";"página3",#N/A,FALSE,"oferuti";"página4",#N/A,FALSE,"pibrama";"página5",#N/A,FALSE,"pibrama";"página6",#N/A,FALSE,"pibrama"}</definedName>
    <definedName name="wrn.datos." localSheetId="10" hidden="1">{"página1",#N/A,FALSE,"pib";"página2",#N/A,FALSE,"pib";"página3",#N/A,FALSE,"oferuti";"página4",#N/A,FALSE,"pibrama";"página5",#N/A,FALSE,"pibrama";"página6",#N/A,FALSE,"pibrama"}</definedName>
    <definedName name="wrn.datos." hidden="1">{"página1",#N/A,FALSE,"pib";"página2",#N/A,FALSE,"pib";"página3",#N/A,FALSE,"oferuti";"página4",#N/A,FALSE,"pibrama";"página5",#N/A,FALSE,"pibrama";"página6",#N/A,FALSE,"pibrama"}</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67" i="126" l="1"/>
  <c r="D66" i="126"/>
  <c r="D65" i="126"/>
  <c r="D64" i="126"/>
  <c r="D63" i="126"/>
  <c r="D62" i="126"/>
  <c r="D61" i="126"/>
  <c r="D60" i="126"/>
  <c r="D59" i="126"/>
  <c r="D58" i="126"/>
  <c r="D57" i="126"/>
  <c r="D56" i="126"/>
  <c r="D55" i="126"/>
  <c r="D54" i="126"/>
  <c r="D53" i="126"/>
  <c r="D52" i="126"/>
  <c r="D51" i="126"/>
  <c r="D50" i="126"/>
  <c r="D49" i="126"/>
  <c r="D48" i="126"/>
  <c r="D47" i="126"/>
  <c r="D46" i="126"/>
  <c r="D45" i="126"/>
  <c r="D44" i="126"/>
  <c r="D43" i="126"/>
  <c r="D42" i="126"/>
  <c r="D41" i="126"/>
  <c r="D40" i="126"/>
  <c r="D39" i="126"/>
  <c r="D38" i="126"/>
  <c r="D37" i="126"/>
  <c r="D36" i="126"/>
  <c r="D35" i="126"/>
  <c r="D34" i="126"/>
  <c r="D33" i="126"/>
  <c r="D32" i="126"/>
  <c r="D31" i="126"/>
  <c r="D30" i="126"/>
  <c r="D29" i="126"/>
  <c r="D28" i="126"/>
  <c r="D27" i="126"/>
  <c r="D26" i="126"/>
  <c r="D25" i="126"/>
  <c r="D24" i="126"/>
  <c r="D23" i="126"/>
  <c r="D22" i="126"/>
  <c r="D21" i="126"/>
  <c r="D20" i="126"/>
  <c r="D19" i="126"/>
  <c r="D18" i="126"/>
  <c r="D17" i="126"/>
  <c r="D16" i="126"/>
  <c r="D15" i="126"/>
  <c r="D14" i="126"/>
  <c r="D13" i="126"/>
  <c r="D12" i="126"/>
  <c r="D11" i="126"/>
</calcChain>
</file>

<file path=xl/sharedStrings.xml><?xml version="1.0" encoding="utf-8"?>
<sst xmlns="http://schemas.openxmlformats.org/spreadsheetml/2006/main" count="363" uniqueCount="137">
  <si>
    <t>Miles de USD</t>
  </si>
  <si>
    <t>1. FBKF per cápita</t>
  </si>
  <si>
    <t>3. Sector Institucional</t>
  </si>
  <si>
    <t xml:space="preserve">4. Industria </t>
  </si>
  <si>
    <t>5. Producto</t>
  </si>
  <si>
    <t>Miles de USD, niveles de volumen encadenados, 2018=100</t>
  </si>
  <si>
    <t>10. Sector Institucional</t>
  </si>
  <si>
    <t xml:space="preserve">11. Industria </t>
  </si>
  <si>
    <t>12. Producto</t>
  </si>
  <si>
    <t>14. Sector Institucional</t>
  </si>
  <si>
    <t xml:space="preserve">15. Industria </t>
  </si>
  <si>
    <t>16. Producto</t>
  </si>
  <si>
    <t>CARÁTULA</t>
  </si>
  <si>
    <t>Año</t>
  </si>
  <si>
    <t>FBKF (miles de USD)</t>
  </si>
  <si>
    <t>Población (*)</t>
  </si>
  <si>
    <t>FBKF per cápita (USD)</t>
  </si>
  <si>
    <t>Privada</t>
  </si>
  <si>
    <t>Pública</t>
  </si>
  <si>
    <t>Total</t>
  </si>
  <si>
    <t>Sector</t>
  </si>
  <si>
    <t>S11NOP</t>
  </si>
  <si>
    <t>S11P</t>
  </si>
  <si>
    <t>S12</t>
  </si>
  <si>
    <t>S13</t>
  </si>
  <si>
    <t>S14-S15</t>
  </si>
  <si>
    <t>Sociedades no financieras no petroleras</t>
  </si>
  <si>
    <t>Sociedades no financieras petroleras</t>
  </si>
  <si>
    <t>Sociedades financieras</t>
  </si>
  <si>
    <t>Gobierno General</t>
  </si>
  <si>
    <t>Hogares + ISFLSH (*)</t>
  </si>
  <si>
    <t>Industria</t>
  </si>
  <si>
    <t>A</t>
  </si>
  <si>
    <t>B</t>
  </si>
  <si>
    <t>C</t>
  </si>
  <si>
    <t>D - E</t>
  </si>
  <si>
    <t>F</t>
  </si>
  <si>
    <t>G</t>
  </si>
  <si>
    <t>H</t>
  </si>
  <si>
    <t>I</t>
  </si>
  <si>
    <t>J</t>
  </si>
  <si>
    <t>K</t>
  </si>
  <si>
    <t>L</t>
  </si>
  <si>
    <t>M - N</t>
  </si>
  <si>
    <t>O</t>
  </si>
  <si>
    <t>P - Q - R - S - U</t>
  </si>
  <si>
    <t>Agricultura, ganadería, silvicultura y pesca</t>
  </si>
  <si>
    <t xml:space="preserve">	
Explotación de minas y canteras</t>
  </si>
  <si>
    <t xml:space="preserve">	
Industrias manufactureras</t>
  </si>
  <si>
    <t>Suministros de electricidad y agua</t>
  </si>
  <si>
    <t>Construcción</t>
  </si>
  <si>
    <t>Comercio al por mayor y al por menor; reparación de vehículos automotores y motocicletas</t>
  </si>
  <si>
    <t>Transporte y almacenamiento</t>
  </si>
  <si>
    <t>Actividades de alojamiento y de servicio de comidas</t>
  </si>
  <si>
    <t>Información y comunicación</t>
  </si>
  <si>
    <t>Actividades financieras y de seguros</t>
  </si>
  <si>
    <t>Actividades inmobiliarias</t>
  </si>
  <si>
    <t>Actividades profesionales, científicas, técnicas y administrativas</t>
  </si>
  <si>
    <t>Administración pública y defensa; planes de seguridad social de afiliación obligatoria</t>
  </si>
  <si>
    <t>Servicios a los hogares (*)</t>
  </si>
  <si>
    <t>Producto</t>
  </si>
  <si>
    <t>Plantas, flores y semillas</t>
  </si>
  <si>
    <t xml:space="preserve">Animales vivos y productos animales </t>
  </si>
  <si>
    <t>Muebles</t>
  </si>
  <si>
    <t xml:space="preserve">Metales comunes y productos metálicos elaborados </t>
  </si>
  <si>
    <t>Maquinaria, equipo y aparatos eléctricos; Equipo de transporte</t>
  </si>
  <si>
    <t>Trabajos de construcción y construcción</t>
  </si>
  <si>
    <t>Servicios tecnológicos y de producción ofrecidos a empresas</t>
  </si>
  <si>
    <t>FBKF</t>
  </si>
  <si>
    <t>Código</t>
  </si>
  <si>
    <t>Sector Industrial</t>
  </si>
  <si>
    <t>Tipo</t>
  </si>
  <si>
    <t>PIB</t>
  </si>
  <si>
    <t>Variación del PIB</t>
  </si>
  <si>
    <t>Contribución de la FBKF a la variación del PIB</t>
  </si>
  <si>
    <t>Actividades profesionales, científicas y técnicas, y servicios administrativos y de apoyo</t>
  </si>
  <si>
    <t>Tasa de variación de la FBKF total</t>
  </si>
  <si>
    <t>Privada</t>
  </si>
  <si>
    <t>S11</t>
  </si>
  <si>
    <t>Sociedades no financieras</t>
  </si>
  <si>
    <t>S12</t>
  </si>
  <si>
    <t>Sociedades financieras</t>
  </si>
  <si>
    <t>S14_S15</t>
  </si>
  <si>
    <t>Hogares + ISFLSH</t>
  </si>
  <si>
    <t>Pública</t>
  </si>
  <si>
    <t>S13</t>
  </si>
  <si>
    <t>Gobierno General</t>
  </si>
  <si>
    <t>A</t>
  </si>
  <si>
    <t>Agricultura, ganadería, silvicultura y pesca.</t>
  </si>
  <si>
    <t>B</t>
  </si>
  <si>
    <t>Explotación de minas y canteras.</t>
  </si>
  <si>
    <t>C</t>
  </si>
  <si>
    <t>Industrias manufactureras.</t>
  </si>
  <si>
    <t>D - E</t>
  </si>
  <si>
    <t>Suministros de electricidad y agua</t>
  </si>
  <si>
    <t>F</t>
  </si>
  <si>
    <t>Construcción.</t>
  </si>
  <si>
    <t>G</t>
  </si>
  <si>
    <t>Comercio al por mayor y al por menor; reparación de vehículos automotores y motocicletas.</t>
  </si>
  <si>
    <t>H</t>
  </si>
  <si>
    <t>Transporte y almacenamiento.</t>
  </si>
  <si>
    <t>I</t>
  </si>
  <si>
    <t>Actividades de alojamiento y de servicio de comidas.</t>
  </si>
  <si>
    <t>J</t>
  </si>
  <si>
    <t>Información y comunicación.</t>
  </si>
  <si>
    <t>K</t>
  </si>
  <si>
    <t>Actividades financieras y de seguros.</t>
  </si>
  <si>
    <t>L</t>
  </si>
  <si>
    <t>Actividades inmobiliarias.</t>
  </si>
  <si>
    <t>M - N</t>
  </si>
  <si>
    <t>Actividades profesionales, científicas y técnicas, y servicios administrativos y de apoyo.</t>
  </si>
  <si>
    <t>P - Q - R - S - U</t>
  </si>
  <si>
    <t>Servicios a los hogares</t>
  </si>
  <si>
    <t>O</t>
  </si>
  <si>
    <t>Administración pública y defensa; planes de seguridad social de afiliación obligatoria.</t>
  </si>
  <si>
    <t>2024 (p)</t>
  </si>
  <si>
    <t>Elaboración: Banco Central del Ecuador</t>
  </si>
  <si>
    <t>Nota: (p) provisional</t>
  </si>
  <si>
    <t>Notas: (p) provisional.  (*) Los indicadores per cápita publicados por el BCE consideran la serie actualizada de las estimaciones y proyecciones de la población de Ecuador presentadas por el INEC en agosto de 2024, según datos obtenidos en el VIII Censo de Población y  VII Vivienda.</t>
  </si>
  <si>
    <t>Notas: (p) provisional. (*) Servicios a los hogares: incluye servicios de enseñanza, de salud, de arte,  de entretenimiento y otras actividades de servicios</t>
  </si>
  <si>
    <t>|</t>
  </si>
  <si>
    <r>
      <rPr>
        <sz val="12"/>
        <rFont val="Arial"/>
        <family val="2"/>
      </rPr>
      <t>Notas: (p) provisional</t>
    </r>
    <r>
      <rPr>
        <sz val="12"/>
        <color theme="1"/>
        <rFont val="Arial"/>
        <family val="2"/>
      </rPr>
      <t>. (*) ISFLSH: Instituciones Sin Fines de Lucro que Sirven a los Hogares</t>
    </r>
  </si>
  <si>
    <t>Total Privada</t>
  </si>
  <si>
    <t>Total Pública</t>
  </si>
  <si>
    <t>Total FBKF</t>
  </si>
  <si>
    <r>
      <rPr>
        <sz val="12"/>
        <rFont val="Arial"/>
        <family val="2"/>
      </rPr>
      <t>Notas: (p) provisional</t>
    </r>
    <r>
      <rPr>
        <sz val="12"/>
        <color theme="1"/>
        <rFont val="Arial"/>
        <family val="2"/>
      </rPr>
      <t>. (*) Servicios a los hogares: incluye servicios de enseñanza, de salud, de arte,  de entretenimiento y otras actividades de servicios</t>
    </r>
  </si>
  <si>
    <r>
      <rPr>
        <sz val="12"/>
        <rFont val="Arial"/>
        <family val="2"/>
      </rPr>
      <t>Notas: (p) provisional</t>
    </r>
    <r>
      <rPr>
        <sz val="12"/>
        <color theme="1"/>
        <rFont val="Arial"/>
        <family val="2"/>
      </rPr>
      <t>. (1) Las Cuentas Nacionales Anuales, cambian su metodología de cálculo a una Base Móvil, encadenada al año de referencia 2018. Para mayor información acceder al link: https://contenido.bce.fin.ec/documentos/informacioneconomica/cuentasnacionales/ix_cuentasnacionalesanuales.html#</t>
    </r>
  </si>
  <si>
    <r>
      <rPr>
        <sz val="12"/>
        <rFont val="Arial"/>
        <family val="2"/>
      </rPr>
      <t>Notas: (p) provisional</t>
    </r>
    <r>
      <rPr>
        <sz val="12"/>
        <color theme="1"/>
        <rFont val="Arial"/>
        <family val="2"/>
      </rPr>
      <t>. (1) Las Cuentas Nacionales Anuales, cambian su metodología de cálculo a una Base Móvil, encadenada al año de referencia 2018. Para mayor información acceder al link: https://contenido.bce.fin.ec/documentos/informacioneconomica/cuentasnacionales/ix_cuentasnacionalesanuales.html#. (*) ISFLSH: Instituciones Sin Fines de Lucro que Sirven a los Hogares</t>
    </r>
  </si>
  <si>
    <r>
      <rPr>
        <sz val="12"/>
        <rFont val="Arial"/>
        <family val="2"/>
      </rPr>
      <t>Notas: (p) provisional</t>
    </r>
    <r>
      <rPr>
        <sz val="12"/>
        <color theme="1"/>
        <rFont val="Arial"/>
        <family val="2"/>
      </rPr>
      <t>. (*) Servicios a los hogares: incluye servicios de enseñanza, de salud, de arte,  de entretenimiento y otras actividades de servicios. (1) Las Cuentas Nacionales Anuales, cambian su metodología de cálculo a una Base Móvil, encadenada al año de referencia 2018. Para mayor información acceder al link: https://contenido.bce.fin.ec/documentos/informacioneconomica/cuentasnacionales/ix_cuentasnacionalesanuales.html#</t>
    </r>
  </si>
  <si>
    <r>
      <rPr>
        <sz val="12"/>
        <rFont val="Arial"/>
        <family val="2"/>
      </rPr>
      <t>Notas: (p) provisional</t>
    </r>
    <r>
      <rPr>
        <sz val="12"/>
        <color theme="1"/>
        <rFont val="Arial"/>
        <family val="2"/>
      </rPr>
      <t>.  (1) Las Cuentas Nacionales Anuales, cambian su metodología de cálculo a una Base Móvil, encadenada al año de referencia 2018. Para mayor información acceder al link: https://contenido.bce.fin.ec/documentos/informacioneconomica/cuentasnacionales/ix_cuentasnacionalesanuales.html#</t>
    </r>
  </si>
  <si>
    <t>7. Industria: Privada y Pública (serie 2018-2024p)</t>
  </si>
  <si>
    <t>8. Contribución a la variación del PIB</t>
  </si>
  <si>
    <t>Contribuciones a la Variación</t>
  </si>
  <si>
    <t>2. Privada - Pública</t>
  </si>
  <si>
    <t xml:space="preserve">6. Sector institucional: Privada - Pública </t>
  </si>
  <si>
    <t xml:space="preserve">9. Privada - Pública </t>
  </si>
  <si>
    <t xml:space="preserve">13. Privada - Pública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</si>
</sst>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 #,##0.00_ ;_ * \-#,##0.00_ ;_ * &quot;-&quot;??_ ;_ @_ "/>
    <numFmt numFmtId="164" formatCode="#,##0.0"/>
    <numFmt numFmtId="165" formatCode="General_)"/>
    <numFmt numFmtId="166" formatCode="_ &quot;$&quot;* #,##0_ ;_ &quot;$&quot;* \-#,##0_ ;_ &quot;$&quot;* &quot;-&quot;??_ ;_ @_ "/>
    <numFmt numFmtId="167" formatCode="_(* #,##0.00_);_(* \(#,##0.00\);_(* &quot;-&quot;??_);_(@_)"/>
    <numFmt numFmtId="168" formatCode="0.0%"/>
    <numFmt numFmtId="169" formatCode="_ &quot;$&quot;* #,##0.0000_ ;_ &quot;$&quot;* \-#,##0.0000_ ;_ &quot;$&quot;* &quot;-&quot;??_ ;_ @_ "/>
    <numFmt numFmtId="170" formatCode="0.000"/>
    <numFmt numFmtId="171" formatCode="0.0"/>
  </numFmts>
  <fonts count="18" x14ac:knownFonts="1">
    <font>
      <sz val="11"/>
      <color theme="1"/>
      <name val="Calibri"/>
      <family val="2"/>
      <scheme val="minor"/>
    </font>
    <font>
      <b/>
      <i/>
      <sz val="10"/>
      <color rgb="FF000000"/>
      <name val="Times New Roman"/>
      <family val="1"/>
    </font>
    <font>
      <b/>
      <sz val="12"/>
      <color theme="1"/>
      <name val="Arial"/>
      <family val="2"/>
    </font>
    <font>
      <b/>
      <u/>
      <sz val="11"/>
      <color rgb="FF0070C0"/>
      <name val="Arial"/>
      <family val="2"/>
    </font>
    <font>
      <b/>
      <sz val="16"/>
      <color theme="1"/>
      <name val="Arial"/>
      <family val="2"/>
    </font>
    <font>
      <u/>
      <sz val="11"/>
      <color theme="10"/>
      <name val="Arial"/>
      <family val="2"/>
    </font>
    <font>
      <sz val="11"/>
      <color theme="1"/>
      <name val="Arial"/>
      <family val="2"/>
    </font>
    <font>
      <b/>
      <sz val="11"/>
      <color theme="1"/>
      <name val="Arial"/>
      <family val="2"/>
    </font>
    <font>
      <sz val="10"/>
      <color theme="1"/>
      <name val="Arial"/>
      <family val="2"/>
    </font>
    <font>
      <sz val="10"/>
      <color theme="0"/>
      <name val="Arial"/>
      <family val="2"/>
    </font>
    <font>
      <b/>
      <sz val="10"/>
      <color theme="1"/>
      <name val="Arial"/>
      <family val="2"/>
    </font>
    <font>
      <b/>
      <sz val="12"/>
      <color theme="0"/>
      <name val="Arial"/>
      <family val="2"/>
    </font>
    <font>
      <sz val="12"/>
      <color theme="1"/>
      <name val="Arial"/>
      <family val="2"/>
    </font>
    <font>
      <sz val="11"/>
      <color theme="1"/>
      <name val="Calibri"/>
      <family val="2"/>
      <scheme val="minor"/>
    </font>
    <font>
      <sz val="12"/>
      <color theme="1"/>
      <name val="Calibri"/>
      <family val="2"/>
      <scheme val="minor"/>
    </font>
    <font>
      <sz val="12"/>
      <name val="Arial"/>
      <family val="2"/>
    </font>
    <font>
      <b/>
      <sz val="13"/>
      <color rgb="FF0070C0"/>
      <name val="Arial"/>
      <family val="2"/>
    </font>
    <font>
      <b/>
      <u/>
      <sz val="13"/>
      <color rgb="FF0070C0"/>
      <name val="Arial"/>
      <family val="2"/>
    </font>
  </fonts>
  <fills count="6">
    <fill>
      <patternFill patternType="none"/>
    </fill>
    <fill>
      <patternFill patternType="gray125"/>
    </fill>
    <fill>
      <patternFill patternType="solid">
        <fgColor rgb="FFDDEBF7"/>
        <bgColor indexed="64"/>
      </patternFill>
    </fill>
    <fill>
      <patternFill patternType="solid">
        <fgColor rgb="FF9BC2E6"/>
        <bgColor indexed="64"/>
      </patternFill>
    </fill>
    <fill>
      <patternFill patternType="solid">
        <fgColor theme="0" tint="-4.9989318521683403E-2"/>
        <bgColor indexed="64"/>
      </patternFill>
    </fill>
    <fill>
      <patternFill patternType="solid">
        <fgColor theme="4" tint="0.79998168889431442"/>
        <bgColor indexed="64"/>
      </patternFill>
    </fill>
  </fills>
  <borders count="45">
    <border>
      <left/>
      <right/>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8"/>
      </right>
      <top style="medium">
        <color indexed="64"/>
      </top>
      <bottom style="medium">
        <color indexed="64"/>
      </bottom>
      <diagonal/>
    </border>
    <border>
      <left style="thin">
        <color indexed="8"/>
      </left>
      <right style="thin">
        <color indexed="8"/>
      </right>
      <top style="medium">
        <color indexed="64"/>
      </top>
      <bottom style="medium">
        <color indexed="64"/>
      </bottom>
      <diagonal/>
    </border>
    <border>
      <left style="thin">
        <color indexed="8"/>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top/>
      <bottom/>
      <diagonal/>
    </border>
    <border>
      <left style="medium">
        <color indexed="64"/>
      </left>
      <right/>
      <top style="medium">
        <color indexed="64"/>
      </top>
      <bottom/>
      <diagonal/>
    </border>
    <border>
      <left/>
      <right/>
      <top/>
      <bottom style="medium">
        <color indexed="64"/>
      </bottom>
      <diagonal/>
    </border>
    <border>
      <left/>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right style="thin">
        <color indexed="64"/>
      </right>
      <top style="medium">
        <color indexed="64"/>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right style="thin">
        <color indexed="64"/>
      </right>
      <top style="medium">
        <color indexed="64"/>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s>
  <cellStyleXfs count="5">
    <xf numFmtId="0" fontId="0" fillId="0" borderId="0"/>
    <xf numFmtId="9" fontId="13" fillId="0" borderId="0" applyFont="0" applyFill="0" applyBorder="0" applyAlignment="0" applyProtection="0"/>
    <xf numFmtId="0" fontId="14" fillId="0" borderId="0"/>
    <xf numFmtId="43" fontId="13" fillId="0" borderId="0" applyFont="0" applyFill="0" applyBorder="0" applyAlignment="0" applyProtection="0"/>
    <xf numFmtId="43" fontId="13" fillId="0" borderId="0" applyFont="0" applyFill="0" applyBorder="0" applyAlignment="0" applyProtection="0"/>
  </cellStyleXfs>
  <cellXfs count="202">
    <xf numFmtId="0" fontId="0" fillId="0" borderId="0" xfId="0"/>
    <xf numFmtId="0" fontId="1" fillId="0" borderId="0" xfId="0" applyFont="1"/>
    <xf numFmtId="0" fontId="2" fillId="0" borderId="0" xfId="0" applyFont="1"/>
    <xf numFmtId="0" fontId="3" fillId="2" borderId="0" xfId="0" applyFont="1" applyFill="1" applyAlignment="1">
      <alignment horizontal="left" indent="4"/>
    </xf>
    <xf numFmtId="0" fontId="4" fillId="0" borderId="0" xfId="0" applyFont="1" applyAlignment="1">
      <alignment horizontal="left"/>
    </xf>
    <xf numFmtId="0" fontId="5" fillId="2" borderId="0" xfId="0" applyFont="1" applyFill="1" applyAlignment="1">
      <alignment horizontal="left" indent="4"/>
    </xf>
    <xf numFmtId="0" fontId="6" fillId="0" borderId="0" xfId="0" applyFont="1" applyAlignment="1">
      <alignment wrapText="1"/>
    </xf>
    <xf numFmtId="165" fontId="2" fillId="4" borderId="5" xfId="0" applyNumberFormat="1" applyFont="1" applyFill="1" applyBorder="1" applyAlignment="1">
      <alignment horizontal="center" vertical="center" wrapText="1"/>
    </xf>
    <xf numFmtId="165" fontId="2" fillId="4" borderId="6" xfId="0" applyNumberFormat="1" applyFont="1" applyFill="1" applyBorder="1" applyAlignment="1">
      <alignment horizontal="center" vertical="center" wrapText="1"/>
    </xf>
    <xf numFmtId="165" fontId="2" fillId="4" borderId="7" xfId="0" applyNumberFormat="1" applyFont="1" applyFill="1" applyBorder="1" applyAlignment="1">
      <alignment horizontal="center" vertical="center" wrapText="1"/>
    </xf>
    <xf numFmtId="166" fontId="6" fillId="0" borderId="0" xfId="0" applyNumberFormat="1" applyFont="1"/>
    <xf numFmtId="3" fontId="8" fillId="0" borderId="0" xfId="0" applyNumberFormat="1" applyFont="1"/>
    <xf numFmtId="164" fontId="6" fillId="0" borderId="0" xfId="0" applyNumberFormat="1" applyFont="1"/>
    <xf numFmtId="0" fontId="8" fillId="0" borderId="0" xfId="0" applyFont="1" applyAlignment="1">
      <alignment vertical="center"/>
    </xf>
    <xf numFmtId="9" fontId="8" fillId="0" borderId="0" xfId="0" applyNumberFormat="1" applyFont="1"/>
    <xf numFmtId="165" fontId="2" fillId="0" borderId="0" xfId="0" applyNumberFormat="1" applyFont="1"/>
    <xf numFmtId="167" fontId="9" fillId="0" borderId="0" xfId="0" applyNumberFormat="1" applyFont="1" applyAlignment="1">
      <alignment vertical="center"/>
    </xf>
    <xf numFmtId="0" fontId="10" fillId="0" borderId="0" xfId="0" applyFont="1" applyAlignment="1">
      <alignment vertical="center"/>
    </xf>
    <xf numFmtId="3" fontId="8" fillId="0" borderId="0" xfId="0" applyNumberFormat="1" applyFont="1" applyAlignment="1">
      <alignment vertical="center"/>
    </xf>
    <xf numFmtId="0" fontId="10" fillId="0" borderId="0" xfId="0" applyFont="1" applyAlignment="1">
      <alignment horizontal="center" vertical="center"/>
    </xf>
    <xf numFmtId="3" fontId="2" fillId="4" borderId="15" xfId="0" applyNumberFormat="1" applyFont="1" applyFill="1" applyBorder="1" applyAlignment="1">
      <alignment horizontal="right" vertical="center" wrapText="1"/>
    </xf>
    <xf numFmtId="3" fontId="2" fillId="4" borderId="19" xfId="0" applyNumberFormat="1" applyFont="1" applyFill="1" applyBorder="1" applyAlignment="1">
      <alignment horizontal="center" vertical="center" wrapText="1"/>
    </xf>
    <xf numFmtId="3" fontId="2" fillId="4" borderId="4" xfId="0" applyNumberFormat="1" applyFont="1" applyFill="1" applyBorder="1" applyAlignment="1">
      <alignment horizontal="left" vertical="center" wrapText="1"/>
    </xf>
    <xf numFmtId="3" fontId="2" fillId="4" borderId="10" xfId="0" applyNumberFormat="1" applyFont="1" applyFill="1" applyBorder="1" applyAlignment="1">
      <alignment horizontal="center" vertical="center" wrapText="1"/>
    </xf>
    <xf numFmtId="3" fontId="2" fillId="4" borderId="26" xfId="0" applyNumberFormat="1" applyFont="1" applyFill="1" applyBorder="1" applyAlignment="1">
      <alignment horizontal="center" vertical="center" wrapText="1"/>
    </xf>
    <xf numFmtId="3" fontId="2" fillId="4" borderId="3" xfId="0" applyNumberFormat="1" applyFont="1" applyFill="1" applyBorder="1" applyAlignment="1">
      <alignment horizontal="left" vertical="center" wrapText="1"/>
    </xf>
    <xf numFmtId="3" fontId="2" fillId="4" borderId="27" xfId="0" applyNumberFormat="1" applyFont="1" applyFill="1" applyBorder="1" applyAlignment="1">
      <alignment horizontal="center" vertical="center" wrapText="1"/>
    </xf>
    <xf numFmtId="3" fontId="2" fillId="4" borderId="8" xfId="0" applyNumberFormat="1" applyFont="1" applyFill="1" applyBorder="1" applyAlignment="1">
      <alignment horizontal="center" vertical="center" wrapText="1"/>
    </xf>
    <xf numFmtId="3" fontId="2" fillId="4" borderId="28" xfId="0" applyNumberFormat="1" applyFont="1" applyFill="1" applyBorder="1" applyAlignment="1">
      <alignment horizontal="center" vertical="center" wrapText="1"/>
    </xf>
    <xf numFmtId="3" fontId="2" fillId="4" borderId="29" xfId="0" applyNumberFormat="1" applyFont="1" applyFill="1" applyBorder="1" applyAlignment="1">
      <alignment horizontal="center" vertical="center" wrapText="1"/>
    </xf>
    <xf numFmtId="3" fontId="2" fillId="4" borderId="16" xfId="0" applyNumberFormat="1" applyFont="1" applyFill="1" applyBorder="1" applyAlignment="1">
      <alignment horizontal="center" vertical="center" wrapText="1"/>
    </xf>
    <xf numFmtId="3" fontId="2" fillId="4" borderId="30" xfId="0" applyNumberFormat="1" applyFont="1" applyFill="1" applyBorder="1" applyAlignment="1">
      <alignment horizontal="center" vertical="center" wrapText="1"/>
    </xf>
    <xf numFmtId="3" fontId="2" fillId="4" borderId="31" xfId="0" applyNumberFormat="1" applyFont="1" applyFill="1" applyBorder="1" applyAlignment="1">
      <alignment horizontal="center" vertical="center" wrapText="1"/>
    </xf>
    <xf numFmtId="3" fontId="11" fillId="0" borderId="0" xfId="0" applyNumberFormat="1" applyFont="1" applyAlignment="1">
      <alignment horizontal="center" vertical="center" wrapText="1"/>
    </xf>
    <xf numFmtId="3" fontId="2" fillId="4" borderId="32" xfId="0" applyNumberFormat="1" applyFont="1" applyFill="1" applyBorder="1" applyAlignment="1">
      <alignment horizontal="left" vertical="center" wrapText="1"/>
    </xf>
    <xf numFmtId="3" fontId="2" fillId="4" borderId="36" xfId="0" applyNumberFormat="1" applyFont="1" applyFill="1" applyBorder="1" applyAlignment="1">
      <alignment horizontal="left" vertical="center" wrapText="1"/>
    </xf>
    <xf numFmtId="3" fontId="2" fillId="4" borderId="34" xfId="0" applyNumberFormat="1" applyFont="1" applyFill="1" applyBorder="1" applyAlignment="1">
      <alignment horizontal="left" vertical="center" wrapText="1"/>
    </xf>
    <xf numFmtId="0" fontId="2" fillId="4" borderId="33" xfId="0" applyFont="1" applyFill="1" applyBorder="1" applyAlignment="1">
      <alignment horizontal="center" vertical="center" wrapText="1"/>
    </xf>
    <xf numFmtId="0" fontId="2" fillId="4" borderId="34" xfId="0" applyFont="1" applyFill="1" applyBorder="1" applyAlignment="1">
      <alignment horizontal="center" vertical="center" wrapText="1"/>
    </xf>
    <xf numFmtId="0" fontId="12" fillId="0" borderId="9" xfId="0" applyFont="1" applyBorder="1" applyAlignment="1">
      <alignment horizontal="left"/>
    </xf>
    <xf numFmtId="3" fontId="2" fillId="4" borderId="16" xfId="0" applyNumberFormat="1" applyFont="1" applyFill="1" applyBorder="1" applyAlignment="1">
      <alignment horizontal="left" vertical="center" wrapText="1"/>
    </xf>
    <xf numFmtId="0" fontId="12" fillId="0" borderId="1" xfId="0" applyFont="1" applyBorder="1" applyAlignment="1">
      <alignment horizontal="left"/>
    </xf>
    <xf numFmtId="3" fontId="2" fillId="4" borderId="12" xfId="0" applyNumberFormat="1" applyFont="1" applyFill="1" applyBorder="1" applyAlignment="1">
      <alignment horizontal="left" vertical="center" wrapText="1"/>
    </xf>
    <xf numFmtId="0" fontId="2" fillId="4" borderId="29" xfId="0" applyFont="1" applyFill="1" applyBorder="1" applyAlignment="1">
      <alignment horizontal="center" vertical="center" wrapText="1"/>
    </xf>
    <xf numFmtId="0" fontId="2" fillId="4" borderId="16" xfId="0" applyFont="1" applyFill="1" applyBorder="1" applyAlignment="1">
      <alignment horizontal="center" vertical="center" wrapText="1"/>
    </xf>
    <xf numFmtId="0" fontId="2" fillId="4" borderId="18" xfId="0" applyFont="1" applyFill="1" applyBorder="1" applyAlignment="1">
      <alignment horizontal="center" vertical="center" wrapText="1"/>
    </xf>
    <xf numFmtId="3" fontId="2" fillId="4" borderId="15" xfId="0" applyNumberFormat="1" applyFont="1" applyFill="1" applyBorder="1" applyAlignment="1">
      <alignment horizontal="left" vertical="center" wrapText="1"/>
    </xf>
    <xf numFmtId="0" fontId="12" fillId="0" borderId="16" xfId="0" applyFont="1" applyBorder="1" applyAlignment="1">
      <alignment horizontal="left"/>
    </xf>
    <xf numFmtId="0" fontId="12" fillId="0" borderId="12" xfId="0" applyFont="1" applyBorder="1" applyAlignment="1">
      <alignment horizontal="left" wrapText="1"/>
    </xf>
    <xf numFmtId="165" fontId="12" fillId="0" borderId="1" xfId="0" applyNumberFormat="1" applyFont="1" applyBorder="1" applyAlignment="1">
      <alignment horizontal="left" vertical="top"/>
    </xf>
    <xf numFmtId="0" fontId="12" fillId="0" borderId="1" xfId="0" applyFont="1" applyBorder="1" applyAlignment="1">
      <alignment horizontal="left" wrapText="1"/>
    </xf>
    <xf numFmtId="165" fontId="12" fillId="0" borderId="1" xfId="0" applyNumberFormat="1" applyFont="1" applyBorder="1" applyAlignment="1">
      <alignment horizontal="left" vertical="top" wrapText="1"/>
    </xf>
    <xf numFmtId="0" fontId="12" fillId="0" borderId="9" xfId="0" applyFont="1" applyBorder="1" applyAlignment="1">
      <alignment horizontal="left" vertical="center"/>
    </xf>
    <xf numFmtId="0" fontId="12" fillId="0" borderId="1" xfId="0" applyFont="1" applyBorder="1" applyAlignment="1">
      <alignment horizontal="left" vertical="center" wrapText="1"/>
    </xf>
    <xf numFmtId="0" fontId="12" fillId="0" borderId="1" xfId="0" applyFont="1" applyBorder="1" applyAlignment="1">
      <alignment horizontal="left" vertical="top" wrapText="1"/>
    </xf>
    <xf numFmtId="165" fontId="12" fillId="0" borderId="1" xfId="0" applyNumberFormat="1" applyFont="1" applyBorder="1" applyAlignment="1">
      <alignment vertical="center" wrapText="1"/>
    </xf>
    <xf numFmtId="165" fontId="12" fillId="0" borderId="1" xfId="0" applyNumberFormat="1" applyFont="1" applyBorder="1" applyAlignment="1">
      <alignment horizontal="left" vertical="center" wrapText="1"/>
    </xf>
    <xf numFmtId="0" fontId="6" fillId="0" borderId="0" xfId="0" applyFont="1"/>
    <xf numFmtId="0" fontId="7" fillId="0" borderId="20" xfId="0" applyFont="1" applyBorder="1" applyAlignment="1">
      <alignment horizontal="left"/>
    </xf>
    <xf numFmtId="3" fontId="2" fillId="4" borderId="32" xfId="0" applyNumberFormat="1" applyFont="1" applyFill="1" applyBorder="1" applyAlignment="1">
      <alignment horizontal="center" vertical="center"/>
    </xf>
    <xf numFmtId="0" fontId="2" fillId="4" borderId="36" xfId="0" applyFont="1" applyFill="1" applyBorder="1" applyAlignment="1">
      <alignment horizontal="center" vertical="center" wrapText="1"/>
    </xf>
    <xf numFmtId="0" fontId="2" fillId="4" borderId="38" xfId="0" applyFont="1" applyFill="1" applyBorder="1" applyAlignment="1">
      <alignment horizontal="center" vertical="center" wrapText="1"/>
    </xf>
    <xf numFmtId="0" fontId="2" fillId="4" borderId="39" xfId="0" applyFont="1" applyFill="1" applyBorder="1" applyAlignment="1">
      <alignment horizontal="center" vertical="center" wrapText="1"/>
    </xf>
    <xf numFmtId="0" fontId="2" fillId="4" borderId="37" xfId="0" applyFont="1" applyFill="1" applyBorder="1" applyAlignment="1">
      <alignment horizontal="center" vertical="center" wrapText="1"/>
    </xf>
    <xf numFmtId="0" fontId="7" fillId="0" borderId="21" xfId="0" applyFont="1" applyBorder="1" applyAlignment="1">
      <alignment horizontal="left"/>
    </xf>
    <xf numFmtId="169" fontId="6" fillId="0" borderId="0" xfId="0" applyNumberFormat="1" applyFont="1"/>
    <xf numFmtId="168" fontId="6" fillId="0" borderId="0" xfId="0" applyNumberFormat="1" applyFont="1"/>
    <xf numFmtId="0" fontId="2" fillId="4" borderId="33" xfId="0" applyFont="1" applyFill="1" applyBorder="1" applyAlignment="1">
      <alignment horizontal="center" vertical="center"/>
    </xf>
    <xf numFmtId="0" fontId="4" fillId="0" borderId="0" xfId="0" applyFont="1"/>
    <xf numFmtId="3" fontId="2" fillId="4" borderId="40" xfId="0" applyNumberFormat="1" applyFont="1" applyFill="1" applyBorder="1" applyAlignment="1">
      <alignment horizontal="center" vertical="center" wrapText="1"/>
    </xf>
    <xf numFmtId="3" fontId="2" fillId="4" borderId="11" xfId="0" applyNumberFormat="1" applyFont="1" applyFill="1" applyBorder="1" applyAlignment="1">
      <alignment horizontal="center" vertical="center" wrapText="1"/>
    </xf>
    <xf numFmtId="10" fontId="6" fillId="0" borderId="0" xfId="0" applyNumberFormat="1" applyFont="1"/>
    <xf numFmtId="3" fontId="2" fillId="4" borderId="21" xfId="0" applyNumberFormat="1" applyFont="1" applyFill="1" applyBorder="1" applyAlignment="1">
      <alignment horizontal="right" vertical="center" wrapText="1"/>
    </xf>
    <xf numFmtId="3" fontId="2" fillId="4" borderId="41" xfId="0" applyNumberFormat="1" applyFont="1" applyFill="1" applyBorder="1" applyAlignment="1">
      <alignment horizontal="center" vertical="center" wrapText="1"/>
    </xf>
    <xf numFmtId="3" fontId="2" fillId="4" borderId="35" xfId="0" applyNumberFormat="1" applyFont="1" applyFill="1" applyBorder="1" applyAlignment="1">
      <alignment horizontal="left" vertical="center" wrapText="1"/>
    </xf>
    <xf numFmtId="3" fontId="2" fillId="4" borderId="4" xfId="0" applyNumberFormat="1" applyFont="1" applyFill="1" applyBorder="1" applyAlignment="1">
      <alignment horizontal="center" vertical="center" wrapText="1"/>
    </xf>
    <xf numFmtId="170" fontId="4" fillId="0" borderId="0" xfId="0" applyNumberFormat="1" applyFont="1"/>
    <xf numFmtId="0" fontId="2" fillId="4" borderId="32" xfId="0" applyFont="1" applyFill="1" applyBorder="1" applyAlignment="1">
      <alignment horizontal="center" vertical="center"/>
    </xf>
    <xf numFmtId="166" fontId="7" fillId="0" borderId="18" xfId="0" applyNumberFormat="1" applyFont="1" applyBorder="1"/>
    <xf numFmtId="166" fontId="6" fillId="0" borderId="21" xfId="0" applyNumberFormat="1" applyFont="1" applyBorder="1"/>
    <xf numFmtId="166" fontId="6" fillId="0" borderId="16" xfId="0" applyNumberFormat="1" applyFont="1" applyBorder="1"/>
    <xf numFmtId="0" fontId="2" fillId="0" borderId="0" xfId="0" applyFont="1" applyAlignment="1">
      <alignment vertical="center"/>
    </xf>
    <xf numFmtId="3" fontId="2" fillId="4" borderId="42" xfId="0" applyNumberFormat="1" applyFont="1" applyFill="1" applyBorder="1" applyAlignment="1">
      <alignment horizontal="center" vertical="center" wrapText="1"/>
    </xf>
    <xf numFmtId="168" fontId="7" fillId="0" borderId="12" xfId="0" applyNumberFormat="1" applyFont="1" applyBorder="1"/>
    <xf numFmtId="168" fontId="6" fillId="0" borderId="21" xfId="0" applyNumberFormat="1" applyFont="1" applyBorder="1"/>
    <xf numFmtId="168" fontId="6" fillId="0" borderId="16" xfId="0" applyNumberFormat="1" applyFont="1" applyBorder="1"/>
    <xf numFmtId="168" fontId="10" fillId="0" borderId="0" xfId="0" applyNumberFormat="1" applyFont="1" applyAlignment="1">
      <alignment vertical="center"/>
    </xf>
    <xf numFmtId="3" fontId="2" fillId="4" borderId="43" xfId="0" applyNumberFormat="1" applyFont="1" applyFill="1" applyBorder="1" applyAlignment="1">
      <alignment horizontal="center" vertical="center" wrapText="1"/>
    </xf>
    <xf numFmtId="3" fontId="2" fillId="4" borderId="44" xfId="0" applyNumberFormat="1" applyFont="1" applyFill="1" applyBorder="1" applyAlignment="1">
      <alignment horizontal="center" vertical="center" wrapText="1"/>
    </xf>
    <xf numFmtId="3" fontId="0" fillId="0" borderId="0" xfId="0" applyNumberFormat="1"/>
    <xf numFmtId="164" fontId="7" fillId="0" borderId="0" xfId="0" applyNumberFormat="1" applyFont="1"/>
    <xf numFmtId="10" fontId="6" fillId="0" borderId="0" xfId="1" applyNumberFormat="1" applyFont="1" applyBorder="1"/>
    <xf numFmtId="168" fontId="0" fillId="0" borderId="0" xfId="1" applyNumberFormat="1" applyFont="1"/>
    <xf numFmtId="168" fontId="0" fillId="0" borderId="0" xfId="0" applyNumberFormat="1"/>
    <xf numFmtId="0" fontId="2" fillId="4" borderId="3" xfId="0" applyFont="1" applyFill="1" applyBorder="1" applyAlignment="1">
      <alignment horizontal="left"/>
    </xf>
    <xf numFmtId="164" fontId="12" fillId="0" borderId="8" xfId="0" applyNumberFormat="1" applyFont="1" applyBorder="1"/>
    <xf numFmtId="164" fontId="12" fillId="0" borderId="9" xfId="0" applyNumberFormat="1" applyFont="1" applyBorder="1"/>
    <xf numFmtId="164" fontId="2" fillId="0" borderId="1" xfId="0" applyNumberFormat="1" applyFont="1" applyBorder="1"/>
    <xf numFmtId="0" fontId="2" fillId="4" borderId="4" xfId="0" applyFont="1" applyFill="1" applyBorder="1" applyAlignment="1">
      <alignment horizontal="left"/>
    </xf>
    <xf numFmtId="164" fontId="12" fillId="0" borderId="10" xfId="0" applyNumberFormat="1" applyFont="1" applyBorder="1"/>
    <xf numFmtId="164" fontId="12" fillId="0" borderId="11" xfId="0" applyNumberFormat="1" applyFont="1" applyBorder="1"/>
    <xf numFmtId="164" fontId="2" fillId="0" borderId="2" xfId="0" applyNumberFormat="1" applyFont="1" applyBorder="1"/>
    <xf numFmtId="0" fontId="2" fillId="4" borderId="15" xfId="0" applyFont="1" applyFill="1" applyBorder="1" applyAlignment="1">
      <alignment horizontal="left"/>
    </xf>
    <xf numFmtId="164" fontId="12" fillId="0" borderId="17" xfId="0" applyNumberFormat="1" applyFont="1" applyBorder="1"/>
    <xf numFmtId="164" fontId="12" fillId="0" borderId="16" xfId="0" applyNumberFormat="1" applyFont="1" applyBorder="1"/>
    <xf numFmtId="164" fontId="2" fillId="0" borderId="12" xfId="0" applyNumberFormat="1" applyFont="1" applyBorder="1"/>
    <xf numFmtId="164" fontId="2" fillId="0" borderId="13" xfId="0" applyNumberFormat="1" applyFont="1" applyBorder="1"/>
    <xf numFmtId="164" fontId="2" fillId="0" borderId="14" xfId="0" applyNumberFormat="1" applyFont="1" applyBorder="1"/>
    <xf numFmtId="0" fontId="2" fillId="4" borderId="21" xfId="0" applyFont="1" applyFill="1" applyBorder="1" applyAlignment="1">
      <alignment horizontal="left"/>
    </xf>
    <xf numFmtId="164" fontId="12" fillId="0" borderId="16" xfId="0" applyNumberFormat="1" applyFont="1" applyBorder="1" applyAlignment="1">
      <alignment horizontal="right" indent="1"/>
    </xf>
    <xf numFmtId="164" fontId="12" fillId="0" borderId="23" xfId="0" applyNumberFormat="1" applyFont="1" applyBorder="1" applyAlignment="1">
      <alignment horizontal="right" indent="1"/>
    </xf>
    <xf numFmtId="164" fontId="2" fillId="0" borderId="18" xfId="0" applyNumberFormat="1" applyFont="1" applyBorder="1"/>
    <xf numFmtId="0" fontId="2" fillId="4" borderId="20" xfId="0" applyFont="1" applyFill="1" applyBorder="1" applyAlignment="1">
      <alignment horizontal="left"/>
    </xf>
    <xf numFmtId="164" fontId="12" fillId="0" borderId="8" xfId="0" applyNumberFormat="1" applyFont="1" applyBorder="1" applyAlignment="1">
      <alignment horizontal="right" indent="1"/>
    </xf>
    <xf numFmtId="164" fontId="12" fillId="0" borderId="0" xfId="0" applyNumberFormat="1" applyFont="1" applyAlignment="1">
      <alignment horizontal="right" indent="1"/>
    </xf>
    <xf numFmtId="164" fontId="12" fillId="0" borderId="10" xfId="0" applyNumberFormat="1" applyFont="1" applyBorder="1" applyAlignment="1">
      <alignment horizontal="right" indent="1"/>
    </xf>
    <xf numFmtId="164" fontId="12" fillId="0" borderId="22" xfId="0" applyNumberFormat="1" applyFont="1" applyBorder="1" applyAlignment="1">
      <alignment horizontal="right" indent="1"/>
    </xf>
    <xf numFmtId="164" fontId="12" fillId="0" borderId="23" xfId="0" applyNumberFormat="1" applyFont="1" applyBorder="1"/>
    <xf numFmtId="164" fontId="12" fillId="0" borderId="0" xfId="0" applyNumberFormat="1" applyFont="1"/>
    <xf numFmtId="164" fontId="12" fillId="0" borderId="22" xfId="0" applyNumberFormat="1" applyFont="1" applyBorder="1"/>
    <xf numFmtId="0" fontId="12" fillId="0" borderId="8" xfId="0" applyFont="1" applyBorder="1"/>
    <xf numFmtId="0" fontId="12" fillId="0" borderId="13" xfId="0" applyFont="1" applyBorder="1"/>
    <xf numFmtId="164" fontId="12" fillId="0" borderId="1" xfId="0" applyNumberFormat="1" applyFont="1" applyBorder="1"/>
    <xf numFmtId="164" fontId="2" fillId="5" borderId="33" xfId="0" applyNumberFormat="1" applyFont="1" applyFill="1" applyBorder="1"/>
    <xf numFmtId="164" fontId="2" fillId="5" borderId="36" xfId="0" applyNumberFormat="1" applyFont="1" applyFill="1" applyBorder="1"/>
    <xf numFmtId="164" fontId="2" fillId="5" borderId="37" xfId="0" applyNumberFormat="1" applyFont="1" applyFill="1" applyBorder="1"/>
    <xf numFmtId="0" fontId="12" fillId="0" borderId="16" xfId="0" applyFont="1" applyBorder="1"/>
    <xf numFmtId="0" fontId="12" fillId="0" borderId="18" xfId="0" applyFont="1" applyBorder="1"/>
    <xf numFmtId="164" fontId="12" fillId="0" borderId="18" xfId="0" applyNumberFormat="1" applyFont="1" applyBorder="1"/>
    <xf numFmtId="0" fontId="12" fillId="0" borderId="1" xfId="0" applyFont="1" applyBorder="1"/>
    <xf numFmtId="164" fontId="2" fillId="5" borderId="22" xfId="0" applyNumberFormat="1" applyFont="1" applyFill="1" applyBorder="1"/>
    <xf numFmtId="164" fontId="2" fillId="5" borderId="10" xfId="0" applyNumberFormat="1" applyFont="1" applyFill="1" applyBorder="1"/>
    <xf numFmtId="164" fontId="2" fillId="5" borderId="2" xfId="0" applyNumberFormat="1" applyFont="1" applyFill="1" applyBorder="1"/>
    <xf numFmtId="164" fontId="12" fillId="0" borderId="12" xfId="0" applyNumberFormat="1" applyFont="1" applyBorder="1"/>
    <xf numFmtId="164" fontId="12" fillId="0" borderId="13" xfId="0" applyNumberFormat="1" applyFont="1" applyBorder="1"/>
    <xf numFmtId="164" fontId="12" fillId="0" borderId="0" xfId="0" applyNumberFormat="1" applyFont="1" applyAlignment="1">
      <alignment vertical="center"/>
    </xf>
    <xf numFmtId="164" fontId="12" fillId="0" borderId="8" xfId="0" applyNumberFormat="1" applyFont="1" applyBorder="1" applyAlignment="1">
      <alignment vertical="center"/>
    </xf>
    <xf numFmtId="164" fontId="12" fillId="0" borderId="13" xfId="0" applyNumberFormat="1" applyFont="1" applyBorder="1" applyAlignment="1">
      <alignment vertical="center"/>
    </xf>
    <xf numFmtId="164" fontId="2" fillId="5" borderId="34" xfId="0" applyNumberFormat="1" applyFont="1" applyFill="1" applyBorder="1"/>
    <xf numFmtId="2" fontId="6" fillId="0" borderId="0" xfId="0" applyNumberFormat="1" applyFont="1"/>
    <xf numFmtId="0" fontId="2" fillId="0" borderId="21" xfId="0" applyFont="1" applyBorder="1" applyAlignment="1">
      <alignment horizontal="left"/>
    </xf>
    <xf numFmtId="0" fontId="2" fillId="0" borderId="20" xfId="0" applyFont="1" applyBorder="1" applyAlignment="1">
      <alignment horizontal="left"/>
    </xf>
    <xf numFmtId="0" fontId="2" fillId="0" borderId="35" xfId="0" applyFont="1" applyBorder="1" applyAlignment="1">
      <alignment horizontal="left"/>
    </xf>
    <xf numFmtId="164" fontId="12" fillId="0" borderId="21" xfId="0" applyNumberFormat="1" applyFont="1" applyBorder="1"/>
    <xf numFmtId="164" fontId="12" fillId="0" borderId="20" xfId="0" applyNumberFormat="1" applyFont="1" applyBorder="1"/>
    <xf numFmtId="164" fontId="12" fillId="0" borderId="35" xfId="0" applyNumberFormat="1" applyFont="1" applyBorder="1"/>
    <xf numFmtId="0" fontId="2" fillId="0" borderId="3" xfId="0" applyFont="1" applyBorder="1" applyAlignment="1">
      <alignment horizontal="left"/>
    </xf>
    <xf numFmtId="0" fontId="2" fillId="0" borderId="4" xfId="0" applyFont="1" applyBorder="1" applyAlignment="1">
      <alignment horizontal="left"/>
    </xf>
    <xf numFmtId="0" fontId="15" fillId="0" borderId="0" xfId="0" applyFont="1" applyAlignment="1">
      <alignment vertical="center"/>
    </xf>
    <xf numFmtId="0" fontId="12" fillId="0" borderId="0" xfId="0" applyFont="1" applyAlignment="1">
      <alignment vertical="center"/>
    </xf>
    <xf numFmtId="0" fontId="14" fillId="0" borderId="0" xfId="0" applyFont="1"/>
    <xf numFmtId="0" fontId="12" fillId="0" borderId="0" xfId="0" applyFont="1" applyAlignment="1">
      <alignment horizontal="left" vertical="center"/>
    </xf>
    <xf numFmtId="168" fontId="2" fillId="0" borderId="15" xfId="0" applyNumberFormat="1" applyFont="1" applyBorder="1"/>
    <xf numFmtId="168" fontId="2" fillId="0" borderId="18" xfId="0" applyNumberFormat="1" applyFont="1" applyBorder="1"/>
    <xf numFmtId="171" fontId="2" fillId="0" borderId="3" xfId="0" applyNumberFormat="1" applyFont="1" applyBorder="1"/>
    <xf numFmtId="2" fontId="2" fillId="0" borderId="1" xfId="0" applyNumberFormat="1" applyFont="1" applyBorder="1"/>
    <xf numFmtId="171" fontId="2" fillId="0" borderId="4" xfId="0" applyNumberFormat="1" applyFont="1" applyBorder="1"/>
    <xf numFmtId="2" fontId="2" fillId="0" borderId="2" xfId="0" applyNumberFormat="1" applyFont="1" applyBorder="1"/>
    <xf numFmtId="171" fontId="2" fillId="0" borderId="1" xfId="0" applyNumberFormat="1" applyFont="1" applyBorder="1"/>
    <xf numFmtId="171" fontId="2" fillId="0" borderId="2" xfId="0" applyNumberFormat="1" applyFont="1" applyBorder="1"/>
    <xf numFmtId="171" fontId="2" fillId="0" borderId="13" xfId="4" applyNumberFormat="1" applyFont="1" applyBorder="1"/>
    <xf numFmtId="171" fontId="2" fillId="0" borderId="14" xfId="4" applyNumberFormat="1" applyFont="1" applyBorder="1"/>
    <xf numFmtId="2" fontId="12" fillId="0" borderId="20" xfId="4" applyNumberFormat="1" applyFont="1" applyBorder="1"/>
    <xf numFmtId="2" fontId="12" fillId="0" borderId="8" xfId="4" applyNumberFormat="1" applyFont="1" applyBorder="1"/>
    <xf numFmtId="2" fontId="12" fillId="0" borderId="0" xfId="4" applyNumberFormat="1" applyFont="1"/>
    <xf numFmtId="2" fontId="12" fillId="0" borderId="22" xfId="4" applyNumberFormat="1" applyFont="1" applyBorder="1"/>
    <xf numFmtId="2" fontId="12" fillId="0" borderId="10" xfId="4" applyNumberFormat="1" applyFont="1" applyBorder="1"/>
    <xf numFmtId="2" fontId="12" fillId="0" borderId="20" xfId="0" applyNumberFormat="1" applyFont="1" applyBorder="1"/>
    <xf numFmtId="2" fontId="12" fillId="0" borderId="8" xfId="0" applyNumberFormat="1" applyFont="1" applyBorder="1"/>
    <xf numFmtId="2" fontId="12" fillId="0" borderId="35" xfId="0" applyNumberFormat="1" applyFont="1" applyBorder="1"/>
    <xf numFmtId="2" fontId="12" fillId="0" borderId="10" xfId="0" applyNumberFormat="1" applyFont="1" applyBorder="1"/>
    <xf numFmtId="168" fontId="12" fillId="0" borderId="20" xfId="0" applyNumberFormat="1" applyFont="1" applyBorder="1"/>
    <xf numFmtId="168" fontId="12" fillId="0" borderId="8" xfId="0" applyNumberFormat="1" applyFont="1" applyBorder="1"/>
    <xf numFmtId="168" fontId="2" fillId="0" borderId="13" xfId="0" applyNumberFormat="1" applyFont="1" applyBorder="1"/>
    <xf numFmtId="171" fontId="2" fillId="0" borderId="13" xfId="0" applyNumberFormat="1" applyFont="1" applyBorder="1"/>
    <xf numFmtId="171" fontId="2" fillId="0" borderId="14" xfId="0" applyNumberFormat="1" applyFont="1" applyBorder="1"/>
    <xf numFmtId="168" fontId="12" fillId="0" borderId="21" xfId="0" applyNumberFormat="1" applyFont="1" applyBorder="1"/>
    <xf numFmtId="168" fontId="12" fillId="0" borderId="16" xfId="0" applyNumberFormat="1" applyFont="1" applyBorder="1"/>
    <xf numFmtId="2" fontId="12" fillId="0" borderId="3" xfId="0" applyNumberFormat="1" applyFont="1" applyBorder="1"/>
    <xf numFmtId="2" fontId="12" fillId="0" borderId="4" xfId="0" applyNumberFormat="1" applyFont="1" applyBorder="1"/>
    <xf numFmtId="0" fontId="16" fillId="3" borderId="0" xfId="0" applyFont="1" applyFill="1" applyAlignment="1">
      <alignment horizontal="center" vertical="center"/>
    </xf>
    <xf numFmtId="0" fontId="17" fillId="2" borderId="0" xfId="0" applyFont="1" applyFill="1" applyAlignment="1">
      <alignment horizontal="left" indent="4"/>
    </xf>
    <xf numFmtId="0" fontId="17" fillId="0" borderId="0" xfId="0" applyFont="1" applyAlignment="1">
      <alignment horizontal="center"/>
    </xf>
    <xf numFmtId="0" fontId="3" fillId="2" borderId="0" xfId="0" applyFont="1" applyFill="1" applyAlignment="1">
      <alignment horizontal="left" indent="4"/>
    </xf>
    <xf numFmtId="0" fontId="4" fillId="0" borderId="0" xfId="0" applyFont="1" applyAlignment="1">
      <alignment horizontal="center"/>
    </xf>
    <xf numFmtId="0" fontId="15" fillId="0" borderId="0" xfId="0" applyFont="1" applyAlignment="1">
      <alignment horizontal="left" vertical="center"/>
    </xf>
    <xf numFmtId="3" fontId="2" fillId="4" borderId="18" xfId="0" applyNumberFormat="1" applyFont="1" applyFill="1" applyBorder="1" applyAlignment="1">
      <alignment horizontal="center" vertical="center" wrapText="1"/>
    </xf>
    <xf numFmtId="3" fontId="2" fillId="4" borderId="2" xfId="0" applyNumberFormat="1" applyFont="1" applyFill="1" applyBorder="1" applyAlignment="1">
      <alignment horizontal="center" vertical="center" wrapText="1"/>
    </xf>
    <xf numFmtId="0" fontId="12" fillId="0" borderId="0" xfId="0" applyFont="1" applyAlignment="1">
      <alignment horizontal="left" vertical="center"/>
    </xf>
    <xf numFmtId="3" fontId="2" fillId="4" borderId="24" xfId="0" applyNumberFormat="1" applyFont="1" applyFill="1" applyBorder="1" applyAlignment="1">
      <alignment horizontal="center" vertical="center" wrapText="1"/>
    </xf>
    <xf numFmtId="3" fontId="2" fillId="4" borderId="25" xfId="0" applyNumberFormat="1" applyFont="1" applyFill="1" applyBorder="1" applyAlignment="1">
      <alignment horizontal="center" vertical="center" wrapText="1"/>
    </xf>
    <xf numFmtId="0" fontId="2" fillId="0" borderId="20" xfId="0" applyFont="1" applyBorder="1" applyAlignment="1">
      <alignment horizontal="center" vertical="center"/>
    </xf>
    <xf numFmtId="3" fontId="2" fillId="5" borderId="32" xfId="0" applyNumberFormat="1" applyFont="1" applyFill="1" applyBorder="1" applyAlignment="1">
      <alignment horizontal="center" vertical="center" wrapText="1"/>
    </xf>
    <xf numFmtId="3" fontId="2" fillId="5" borderId="33" xfId="0" applyNumberFormat="1" applyFont="1" applyFill="1" applyBorder="1" applyAlignment="1">
      <alignment horizontal="center" vertical="center" wrapText="1"/>
    </xf>
    <xf numFmtId="3" fontId="2" fillId="5" borderId="34" xfId="0" applyNumberFormat="1" applyFont="1" applyFill="1" applyBorder="1" applyAlignment="1">
      <alignment horizontal="center" vertical="center" wrapText="1"/>
    </xf>
    <xf numFmtId="3" fontId="2" fillId="5" borderId="35" xfId="0" applyNumberFormat="1" applyFont="1" applyFill="1" applyBorder="1" applyAlignment="1">
      <alignment horizontal="center" vertical="center" wrapText="1"/>
    </xf>
    <xf numFmtId="3" fontId="2" fillId="5" borderId="22" xfId="0" applyNumberFormat="1" applyFont="1" applyFill="1" applyBorder="1" applyAlignment="1">
      <alignment horizontal="center" vertical="center" wrapText="1"/>
    </xf>
    <xf numFmtId="3" fontId="2" fillId="5" borderId="14" xfId="0" applyNumberFormat="1" applyFont="1" applyFill="1" applyBorder="1" applyAlignment="1">
      <alignment horizontal="center" vertical="center" wrapText="1"/>
    </xf>
    <xf numFmtId="0" fontId="2" fillId="0" borderId="15" xfId="0" applyFont="1" applyBorder="1" applyAlignment="1">
      <alignment horizontal="center" vertical="center"/>
    </xf>
    <xf numFmtId="0" fontId="2" fillId="0" borderId="3" xfId="0" applyFont="1" applyBorder="1" applyAlignment="1">
      <alignment horizontal="center" vertical="center"/>
    </xf>
    <xf numFmtId="0" fontId="2" fillId="0" borderId="21" xfId="0" applyFont="1" applyBorder="1" applyAlignment="1">
      <alignment horizontal="center" vertical="center"/>
    </xf>
    <xf numFmtId="0" fontId="2" fillId="0" borderId="0" xfId="0" applyFont="1" applyAlignment="1">
      <alignment horizontal="center"/>
    </xf>
  </cellXfs>
  <cellStyles count="5">
    <cellStyle name="Comma 2" xfId="3" xr:uid="{72D871ED-BD0E-4171-9903-32CF0F221037}"/>
    <cellStyle name="Millares" xfId="4" builtinId="3"/>
    <cellStyle name="Normal" xfId="0" builtinId="0"/>
    <cellStyle name="Normal 2" xfId="2" xr:uid="{4A289391-55D8-4B74-9205-2777DBE112D8}"/>
    <cellStyle name="Porcentaje" xfId="1" builtinId="5"/>
  </cellStyles>
  <dxfs count="4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hyperlink" Target="#Indice!A1"/><Relationship Id="rId1" Type="http://schemas.openxmlformats.org/officeDocument/2006/relationships/image" Target="../media/image1.jpg"/></Relationships>
</file>

<file path=xl/drawings/_rels/drawing10.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image" Target="../media/image5.png"/><Relationship Id="rId1" Type="http://schemas.openxmlformats.org/officeDocument/2006/relationships/image" Target="../media/image4.jpeg"/><Relationship Id="rId4" Type="http://schemas.openxmlformats.org/officeDocument/2006/relationships/image" Target="../media/image6.emf"/></Relationships>
</file>

<file path=xl/drawings/_rels/drawing11.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image" Target="../media/image5.png"/><Relationship Id="rId1" Type="http://schemas.openxmlformats.org/officeDocument/2006/relationships/image" Target="../media/image4.jpeg"/><Relationship Id="rId4" Type="http://schemas.openxmlformats.org/officeDocument/2006/relationships/image" Target="../media/image6.emf"/></Relationships>
</file>

<file path=xl/drawings/_rels/drawing12.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image" Target="../media/image5.png"/><Relationship Id="rId1" Type="http://schemas.openxmlformats.org/officeDocument/2006/relationships/image" Target="../media/image4.jpeg"/><Relationship Id="rId4" Type="http://schemas.openxmlformats.org/officeDocument/2006/relationships/image" Target="../media/image6.emf"/></Relationships>
</file>

<file path=xl/drawings/_rels/drawing13.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image" Target="../media/image5.png"/><Relationship Id="rId1" Type="http://schemas.openxmlformats.org/officeDocument/2006/relationships/image" Target="../media/image4.jpeg"/><Relationship Id="rId4" Type="http://schemas.openxmlformats.org/officeDocument/2006/relationships/image" Target="../media/image6.emf"/></Relationships>
</file>

<file path=xl/drawings/_rels/drawing14.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image" Target="../media/image5.png"/><Relationship Id="rId1" Type="http://schemas.openxmlformats.org/officeDocument/2006/relationships/image" Target="../media/image4.jpeg"/><Relationship Id="rId4" Type="http://schemas.openxmlformats.org/officeDocument/2006/relationships/image" Target="../media/image6.emf"/></Relationships>
</file>

<file path=xl/drawings/_rels/drawing15.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image" Target="../media/image5.png"/><Relationship Id="rId1" Type="http://schemas.openxmlformats.org/officeDocument/2006/relationships/image" Target="../media/image4.jpeg"/><Relationship Id="rId4" Type="http://schemas.openxmlformats.org/officeDocument/2006/relationships/image" Target="../media/image6.emf"/></Relationships>
</file>

<file path=xl/drawings/_rels/drawing16.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image" Target="../media/image5.png"/><Relationship Id="rId1" Type="http://schemas.openxmlformats.org/officeDocument/2006/relationships/image" Target="../media/image4.jpeg"/><Relationship Id="rId4" Type="http://schemas.openxmlformats.org/officeDocument/2006/relationships/image" Target="../media/image6.emf"/></Relationships>
</file>

<file path=xl/drawings/_rels/drawing17.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image" Target="../media/image5.png"/><Relationship Id="rId1" Type="http://schemas.openxmlformats.org/officeDocument/2006/relationships/image" Target="../media/image4.jpeg"/><Relationship Id="rId4" Type="http://schemas.openxmlformats.org/officeDocument/2006/relationships/image" Target="../media/image6.emf"/></Relationships>
</file>

<file path=xl/drawings/_rels/drawing18.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image" Target="../media/image5.png"/><Relationship Id="rId1" Type="http://schemas.openxmlformats.org/officeDocument/2006/relationships/image" Target="../media/image4.jpeg"/><Relationship Id="rId4" Type="http://schemas.openxmlformats.org/officeDocument/2006/relationships/image" Target="../media/image6.emf"/></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image" Target="../media/image5.png"/><Relationship Id="rId1" Type="http://schemas.openxmlformats.org/officeDocument/2006/relationships/image" Target="../media/image4.jpeg"/><Relationship Id="rId4" Type="http://schemas.openxmlformats.org/officeDocument/2006/relationships/image" Target="../media/image6.emf"/></Relationships>
</file>

<file path=xl/drawings/_rels/drawing4.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image" Target="../media/image5.png"/><Relationship Id="rId1" Type="http://schemas.openxmlformats.org/officeDocument/2006/relationships/image" Target="../media/image4.jpeg"/><Relationship Id="rId4" Type="http://schemas.openxmlformats.org/officeDocument/2006/relationships/image" Target="../media/image6.emf"/></Relationships>
</file>

<file path=xl/drawings/_rels/drawing5.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image" Target="../media/image5.png"/><Relationship Id="rId1" Type="http://schemas.openxmlformats.org/officeDocument/2006/relationships/image" Target="../media/image4.jpeg"/><Relationship Id="rId4" Type="http://schemas.openxmlformats.org/officeDocument/2006/relationships/image" Target="../media/image6.emf"/></Relationships>
</file>

<file path=xl/drawings/_rels/drawing6.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image" Target="../media/image5.png"/><Relationship Id="rId1" Type="http://schemas.openxmlformats.org/officeDocument/2006/relationships/image" Target="../media/image4.jpeg"/><Relationship Id="rId4" Type="http://schemas.openxmlformats.org/officeDocument/2006/relationships/image" Target="../media/image6.emf"/></Relationships>
</file>

<file path=xl/drawings/_rels/drawing7.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image" Target="../media/image5.png"/><Relationship Id="rId1" Type="http://schemas.openxmlformats.org/officeDocument/2006/relationships/image" Target="../media/image4.jpeg"/><Relationship Id="rId4" Type="http://schemas.openxmlformats.org/officeDocument/2006/relationships/image" Target="../media/image6.emf"/></Relationships>
</file>

<file path=xl/drawings/_rels/drawing8.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image" Target="../media/image5.png"/><Relationship Id="rId1" Type="http://schemas.openxmlformats.org/officeDocument/2006/relationships/image" Target="../media/image4.jpeg"/><Relationship Id="rId4" Type="http://schemas.openxmlformats.org/officeDocument/2006/relationships/image" Target="../media/image6.emf"/></Relationships>
</file>

<file path=xl/drawings/_rels/drawing9.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image" Target="../media/image5.png"/><Relationship Id="rId1" Type="http://schemas.openxmlformats.org/officeDocument/2006/relationships/image" Target="../media/image4.jpeg"/><Relationship Id="rId4" Type="http://schemas.openxmlformats.org/officeDocument/2006/relationships/image" Target="../media/image6.emf"/></Relationships>
</file>

<file path=xl/drawings/drawing1.xml><?xml version="1.0" encoding="utf-8"?>
<xdr:wsDr xmlns:xdr="http://schemas.openxmlformats.org/drawingml/2006/spreadsheetDrawing" xmlns:a="http://schemas.openxmlformats.org/drawingml/2006/main">
  <xdr:twoCellAnchor>
    <xdr:from>
      <xdr:col>19</xdr:col>
      <xdr:colOff>0</xdr:colOff>
      <xdr:row>37</xdr:row>
      <xdr:rowOff>0</xdr:rowOff>
    </xdr:from>
    <xdr:to>
      <xdr:col>22</xdr:col>
      <xdr:colOff>275090</xdr:colOff>
      <xdr:row>38</xdr:row>
      <xdr:rowOff>143101</xdr:rowOff>
    </xdr:to>
    <xdr:sp macro="" textlink="">
      <xdr:nvSpPr>
        <xdr:cNvPr id="9" name="CuadroTexto 5">
          <a:extLst>
            <a:ext uri="{FF2B5EF4-FFF2-40B4-BE49-F238E27FC236}">
              <a16:creationId xmlns:a16="http://schemas.microsoft.com/office/drawing/2014/main" id="{090AEAE8-1B78-4258-A7F6-AF97F895515F}"/>
            </a:ext>
          </a:extLst>
        </xdr:cNvPr>
        <xdr:cNvSpPr txBox="1"/>
      </xdr:nvSpPr>
      <xdr:spPr>
        <a:xfrm>
          <a:off x="15430500" y="6705600"/>
          <a:ext cx="2678565" cy="3209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ES_tradnl" sz="1400" b="0" baseline="0">
              <a:solidFill>
                <a:schemeClr val="bg1"/>
              </a:solidFill>
              <a:latin typeface="Arial" panose="020B0604020202020204" pitchFamily="34" charset="0"/>
              <a:cs typeface="Arial" panose="020B0604020202020204" pitchFamily="34" charset="0"/>
            </a:rPr>
            <a:t>Septiembre de </a:t>
          </a:r>
          <a:r>
            <a:rPr lang="es-ES_tradnl" sz="1400" b="0" i="0" baseline="0">
              <a:solidFill>
                <a:schemeClr val="bg1"/>
              </a:solidFill>
              <a:latin typeface="Arial Black" panose="020B0A04020102020204" pitchFamily="34" charset="0"/>
              <a:cs typeface="Arial" panose="020B0604020202020204" pitchFamily="34" charset="0"/>
            </a:rPr>
            <a:t>2023</a:t>
          </a:r>
          <a:endParaRPr lang="es-ES_tradnl" sz="1200" b="0" i="0">
            <a:solidFill>
              <a:schemeClr val="bg1"/>
            </a:solidFill>
            <a:latin typeface="Arial Black" panose="020B0A04020102020204" pitchFamily="34" charset="0"/>
            <a:cs typeface="Arial" panose="020B0604020202020204" pitchFamily="34" charset="0"/>
          </a:endParaRPr>
        </a:p>
      </xdr:txBody>
    </xdr:sp>
    <xdr:clientData/>
  </xdr:twoCellAnchor>
  <xdr:twoCellAnchor editAs="oneCell">
    <xdr:from>
      <xdr:col>0</xdr:col>
      <xdr:colOff>0</xdr:colOff>
      <xdr:row>0</xdr:row>
      <xdr:rowOff>0</xdr:rowOff>
    </xdr:from>
    <xdr:to>
      <xdr:col>12</xdr:col>
      <xdr:colOff>748393</xdr:colOff>
      <xdr:row>34</xdr:row>
      <xdr:rowOff>27214</xdr:rowOff>
    </xdr:to>
    <xdr:pic>
      <xdr:nvPicPr>
        <xdr:cNvPr id="11" name="Imagen 10">
          <a:extLst>
            <a:ext uri="{FF2B5EF4-FFF2-40B4-BE49-F238E27FC236}">
              <a16:creationId xmlns:a16="http://schemas.microsoft.com/office/drawing/2014/main" id="{31F8464A-05F9-46C6-91BF-BDC4C58AD11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0" y="0"/>
          <a:ext cx="10259786" cy="6504214"/>
        </a:xfrm>
        <a:prstGeom prst="rect">
          <a:avLst/>
        </a:prstGeom>
      </xdr:spPr>
    </xdr:pic>
    <xdr:clientData/>
  </xdr:twoCellAnchor>
  <xdr:twoCellAnchor>
    <xdr:from>
      <xdr:col>0</xdr:col>
      <xdr:colOff>55336</xdr:colOff>
      <xdr:row>0</xdr:row>
      <xdr:rowOff>99337</xdr:rowOff>
    </xdr:from>
    <xdr:to>
      <xdr:col>3</xdr:col>
      <xdr:colOff>1</xdr:colOff>
      <xdr:row>3</xdr:row>
      <xdr:rowOff>149684</xdr:rowOff>
    </xdr:to>
    <xdr:sp macro="" textlink="">
      <xdr:nvSpPr>
        <xdr:cNvPr id="12" name="CuadroTexto 11">
          <a:extLst>
            <a:ext uri="{FF2B5EF4-FFF2-40B4-BE49-F238E27FC236}">
              <a16:creationId xmlns:a16="http://schemas.microsoft.com/office/drawing/2014/main" id="{C9A5A063-8CC3-4E1A-A2A8-CEC27914D0FD}"/>
            </a:ext>
          </a:extLst>
        </xdr:cNvPr>
        <xdr:cNvSpPr txBox="1"/>
      </xdr:nvSpPr>
      <xdr:spPr>
        <a:xfrm>
          <a:off x="55336" y="99337"/>
          <a:ext cx="2271486" cy="6218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ES_tradnl" sz="1800" b="1">
              <a:solidFill>
                <a:schemeClr val="bg1"/>
              </a:solidFill>
              <a:latin typeface="Arial" panose="020B0604020202020204" pitchFamily="34" charset="0"/>
              <a:cs typeface="Arial" panose="020B0604020202020204" pitchFamily="34" charset="0"/>
            </a:rPr>
            <a:t>Reporte</a:t>
          </a:r>
        </a:p>
        <a:p>
          <a:pPr algn="ctr"/>
          <a:r>
            <a:rPr lang="es-ES_tradnl" sz="1800" b="1">
              <a:solidFill>
                <a:schemeClr val="bg1"/>
              </a:solidFill>
              <a:latin typeface="Arial" panose="020B0604020202020204" pitchFamily="34" charset="0"/>
              <a:cs typeface="Arial" panose="020B0604020202020204" pitchFamily="34" charset="0"/>
            </a:rPr>
            <a:t>2026</a:t>
          </a:r>
          <a:r>
            <a:rPr lang="es-ES_tradnl" sz="1800" b="1" baseline="0">
              <a:solidFill>
                <a:schemeClr val="bg1"/>
              </a:solidFill>
              <a:latin typeface="Arial" panose="020B0604020202020204" pitchFamily="34" charset="0"/>
              <a:cs typeface="Arial" panose="020B0604020202020204" pitchFamily="34" charset="0"/>
            </a:rPr>
            <a:t> - FBKF001</a:t>
          </a:r>
          <a:endParaRPr lang="es-ES_tradnl" sz="1800" b="1">
            <a:solidFill>
              <a:schemeClr val="bg1"/>
            </a:solidFill>
            <a:latin typeface="Arial" panose="020B0604020202020204" pitchFamily="34" charset="0"/>
            <a:cs typeface="Arial" panose="020B0604020202020204" pitchFamily="34" charset="0"/>
          </a:endParaRPr>
        </a:p>
      </xdr:txBody>
    </xdr:sp>
    <xdr:clientData/>
  </xdr:twoCellAnchor>
  <xdr:twoCellAnchor>
    <xdr:from>
      <xdr:col>0</xdr:col>
      <xdr:colOff>2275</xdr:colOff>
      <xdr:row>21</xdr:row>
      <xdr:rowOff>166924</xdr:rowOff>
    </xdr:from>
    <xdr:to>
      <xdr:col>12</xdr:col>
      <xdr:colOff>734786</xdr:colOff>
      <xdr:row>24</xdr:row>
      <xdr:rowOff>153424</xdr:rowOff>
    </xdr:to>
    <xdr:sp macro="" textlink="">
      <xdr:nvSpPr>
        <xdr:cNvPr id="13" name="CuadroTexto 12">
          <a:extLst>
            <a:ext uri="{FF2B5EF4-FFF2-40B4-BE49-F238E27FC236}">
              <a16:creationId xmlns:a16="http://schemas.microsoft.com/office/drawing/2014/main" id="{AECD0323-224B-45CB-B681-1A527DE2FC78}"/>
            </a:ext>
          </a:extLst>
        </xdr:cNvPr>
        <xdr:cNvSpPr txBox="1"/>
      </xdr:nvSpPr>
      <xdr:spPr>
        <a:xfrm>
          <a:off x="2275" y="4153817"/>
          <a:ext cx="10243904" cy="55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ES_tradnl" sz="1400" b="0">
              <a:solidFill>
                <a:schemeClr val="bg1"/>
              </a:solidFill>
              <a:latin typeface="Arial" panose="020B0604020202020204" pitchFamily="34" charset="0"/>
              <a:cs typeface="Arial" panose="020B0604020202020204" pitchFamily="34" charset="0"/>
            </a:rPr>
            <a:t>Gerencia de Estudios</a:t>
          </a:r>
          <a:r>
            <a:rPr lang="es-ES_tradnl" sz="1400" b="0" baseline="0">
              <a:solidFill>
                <a:schemeClr val="bg1"/>
              </a:solidFill>
              <a:latin typeface="Arial" panose="020B0604020202020204" pitchFamily="34" charset="0"/>
              <a:cs typeface="Arial" panose="020B0604020202020204" pitchFamily="34" charset="0"/>
            </a:rPr>
            <a:t> y Estadísticas Económicas</a:t>
          </a:r>
        </a:p>
        <a:p>
          <a:pPr algn="ctr"/>
          <a:r>
            <a:rPr lang="es-ES_tradnl" sz="1400" b="0" baseline="0">
              <a:solidFill>
                <a:schemeClr val="bg1"/>
              </a:solidFill>
              <a:latin typeface="Arial" panose="020B0604020202020204" pitchFamily="34" charset="0"/>
              <a:cs typeface="Arial" panose="020B0604020202020204" pitchFamily="34" charset="0"/>
            </a:rPr>
            <a:t>Subgerencia de Cuentas Nacionales y Coyuntura</a:t>
          </a:r>
          <a:endParaRPr lang="es-ES_tradnl" sz="1400" b="0">
            <a:solidFill>
              <a:schemeClr val="bg1"/>
            </a:solidFill>
            <a:latin typeface="Arial" panose="020B0604020202020204" pitchFamily="34" charset="0"/>
            <a:cs typeface="Arial" panose="020B0604020202020204" pitchFamily="34" charset="0"/>
          </a:endParaRPr>
        </a:p>
      </xdr:txBody>
    </xdr:sp>
    <xdr:clientData/>
  </xdr:twoCellAnchor>
  <xdr:twoCellAnchor>
    <xdr:from>
      <xdr:col>13</xdr:col>
      <xdr:colOff>407307</xdr:colOff>
      <xdr:row>43</xdr:row>
      <xdr:rowOff>152400</xdr:rowOff>
    </xdr:from>
    <xdr:to>
      <xdr:col>16</xdr:col>
      <xdr:colOff>319768</xdr:colOff>
      <xdr:row>45</xdr:row>
      <xdr:rowOff>65314</xdr:rowOff>
    </xdr:to>
    <xdr:sp macro="" textlink="">
      <xdr:nvSpPr>
        <xdr:cNvPr id="14" name="CuadroTexto 13">
          <a:extLst>
            <a:ext uri="{FF2B5EF4-FFF2-40B4-BE49-F238E27FC236}">
              <a16:creationId xmlns:a16="http://schemas.microsoft.com/office/drawing/2014/main" id="{137822C0-D415-4FD2-A1AA-BE733CAD1EA3}"/>
            </a:ext>
          </a:extLst>
        </xdr:cNvPr>
        <xdr:cNvSpPr txBox="1"/>
      </xdr:nvSpPr>
      <xdr:spPr>
        <a:xfrm>
          <a:off x="11075307" y="7786007"/>
          <a:ext cx="2320925"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ES_tradnl" sz="1600" b="0" i="0" baseline="0">
              <a:solidFill>
                <a:schemeClr val="bg1"/>
              </a:solidFill>
              <a:latin typeface="Arial" panose="020B0604020202020204" pitchFamily="34" charset="0"/>
              <a:cs typeface="Arial" panose="020B0604020202020204" pitchFamily="34" charset="0"/>
            </a:rPr>
            <a:t>Abril 2026</a:t>
          </a:r>
          <a:endParaRPr lang="es-ES_tradnl" sz="1600" b="1" i="0">
            <a:solidFill>
              <a:schemeClr val="bg1"/>
            </a:solidFill>
            <a:latin typeface="Arial Black" panose="020B0604020202020204" pitchFamily="34" charset="0"/>
            <a:cs typeface="Arial Black" panose="020B0604020202020204" pitchFamily="34" charset="0"/>
          </a:endParaRPr>
        </a:p>
      </xdr:txBody>
    </xdr:sp>
    <xdr:clientData/>
  </xdr:twoCellAnchor>
  <xdr:twoCellAnchor>
    <xdr:from>
      <xdr:col>3</xdr:col>
      <xdr:colOff>774702</xdr:colOff>
      <xdr:row>21</xdr:row>
      <xdr:rowOff>68047</xdr:rowOff>
    </xdr:from>
    <xdr:to>
      <xdr:col>9</xdr:col>
      <xdr:colOff>145859</xdr:colOff>
      <xdr:row>21</xdr:row>
      <xdr:rowOff>118447</xdr:rowOff>
    </xdr:to>
    <xdr:sp macro="" textlink="">
      <xdr:nvSpPr>
        <xdr:cNvPr id="15" name="Rectángulo 14">
          <a:extLst>
            <a:ext uri="{FF2B5EF4-FFF2-40B4-BE49-F238E27FC236}">
              <a16:creationId xmlns:a16="http://schemas.microsoft.com/office/drawing/2014/main" id="{B0D329D2-9D15-4999-B081-92194A98C289}"/>
            </a:ext>
          </a:extLst>
        </xdr:cNvPr>
        <xdr:cNvSpPr/>
      </xdr:nvSpPr>
      <xdr:spPr>
        <a:xfrm flipV="1">
          <a:off x="3101523" y="4054940"/>
          <a:ext cx="4024800" cy="50400"/>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_tradnl" sz="1100"/>
        </a:p>
      </xdr:txBody>
    </xdr:sp>
    <xdr:clientData/>
  </xdr:twoCellAnchor>
  <xdr:twoCellAnchor>
    <xdr:from>
      <xdr:col>0</xdr:col>
      <xdr:colOff>646339</xdr:colOff>
      <xdr:row>14</xdr:row>
      <xdr:rowOff>4</xdr:rowOff>
    </xdr:from>
    <xdr:to>
      <xdr:col>12</xdr:col>
      <xdr:colOff>88900</xdr:colOff>
      <xdr:row>17</xdr:row>
      <xdr:rowOff>27219</xdr:rowOff>
    </xdr:to>
    <xdr:sp macro="" textlink="">
      <xdr:nvSpPr>
        <xdr:cNvPr id="16" name="CuadroTexto 15">
          <a:extLst>
            <a:ext uri="{FF2B5EF4-FFF2-40B4-BE49-F238E27FC236}">
              <a16:creationId xmlns:a16="http://schemas.microsoft.com/office/drawing/2014/main" id="{6B72AEC1-305E-40F5-B8DD-4FE5795EFEDA}"/>
            </a:ext>
          </a:extLst>
        </xdr:cNvPr>
        <xdr:cNvSpPr txBox="1"/>
      </xdr:nvSpPr>
      <xdr:spPr>
        <a:xfrm>
          <a:off x="646339" y="2667004"/>
          <a:ext cx="8953954" cy="5987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ES_tradnl" sz="3200" b="1">
              <a:solidFill>
                <a:schemeClr val="bg1"/>
              </a:solidFill>
              <a:latin typeface="Arial" panose="020B0604020202020204" pitchFamily="34" charset="0"/>
              <a:cs typeface="Arial" panose="020B0604020202020204" pitchFamily="34" charset="0"/>
            </a:rPr>
            <a:t>CUENTAS</a:t>
          </a:r>
          <a:r>
            <a:rPr lang="es-ES_tradnl" sz="3200" b="1" baseline="0">
              <a:solidFill>
                <a:schemeClr val="bg1"/>
              </a:solidFill>
              <a:latin typeface="Arial" panose="020B0604020202020204" pitchFamily="34" charset="0"/>
              <a:cs typeface="Arial" panose="020B0604020202020204" pitchFamily="34" charset="0"/>
            </a:rPr>
            <a:t> NACIONALES ANUALES</a:t>
          </a:r>
          <a:endParaRPr lang="es-ES_tradnl" sz="3200" b="1">
            <a:solidFill>
              <a:schemeClr val="bg1"/>
            </a:solidFill>
            <a:latin typeface="Arial" panose="020B0604020202020204" pitchFamily="34" charset="0"/>
            <a:cs typeface="Arial" panose="020B0604020202020204" pitchFamily="34" charset="0"/>
          </a:endParaRPr>
        </a:p>
      </xdr:txBody>
    </xdr:sp>
    <xdr:clientData/>
  </xdr:twoCellAnchor>
  <xdr:twoCellAnchor>
    <xdr:from>
      <xdr:col>0</xdr:col>
      <xdr:colOff>8626</xdr:colOff>
      <xdr:row>17</xdr:row>
      <xdr:rowOff>40829</xdr:rowOff>
    </xdr:from>
    <xdr:to>
      <xdr:col>12</xdr:col>
      <xdr:colOff>746433</xdr:colOff>
      <xdr:row>21</xdr:row>
      <xdr:rowOff>26836</xdr:rowOff>
    </xdr:to>
    <xdr:sp macro="" textlink="">
      <xdr:nvSpPr>
        <xdr:cNvPr id="17" name="7 CuadroTexto">
          <a:extLst>
            <a:ext uri="{FF2B5EF4-FFF2-40B4-BE49-F238E27FC236}">
              <a16:creationId xmlns:a16="http://schemas.microsoft.com/office/drawing/2014/main" id="{E0C42F09-3B83-45D9-85EA-5908260CBC46}"/>
            </a:ext>
          </a:extLst>
        </xdr:cNvPr>
        <xdr:cNvSpPr txBox="1"/>
      </xdr:nvSpPr>
      <xdr:spPr>
        <a:xfrm>
          <a:off x="8626" y="3279329"/>
          <a:ext cx="10249200" cy="7344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s-ES" sz="1800">
              <a:solidFill>
                <a:srgbClr val="FFC000"/>
              </a:solidFill>
              <a:latin typeface="Arial" pitchFamily="34" charset="0"/>
              <a:cs typeface="Arial" pitchFamily="34" charset="0"/>
            </a:rPr>
            <a:t>Formación</a:t>
          </a:r>
          <a:r>
            <a:rPr lang="es-ES" sz="1800" baseline="0">
              <a:solidFill>
                <a:srgbClr val="FFC000"/>
              </a:solidFill>
              <a:latin typeface="Arial" pitchFamily="34" charset="0"/>
              <a:cs typeface="Arial" pitchFamily="34" charset="0"/>
            </a:rPr>
            <a:t> Bruta de Capital Fijo</a:t>
          </a:r>
          <a:endParaRPr lang="es-ES" sz="1800">
            <a:solidFill>
              <a:srgbClr val="FFC000"/>
            </a:solidFill>
            <a:latin typeface="Arial" pitchFamily="34" charset="0"/>
            <a:cs typeface="Arial" pitchFamily="34" charset="0"/>
          </a:endParaRPr>
        </a:p>
        <a:p>
          <a:pPr algn="ctr"/>
          <a:r>
            <a:rPr lang="es-ES" sz="1800">
              <a:solidFill>
                <a:srgbClr val="FFC000"/>
              </a:solidFill>
              <a:latin typeface="Arial" pitchFamily="34" charset="0"/>
              <a:cs typeface="Arial" pitchFamily="34" charset="0"/>
            </a:rPr>
            <a:t>Serie histórica 1965 – 2024 provisional </a:t>
          </a:r>
        </a:p>
      </xdr:txBody>
    </xdr:sp>
    <xdr:clientData/>
  </xdr:twoCellAnchor>
  <xdr:twoCellAnchor>
    <xdr:from>
      <xdr:col>5</xdr:col>
      <xdr:colOff>516161</xdr:colOff>
      <xdr:row>24</xdr:row>
      <xdr:rowOff>109318</xdr:rowOff>
    </xdr:from>
    <xdr:to>
      <xdr:col>7</xdr:col>
      <xdr:colOff>422947</xdr:colOff>
      <xdr:row>27</xdr:row>
      <xdr:rowOff>175018</xdr:rowOff>
    </xdr:to>
    <xdr:sp macro="" textlink="">
      <xdr:nvSpPr>
        <xdr:cNvPr id="18" name="CuadroTexto 17">
          <a:hlinkClick xmlns:r="http://schemas.openxmlformats.org/officeDocument/2006/relationships" r:id="rId2"/>
          <a:extLst>
            <a:ext uri="{FF2B5EF4-FFF2-40B4-BE49-F238E27FC236}">
              <a16:creationId xmlns:a16="http://schemas.microsoft.com/office/drawing/2014/main" id="{278F1E00-5F81-4AE4-B3E8-FA6C06CEA0F3}"/>
            </a:ext>
          </a:extLst>
        </xdr:cNvPr>
        <xdr:cNvSpPr txBox="1"/>
      </xdr:nvSpPr>
      <xdr:spPr>
        <a:xfrm>
          <a:off x="4394197" y="4667711"/>
          <a:ext cx="1458000" cy="637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ES_tradnl" sz="2400" b="1">
              <a:solidFill>
                <a:srgbClr val="FFC000"/>
              </a:solidFill>
              <a:latin typeface="Arial Black" panose="020B0A04020102020204" pitchFamily="34" charset="0"/>
              <a:cs typeface="Arial" panose="020B0604020202020204" pitchFamily="34" charset="0"/>
            </a:rPr>
            <a:t>ÍNDICE</a:t>
          </a:r>
        </a:p>
      </xdr:txBody>
    </xdr:sp>
    <xdr:clientData/>
  </xdr:twoCellAnchor>
  <xdr:twoCellAnchor>
    <xdr:from>
      <xdr:col>9</xdr:col>
      <xdr:colOff>707572</xdr:colOff>
      <xdr:row>30</xdr:row>
      <xdr:rowOff>187782</xdr:rowOff>
    </xdr:from>
    <xdr:to>
      <xdr:col>12</xdr:col>
      <xdr:colOff>723900</xdr:colOff>
      <xdr:row>32</xdr:row>
      <xdr:rowOff>100696</xdr:rowOff>
    </xdr:to>
    <xdr:sp macro="" textlink="">
      <xdr:nvSpPr>
        <xdr:cNvPr id="2" name="CuadroTexto 1">
          <a:extLst>
            <a:ext uri="{FF2B5EF4-FFF2-40B4-BE49-F238E27FC236}">
              <a16:creationId xmlns:a16="http://schemas.microsoft.com/office/drawing/2014/main" id="{AC487F36-1C33-49C6-AB3D-89A011693EAF}"/>
            </a:ext>
          </a:extLst>
        </xdr:cNvPr>
        <xdr:cNvSpPr txBox="1"/>
      </xdr:nvSpPr>
      <xdr:spPr>
        <a:xfrm>
          <a:off x="7688036" y="5902782"/>
          <a:ext cx="2547257" cy="2939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ES_tradnl" sz="1200" b="0" i="0" baseline="0">
              <a:solidFill>
                <a:schemeClr val="bg1"/>
              </a:solidFill>
              <a:latin typeface="Arial" panose="020B0604020202020204" pitchFamily="34" charset="0"/>
              <a:cs typeface="Arial" panose="020B0604020202020204" pitchFamily="34" charset="0"/>
            </a:rPr>
            <a:t>Abril de 2026</a:t>
          </a:r>
          <a:endParaRPr lang="es-ES_tradnl" sz="1200" b="1" i="0">
            <a:solidFill>
              <a:schemeClr val="bg1"/>
            </a:solidFill>
            <a:latin typeface="Arial Black" panose="020B0604020202020204" pitchFamily="34" charset="0"/>
            <a:cs typeface="Arial Black" panose="020B0604020202020204" pitchFamily="34" charset="0"/>
          </a:endParaRPr>
        </a:p>
      </xdr:txBody>
    </xdr:sp>
    <xdr:clientData/>
  </xdr:twoCellAnchor>
</xdr:wsDr>
</file>

<file path=xl/drawings/drawing10.xml><?xml version="1.0" encoding="utf-8"?>
<xdr:wsDr xmlns:xdr="http://schemas.openxmlformats.org/drawingml/2006/spreadsheetDrawing" xmlns:a="http://schemas.openxmlformats.org/drawingml/2006/main">
  <xdr:oneCellAnchor>
    <xdr:from>
      <xdr:col>0</xdr:col>
      <xdr:colOff>0</xdr:colOff>
      <xdr:row>0</xdr:row>
      <xdr:rowOff>0</xdr:rowOff>
    </xdr:from>
    <xdr:ext cx="10625667" cy="1153583"/>
    <xdr:pic>
      <xdr:nvPicPr>
        <xdr:cNvPr id="7" name="Imagen 6">
          <a:extLst>
            <a:ext uri="{FF2B5EF4-FFF2-40B4-BE49-F238E27FC236}">
              <a16:creationId xmlns:a16="http://schemas.microsoft.com/office/drawing/2014/main" id="{5328A768-9DC2-4B96-8487-B65CF5CC928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0" y="0"/>
          <a:ext cx="10625667" cy="1153583"/>
        </a:xfrm>
        <a:prstGeom prst="rect">
          <a:avLst/>
        </a:prstGeom>
      </xdr:spPr>
    </xdr:pic>
    <xdr:clientData/>
  </xdr:oneCellAnchor>
  <xdr:oneCellAnchor>
    <xdr:from>
      <xdr:col>5</xdr:col>
      <xdr:colOff>179627</xdr:colOff>
      <xdr:row>0</xdr:row>
      <xdr:rowOff>0</xdr:rowOff>
    </xdr:from>
    <xdr:ext cx="3511233" cy="1132417"/>
    <xdr:pic>
      <xdr:nvPicPr>
        <xdr:cNvPr id="8" name="Imagen 7">
          <a:extLst>
            <a:ext uri="{FF2B5EF4-FFF2-40B4-BE49-F238E27FC236}">
              <a16:creationId xmlns:a16="http://schemas.microsoft.com/office/drawing/2014/main" id="{A6477A5F-7A40-4786-95B9-CEA31A28B2D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6057913" y="0"/>
          <a:ext cx="3511233" cy="1132417"/>
        </a:xfrm>
        <a:prstGeom prst="rect">
          <a:avLst/>
        </a:prstGeom>
      </xdr:spPr>
    </xdr:pic>
    <xdr:clientData/>
  </xdr:oneCellAnchor>
  <xdr:oneCellAnchor>
    <xdr:from>
      <xdr:col>8</xdr:col>
      <xdr:colOff>501395</xdr:colOff>
      <xdr:row>0</xdr:row>
      <xdr:rowOff>141165</xdr:rowOff>
    </xdr:from>
    <xdr:ext cx="1170214" cy="891554"/>
    <xdr:pic>
      <xdr:nvPicPr>
        <xdr:cNvPr id="9" name="Imagen 8">
          <a:hlinkClick xmlns:r="http://schemas.openxmlformats.org/officeDocument/2006/relationships" r:id="rId3"/>
          <a:extLst>
            <a:ext uri="{FF2B5EF4-FFF2-40B4-BE49-F238E27FC236}">
              <a16:creationId xmlns:a16="http://schemas.microsoft.com/office/drawing/2014/main" id="{C092283C-73D8-4446-835E-B39A338FAAF8}"/>
            </a:ext>
          </a:extLst>
        </xdr:cNvPr>
        <xdr:cNvPicPr>
          <a:picLocks noChangeAspect="1"/>
        </xdr:cNvPicPr>
      </xdr:nvPicPr>
      <xdr:blipFill>
        <a:blip xmlns:r="http://schemas.openxmlformats.org/officeDocument/2006/relationships" r:embed="rId4" cstate="print"/>
        <a:stretch>
          <a:fillRect/>
        </a:stretch>
      </xdr:blipFill>
      <xdr:spPr>
        <a:xfrm>
          <a:off x="9318824" y="141165"/>
          <a:ext cx="1170214" cy="891554"/>
        </a:xfrm>
        <a:prstGeom prst="rect">
          <a:avLst/>
        </a:prstGeom>
      </xdr:spPr>
    </xdr:pic>
    <xdr:clientData/>
  </xdr:oneCellAnchor>
  <xdr:twoCellAnchor>
    <xdr:from>
      <xdr:col>0</xdr:col>
      <xdr:colOff>186261</xdr:colOff>
      <xdr:row>0</xdr:row>
      <xdr:rowOff>93140</xdr:rowOff>
    </xdr:from>
    <xdr:to>
      <xdr:col>5</xdr:col>
      <xdr:colOff>449035</xdr:colOff>
      <xdr:row>7</xdr:row>
      <xdr:rowOff>3174</xdr:rowOff>
    </xdr:to>
    <xdr:sp macro="" textlink="">
      <xdr:nvSpPr>
        <xdr:cNvPr id="5" name="CuadroTexto 4">
          <a:extLst>
            <a:ext uri="{FF2B5EF4-FFF2-40B4-BE49-F238E27FC236}">
              <a16:creationId xmlns:a16="http://schemas.microsoft.com/office/drawing/2014/main" id="{A12F1853-0B73-4A78-89EF-C78FAAC84E3D}"/>
            </a:ext>
          </a:extLst>
        </xdr:cNvPr>
        <xdr:cNvSpPr txBox="1"/>
      </xdr:nvSpPr>
      <xdr:spPr>
        <a:xfrm>
          <a:off x="186261" y="93140"/>
          <a:ext cx="6141060" cy="10530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ES_tradnl" sz="1600" b="1">
              <a:solidFill>
                <a:schemeClr val="bg1"/>
              </a:solidFill>
              <a:latin typeface="Arial" panose="020B0604020202020204" pitchFamily="34" charset="0"/>
              <a:cs typeface="Arial" panose="020B0604020202020204" pitchFamily="34" charset="0"/>
            </a:rPr>
            <a:t>FORMACIÓN</a:t>
          </a:r>
          <a:r>
            <a:rPr lang="es-ES_tradnl" sz="1600" b="1" baseline="0">
              <a:solidFill>
                <a:schemeClr val="bg1"/>
              </a:solidFill>
              <a:latin typeface="Arial" panose="020B0604020202020204" pitchFamily="34" charset="0"/>
              <a:cs typeface="Arial" panose="020B0604020202020204" pitchFamily="34" charset="0"/>
            </a:rPr>
            <a:t> BRUTA DE CAPITAL FIJO (1)</a:t>
          </a:r>
        </a:p>
        <a:p>
          <a:pPr algn="ctr"/>
          <a:r>
            <a:rPr lang="es-ES_tradnl" sz="1600" b="1">
              <a:solidFill>
                <a:schemeClr val="bg1"/>
              </a:solidFill>
              <a:latin typeface="Arial" panose="020B0604020202020204" pitchFamily="34" charset="0"/>
              <a:ea typeface="+mn-ea"/>
              <a:cs typeface="Arial" panose="020B0604020202020204" pitchFamily="34" charset="0"/>
            </a:rPr>
            <a:t>Niveles de Volumen Encadenados 2018=100,</a:t>
          </a:r>
          <a:r>
            <a:rPr lang="es-ES_tradnl" sz="1600" b="1" baseline="0">
              <a:solidFill>
                <a:schemeClr val="bg1"/>
              </a:solidFill>
              <a:latin typeface="Arial" panose="020B0604020202020204" pitchFamily="34" charset="0"/>
              <a:ea typeface="+mn-ea"/>
              <a:cs typeface="Arial" panose="020B0604020202020204" pitchFamily="34" charset="0"/>
            </a:rPr>
            <a:t> Miles de USD</a:t>
          </a:r>
          <a:r>
            <a:rPr lang="es-ES_tradnl" sz="1600" b="1">
              <a:solidFill>
                <a:schemeClr val="bg1"/>
              </a:solidFill>
              <a:latin typeface="Arial" panose="020B0604020202020204" pitchFamily="34" charset="0"/>
              <a:ea typeface="+mn-ea"/>
              <a:cs typeface="Arial" panose="020B0604020202020204" pitchFamily="34" charset="0"/>
            </a:rPr>
            <a:t> </a:t>
          </a:r>
        </a:p>
        <a:p>
          <a:pPr algn="ctr"/>
          <a:r>
            <a:rPr lang="es-ES_tradnl" sz="1600" b="1">
              <a:solidFill>
                <a:schemeClr val="bg1"/>
              </a:solidFill>
              <a:latin typeface="Arial" panose="020B0604020202020204" pitchFamily="34" charset="0"/>
              <a:cs typeface="Arial" panose="020B0604020202020204" pitchFamily="34" charset="0"/>
            </a:rPr>
            <a:t>Variación</a:t>
          </a:r>
          <a:r>
            <a:rPr lang="es-ES_tradnl" sz="1600" b="1" baseline="0">
              <a:solidFill>
                <a:schemeClr val="bg1"/>
              </a:solidFill>
              <a:latin typeface="Arial" panose="020B0604020202020204" pitchFamily="34" charset="0"/>
              <a:cs typeface="Arial" panose="020B0604020202020204" pitchFamily="34" charset="0"/>
            </a:rPr>
            <a:t> </a:t>
          </a:r>
          <a:r>
            <a:rPr lang="es-ES_tradnl" sz="1600" b="1">
              <a:solidFill>
                <a:schemeClr val="bg1"/>
              </a:solidFill>
              <a:latin typeface="Arial" panose="020B0604020202020204" pitchFamily="34" charset="0"/>
              <a:cs typeface="Arial" panose="020B0604020202020204" pitchFamily="34" charset="0"/>
            </a:rPr>
            <a:t>y Contribución al PIB</a:t>
          </a:r>
        </a:p>
        <a:p>
          <a:pPr algn="ctr"/>
          <a:endParaRPr lang="es-ES_tradnl" sz="1600" b="1">
            <a:solidFill>
              <a:schemeClr val="bg1"/>
            </a:solidFill>
            <a:latin typeface="Arial" panose="020B0604020202020204" pitchFamily="34" charset="0"/>
            <a:cs typeface="Arial" panose="020B0604020202020204" pitchFamily="34" charset="0"/>
          </a:endParaRPr>
        </a:p>
        <a:p>
          <a:pPr algn="ctr"/>
          <a:endParaRPr lang="es-ES_tradnl" sz="1600" b="1">
            <a:solidFill>
              <a:srgbClr val="FFC000"/>
            </a:solidFill>
            <a:latin typeface="Arial" panose="020B0604020202020204" pitchFamily="34" charset="0"/>
            <a:cs typeface="Arial" panose="020B0604020202020204" pitchFamily="34" charset="0"/>
          </a:endParaRPr>
        </a:p>
      </xdr:txBody>
    </xdr:sp>
    <xdr:clientData/>
  </xdr:twoCellAnchor>
</xdr:wsDr>
</file>

<file path=xl/drawings/drawing11.xml><?xml version="1.0" encoding="utf-8"?>
<xdr:wsDr xmlns:xdr="http://schemas.openxmlformats.org/drawingml/2006/spreadsheetDrawing" xmlns:a="http://schemas.openxmlformats.org/drawingml/2006/main">
  <xdr:oneCellAnchor>
    <xdr:from>
      <xdr:col>0</xdr:col>
      <xdr:colOff>0</xdr:colOff>
      <xdr:row>0</xdr:row>
      <xdr:rowOff>0</xdr:rowOff>
    </xdr:from>
    <xdr:ext cx="10625667" cy="1153583"/>
    <xdr:pic>
      <xdr:nvPicPr>
        <xdr:cNvPr id="10" name="Imagen 9">
          <a:extLst>
            <a:ext uri="{FF2B5EF4-FFF2-40B4-BE49-F238E27FC236}">
              <a16:creationId xmlns:a16="http://schemas.microsoft.com/office/drawing/2014/main" id="{18574EEB-A9BF-4102-B558-27172C12B07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0" y="0"/>
          <a:ext cx="10625667" cy="1153583"/>
        </a:xfrm>
        <a:prstGeom prst="rect">
          <a:avLst/>
        </a:prstGeom>
      </xdr:spPr>
    </xdr:pic>
    <xdr:clientData/>
  </xdr:oneCellAnchor>
  <xdr:oneCellAnchor>
    <xdr:from>
      <xdr:col>5</xdr:col>
      <xdr:colOff>433321</xdr:colOff>
      <xdr:row>0</xdr:row>
      <xdr:rowOff>11641</xdr:rowOff>
    </xdr:from>
    <xdr:ext cx="3511233" cy="1132417"/>
    <xdr:pic>
      <xdr:nvPicPr>
        <xdr:cNvPr id="11" name="Imagen 10">
          <a:extLst>
            <a:ext uri="{FF2B5EF4-FFF2-40B4-BE49-F238E27FC236}">
              <a16:creationId xmlns:a16="http://schemas.microsoft.com/office/drawing/2014/main" id="{78EE2B91-D4E8-468F-AB49-BEDC8F39BAB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5835357" y="11641"/>
          <a:ext cx="3511233" cy="1132417"/>
        </a:xfrm>
        <a:prstGeom prst="rect">
          <a:avLst/>
        </a:prstGeom>
      </xdr:spPr>
    </xdr:pic>
    <xdr:clientData/>
  </xdr:oneCellAnchor>
  <xdr:oneCellAnchor>
    <xdr:from>
      <xdr:col>9</xdr:col>
      <xdr:colOff>409315</xdr:colOff>
      <xdr:row>0</xdr:row>
      <xdr:rowOff>124383</xdr:rowOff>
    </xdr:from>
    <xdr:ext cx="1170214" cy="891554"/>
    <xdr:pic>
      <xdr:nvPicPr>
        <xdr:cNvPr id="12" name="Imagen 11">
          <a:hlinkClick xmlns:r="http://schemas.openxmlformats.org/officeDocument/2006/relationships" r:id="rId3"/>
          <a:extLst>
            <a:ext uri="{FF2B5EF4-FFF2-40B4-BE49-F238E27FC236}">
              <a16:creationId xmlns:a16="http://schemas.microsoft.com/office/drawing/2014/main" id="{9829FECB-A03D-4F9F-92BB-5472001B3D35}"/>
            </a:ext>
          </a:extLst>
        </xdr:cNvPr>
        <xdr:cNvPicPr>
          <a:picLocks noChangeAspect="1"/>
        </xdr:cNvPicPr>
      </xdr:nvPicPr>
      <xdr:blipFill>
        <a:blip xmlns:r="http://schemas.openxmlformats.org/officeDocument/2006/relationships" r:embed="rId4" cstate="print"/>
        <a:stretch>
          <a:fillRect/>
        </a:stretch>
      </xdr:blipFill>
      <xdr:spPr>
        <a:xfrm>
          <a:off x="9417244" y="124383"/>
          <a:ext cx="1170214" cy="891554"/>
        </a:xfrm>
        <a:prstGeom prst="rect">
          <a:avLst/>
        </a:prstGeom>
      </xdr:spPr>
    </xdr:pic>
    <xdr:clientData/>
  </xdr:oneCellAnchor>
  <xdr:twoCellAnchor>
    <xdr:from>
      <xdr:col>0</xdr:col>
      <xdr:colOff>95250</xdr:colOff>
      <xdr:row>0</xdr:row>
      <xdr:rowOff>112939</xdr:rowOff>
    </xdr:from>
    <xdr:to>
      <xdr:col>5</xdr:col>
      <xdr:colOff>693964</xdr:colOff>
      <xdr:row>5</xdr:row>
      <xdr:rowOff>27214</xdr:rowOff>
    </xdr:to>
    <xdr:sp macro="" textlink="">
      <xdr:nvSpPr>
        <xdr:cNvPr id="6" name="CuadroTexto 5">
          <a:extLst>
            <a:ext uri="{FF2B5EF4-FFF2-40B4-BE49-F238E27FC236}">
              <a16:creationId xmlns:a16="http://schemas.microsoft.com/office/drawing/2014/main" id="{965FD551-7945-4DA6-93E9-FD7703D1AE84}"/>
            </a:ext>
          </a:extLst>
        </xdr:cNvPr>
        <xdr:cNvSpPr txBox="1"/>
      </xdr:nvSpPr>
      <xdr:spPr>
        <a:xfrm>
          <a:off x="95250" y="112939"/>
          <a:ext cx="6000750" cy="8667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ES_tradnl" sz="1600" b="1">
              <a:solidFill>
                <a:schemeClr val="bg1"/>
              </a:solidFill>
              <a:latin typeface="Arial" panose="020B0604020202020204" pitchFamily="34" charset="0"/>
              <a:cs typeface="Arial" panose="020B0604020202020204" pitchFamily="34" charset="0"/>
            </a:rPr>
            <a:t>FORMACIÓN</a:t>
          </a:r>
          <a:r>
            <a:rPr lang="es-ES_tradnl" sz="1600" b="1" baseline="0">
              <a:solidFill>
                <a:schemeClr val="bg1"/>
              </a:solidFill>
              <a:latin typeface="Arial" panose="020B0604020202020204" pitchFamily="34" charset="0"/>
              <a:cs typeface="Arial" panose="020B0604020202020204" pitchFamily="34" charset="0"/>
            </a:rPr>
            <a:t> BRUTA DE CAPITAL FIJO (1)</a:t>
          </a:r>
        </a:p>
        <a:p>
          <a:pPr algn="ctr"/>
          <a:r>
            <a:rPr lang="es-ES_tradnl" sz="1600" b="1">
              <a:solidFill>
                <a:schemeClr val="bg1"/>
              </a:solidFill>
              <a:latin typeface="Arial" panose="020B0604020202020204" pitchFamily="34" charset="0"/>
              <a:cs typeface="Arial" panose="020B0604020202020204" pitchFamily="34" charset="0"/>
            </a:rPr>
            <a:t>Privada - Pública</a:t>
          </a:r>
        </a:p>
        <a:p>
          <a:pPr algn="ctr"/>
          <a:r>
            <a:rPr lang="es-ES_tradnl" sz="1600" b="1">
              <a:solidFill>
                <a:schemeClr val="bg1"/>
              </a:solidFill>
              <a:latin typeface="Arial" panose="020B0604020202020204" pitchFamily="34" charset="0"/>
              <a:cs typeface="Arial" panose="020B0604020202020204" pitchFamily="34" charset="0"/>
            </a:rPr>
            <a:t>Niveles de Volumen Encadenados, 2018=100,</a:t>
          </a:r>
          <a:r>
            <a:rPr lang="es-ES_tradnl" sz="1600" b="1" baseline="0">
              <a:solidFill>
                <a:schemeClr val="bg1"/>
              </a:solidFill>
              <a:latin typeface="Arial" panose="020B0604020202020204" pitchFamily="34" charset="0"/>
              <a:cs typeface="Arial" panose="020B0604020202020204" pitchFamily="34" charset="0"/>
            </a:rPr>
            <a:t> </a:t>
          </a:r>
          <a:r>
            <a:rPr lang="es-ES_tradnl" sz="1600" b="1">
              <a:solidFill>
                <a:schemeClr val="bg1"/>
              </a:solidFill>
              <a:latin typeface="Arial" panose="020B0604020202020204" pitchFamily="34" charset="0"/>
              <a:cs typeface="Arial" panose="020B0604020202020204" pitchFamily="34" charset="0"/>
            </a:rPr>
            <a:t>Miles de USD</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11906</xdr:colOff>
      <xdr:row>8</xdr:row>
      <xdr:rowOff>11906</xdr:rowOff>
    </xdr:from>
    <xdr:to>
      <xdr:col>0</xdr:col>
      <xdr:colOff>1916906</xdr:colOff>
      <xdr:row>10</xdr:row>
      <xdr:rowOff>0</xdr:rowOff>
    </xdr:to>
    <xdr:cxnSp macro="">
      <xdr:nvCxnSpPr>
        <xdr:cNvPr id="6" name="Conector recto 5">
          <a:extLst>
            <a:ext uri="{FF2B5EF4-FFF2-40B4-BE49-F238E27FC236}">
              <a16:creationId xmlns:a16="http://schemas.microsoft.com/office/drawing/2014/main" id="{EAE93BE1-A41A-4F40-888D-8AE1C9541B20}"/>
            </a:ext>
          </a:extLst>
        </xdr:cNvPr>
        <xdr:cNvCxnSpPr/>
      </xdr:nvCxnSpPr>
      <xdr:spPr>
        <a:xfrm>
          <a:off x="11906" y="1935956"/>
          <a:ext cx="1905000" cy="988219"/>
        </a:xfrm>
        <a:prstGeom prst="line">
          <a:avLst/>
        </a:prstGeom>
        <a:ln/>
      </xdr:spPr>
      <xdr:style>
        <a:lnRef idx="1">
          <a:schemeClr val="dk1"/>
        </a:lnRef>
        <a:fillRef idx="0">
          <a:schemeClr val="dk1"/>
        </a:fillRef>
        <a:effectRef idx="0">
          <a:schemeClr val="dk1"/>
        </a:effectRef>
        <a:fontRef idx="minor">
          <a:schemeClr val="tx1"/>
        </a:fontRef>
      </xdr:style>
    </xdr:cxnSp>
    <xdr:clientData/>
  </xdr:twoCellAnchor>
  <xdr:oneCellAnchor>
    <xdr:from>
      <xdr:col>0</xdr:col>
      <xdr:colOff>0</xdr:colOff>
      <xdr:row>0</xdr:row>
      <xdr:rowOff>0</xdr:rowOff>
    </xdr:from>
    <xdr:ext cx="10625667" cy="1153583"/>
    <xdr:pic>
      <xdr:nvPicPr>
        <xdr:cNvPr id="8" name="Imagen 7">
          <a:extLst>
            <a:ext uri="{FF2B5EF4-FFF2-40B4-BE49-F238E27FC236}">
              <a16:creationId xmlns:a16="http://schemas.microsoft.com/office/drawing/2014/main" id="{24A8F75F-5DDA-4894-A142-7A6E249EA97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0" y="0"/>
          <a:ext cx="10625667" cy="1153583"/>
        </a:xfrm>
        <a:prstGeom prst="rect">
          <a:avLst/>
        </a:prstGeom>
      </xdr:spPr>
    </xdr:pic>
    <xdr:clientData/>
  </xdr:oneCellAnchor>
  <xdr:oneCellAnchor>
    <xdr:from>
      <xdr:col>5</xdr:col>
      <xdr:colOff>91479</xdr:colOff>
      <xdr:row>0</xdr:row>
      <xdr:rowOff>8466</xdr:rowOff>
    </xdr:from>
    <xdr:ext cx="3511233" cy="1132417"/>
    <xdr:pic>
      <xdr:nvPicPr>
        <xdr:cNvPr id="9" name="Imagen 8">
          <a:extLst>
            <a:ext uri="{FF2B5EF4-FFF2-40B4-BE49-F238E27FC236}">
              <a16:creationId xmlns:a16="http://schemas.microsoft.com/office/drawing/2014/main" id="{BF1EE73C-AA5F-45C5-92A5-7CBC6A1D26F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6037800" y="8466"/>
          <a:ext cx="3511233" cy="1132417"/>
        </a:xfrm>
        <a:prstGeom prst="rect">
          <a:avLst/>
        </a:prstGeom>
      </xdr:spPr>
    </xdr:pic>
    <xdr:clientData/>
  </xdr:oneCellAnchor>
  <xdr:oneCellAnchor>
    <xdr:from>
      <xdr:col>8</xdr:col>
      <xdr:colOff>693704</xdr:colOff>
      <xdr:row>0</xdr:row>
      <xdr:rowOff>121208</xdr:rowOff>
    </xdr:from>
    <xdr:ext cx="1170214" cy="891554"/>
    <xdr:pic>
      <xdr:nvPicPr>
        <xdr:cNvPr id="10" name="Imagen 9">
          <a:hlinkClick xmlns:r="http://schemas.openxmlformats.org/officeDocument/2006/relationships" r:id="rId3"/>
          <a:extLst>
            <a:ext uri="{FF2B5EF4-FFF2-40B4-BE49-F238E27FC236}">
              <a16:creationId xmlns:a16="http://schemas.microsoft.com/office/drawing/2014/main" id="{19544D77-2D96-46A5-B551-A9BBFEE90762}"/>
            </a:ext>
          </a:extLst>
        </xdr:cNvPr>
        <xdr:cNvPicPr>
          <a:picLocks noChangeAspect="1"/>
        </xdr:cNvPicPr>
      </xdr:nvPicPr>
      <xdr:blipFill>
        <a:blip xmlns:r="http://schemas.openxmlformats.org/officeDocument/2006/relationships" r:embed="rId4" cstate="print"/>
        <a:stretch>
          <a:fillRect/>
        </a:stretch>
      </xdr:blipFill>
      <xdr:spPr>
        <a:xfrm>
          <a:off x="9415883" y="121208"/>
          <a:ext cx="1170214" cy="891554"/>
        </a:xfrm>
        <a:prstGeom prst="rect">
          <a:avLst/>
        </a:prstGeom>
      </xdr:spPr>
    </xdr:pic>
    <xdr:clientData/>
  </xdr:oneCellAnchor>
  <xdr:twoCellAnchor>
    <xdr:from>
      <xdr:col>0</xdr:col>
      <xdr:colOff>148166</xdr:colOff>
      <xdr:row>0</xdr:row>
      <xdr:rowOff>178862</xdr:rowOff>
    </xdr:from>
    <xdr:to>
      <xdr:col>5</xdr:col>
      <xdr:colOff>176893</xdr:colOff>
      <xdr:row>5</xdr:row>
      <xdr:rowOff>136071</xdr:rowOff>
    </xdr:to>
    <xdr:sp macro="" textlink="">
      <xdr:nvSpPr>
        <xdr:cNvPr id="5" name="CuadroTexto 4">
          <a:extLst>
            <a:ext uri="{FF2B5EF4-FFF2-40B4-BE49-F238E27FC236}">
              <a16:creationId xmlns:a16="http://schemas.microsoft.com/office/drawing/2014/main" id="{F539EEB9-931C-43A8-B261-9BEAA3660EE4}"/>
            </a:ext>
          </a:extLst>
        </xdr:cNvPr>
        <xdr:cNvSpPr txBox="1"/>
      </xdr:nvSpPr>
      <xdr:spPr>
        <a:xfrm>
          <a:off x="148166" y="178862"/>
          <a:ext cx="5975048" cy="9097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ES_tradnl" sz="1600" b="1">
              <a:solidFill>
                <a:schemeClr val="bg1"/>
              </a:solidFill>
              <a:latin typeface="Arial" panose="020B0604020202020204" pitchFamily="34" charset="0"/>
              <a:cs typeface="Arial" panose="020B0604020202020204" pitchFamily="34" charset="0"/>
            </a:rPr>
            <a:t>FORMACIÓN</a:t>
          </a:r>
          <a:r>
            <a:rPr lang="es-ES_tradnl" sz="1600" b="1" baseline="0">
              <a:solidFill>
                <a:schemeClr val="bg1"/>
              </a:solidFill>
              <a:latin typeface="Arial" panose="020B0604020202020204" pitchFamily="34" charset="0"/>
              <a:cs typeface="Arial" panose="020B0604020202020204" pitchFamily="34" charset="0"/>
            </a:rPr>
            <a:t> BRUTA DE CAPITAL FIJO (1)</a:t>
          </a:r>
        </a:p>
        <a:p>
          <a:pPr algn="ctr"/>
          <a:r>
            <a:rPr lang="es-ES_tradnl" sz="1600" b="1">
              <a:solidFill>
                <a:schemeClr val="bg1"/>
              </a:solidFill>
              <a:latin typeface="Arial" panose="020B0604020202020204" pitchFamily="34" charset="0"/>
              <a:cs typeface="Arial" panose="020B0604020202020204" pitchFamily="34" charset="0"/>
            </a:rPr>
            <a:t>Sector institucional</a:t>
          </a:r>
        </a:p>
        <a:p>
          <a:pPr algn="ctr"/>
          <a:r>
            <a:rPr lang="es-ES_tradnl" sz="1600" b="1">
              <a:solidFill>
                <a:schemeClr val="bg1"/>
              </a:solidFill>
              <a:latin typeface="Arial" panose="020B0604020202020204" pitchFamily="34" charset="0"/>
              <a:cs typeface="Arial" panose="020B0604020202020204" pitchFamily="34" charset="0"/>
            </a:rPr>
            <a:t>Niveles de Volumen Encadenados, 2018=100,</a:t>
          </a:r>
          <a:r>
            <a:rPr lang="es-ES_tradnl" sz="1600" b="1" baseline="0">
              <a:solidFill>
                <a:schemeClr val="bg1"/>
              </a:solidFill>
              <a:latin typeface="Arial" panose="020B0604020202020204" pitchFamily="34" charset="0"/>
              <a:cs typeface="Arial" panose="020B0604020202020204" pitchFamily="34" charset="0"/>
            </a:rPr>
            <a:t> </a:t>
          </a:r>
          <a:r>
            <a:rPr lang="es-ES_tradnl" sz="1600" b="1">
              <a:solidFill>
                <a:schemeClr val="bg1"/>
              </a:solidFill>
              <a:latin typeface="Arial" panose="020B0604020202020204" pitchFamily="34" charset="0"/>
              <a:cs typeface="Arial" panose="020B0604020202020204" pitchFamily="34" charset="0"/>
            </a:rPr>
            <a:t>Miles de USD</a:t>
          </a:r>
        </a:p>
        <a:p>
          <a:pPr algn="ctr"/>
          <a:endParaRPr lang="es-ES_tradnl" sz="1600" b="1">
            <a:solidFill>
              <a:srgbClr val="FFC000"/>
            </a:solidFill>
            <a:latin typeface="Arial" panose="020B0604020202020204" pitchFamily="34" charset="0"/>
            <a:cs typeface="Arial" panose="020B0604020202020204" pitchFamily="34" charset="0"/>
          </a:endParaRP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0</xdr:colOff>
      <xdr:row>8</xdr:row>
      <xdr:rowOff>11906</xdr:rowOff>
    </xdr:from>
    <xdr:to>
      <xdr:col>1</xdr:col>
      <xdr:colOff>0</xdr:colOff>
      <xdr:row>10</xdr:row>
      <xdr:rowOff>0</xdr:rowOff>
    </xdr:to>
    <xdr:cxnSp macro="">
      <xdr:nvCxnSpPr>
        <xdr:cNvPr id="6" name="Conector recto 5">
          <a:extLst>
            <a:ext uri="{FF2B5EF4-FFF2-40B4-BE49-F238E27FC236}">
              <a16:creationId xmlns:a16="http://schemas.microsoft.com/office/drawing/2014/main" id="{DFB6B2C1-F4FA-4AF2-BB72-811D4A35FFD8}"/>
            </a:ext>
          </a:extLst>
        </xdr:cNvPr>
        <xdr:cNvCxnSpPr/>
      </xdr:nvCxnSpPr>
      <xdr:spPr>
        <a:xfrm>
          <a:off x="0" y="1935956"/>
          <a:ext cx="1724025" cy="1425311"/>
        </a:xfrm>
        <a:prstGeom prst="line">
          <a:avLst/>
        </a:prstGeom>
        <a:ln>
          <a:solidFill>
            <a:schemeClr val="bg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11906</xdr:colOff>
      <xdr:row>8</xdr:row>
      <xdr:rowOff>11906</xdr:rowOff>
    </xdr:from>
    <xdr:to>
      <xdr:col>0</xdr:col>
      <xdr:colOff>1916906</xdr:colOff>
      <xdr:row>10</xdr:row>
      <xdr:rowOff>0</xdr:rowOff>
    </xdr:to>
    <xdr:cxnSp macro="">
      <xdr:nvCxnSpPr>
        <xdr:cNvPr id="8" name="Conector recto 7">
          <a:extLst>
            <a:ext uri="{FF2B5EF4-FFF2-40B4-BE49-F238E27FC236}">
              <a16:creationId xmlns:a16="http://schemas.microsoft.com/office/drawing/2014/main" id="{29353F3C-ECBC-4B42-99DD-F248EC28C6EF}"/>
            </a:ext>
          </a:extLst>
        </xdr:cNvPr>
        <xdr:cNvCxnSpPr/>
      </xdr:nvCxnSpPr>
      <xdr:spPr>
        <a:xfrm>
          <a:off x="11906" y="1935956"/>
          <a:ext cx="1714500" cy="1416844"/>
        </a:xfrm>
        <a:prstGeom prst="line">
          <a:avLst/>
        </a:prstGeom>
        <a:ln/>
      </xdr:spPr>
      <xdr:style>
        <a:lnRef idx="1">
          <a:schemeClr val="dk1"/>
        </a:lnRef>
        <a:fillRef idx="0">
          <a:schemeClr val="dk1"/>
        </a:fillRef>
        <a:effectRef idx="0">
          <a:schemeClr val="dk1"/>
        </a:effectRef>
        <a:fontRef idx="minor">
          <a:schemeClr val="tx1"/>
        </a:fontRef>
      </xdr:style>
    </xdr:cxnSp>
    <xdr:clientData/>
  </xdr:twoCellAnchor>
  <xdr:oneCellAnchor>
    <xdr:from>
      <xdr:col>0</xdr:col>
      <xdr:colOff>0</xdr:colOff>
      <xdr:row>0</xdr:row>
      <xdr:rowOff>0</xdr:rowOff>
    </xdr:from>
    <xdr:ext cx="10625667" cy="1153583"/>
    <xdr:pic>
      <xdr:nvPicPr>
        <xdr:cNvPr id="9" name="Imagen 8">
          <a:extLst>
            <a:ext uri="{FF2B5EF4-FFF2-40B4-BE49-F238E27FC236}">
              <a16:creationId xmlns:a16="http://schemas.microsoft.com/office/drawing/2014/main" id="{2EE57670-A964-469B-86AD-E780CECE316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0" y="0"/>
          <a:ext cx="10625667" cy="1153583"/>
        </a:xfrm>
        <a:prstGeom prst="rect">
          <a:avLst/>
        </a:prstGeom>
      </xdr:spPr>
    </xdr:pic>
    <xdr:clientData/>
  </xdr:oneCellAnchor>
  <xdr:oneCellAnchor>
    <xdr:from>
      <xdr:col>4</xdr:col>
      <xdr:colOff>1152987</xdr:colOff>
      <xdr:row>0</xdr:row>
      <xdr:rowOff>11641</xdr:rowOff>
    </xdr:from>
    <xdr:ext cx="3511233" cy="1132417"/>
    <xdr:pic>
      <xdr:nvPicPr>
        <xdr:cNvPr id="10" name="Imagen 9">
          <a:extLst>
            <a:ext uri="{FF2B5EF4-FFF2-40B4-BE49-F238E27FC236}">
              <a16:creationId xmlns:a16="http://schemas.microsoft.com/office/drawing/2014/main" id="{EA95AFF8-15B2-487D-A3E7-7F3D5FFCACC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5983523" y="11641"/>
          <a:ext cx="3511233" cy="1132417"/>
        </a:xfrm>
        <a:prstGeom prst="rect">
          <a:avLst/>
        </a:prstGeom>
      </xdr:spPr>
    </xdr:pic>
    <xdr:clientData/>
  </xdr:oneCellAnchor>
  <xdr:oneCellAnchor>
    <xdr:from>
      <xdr:col>7</xdr:col>
      <xdr:colOff>188880</xdr:colOff>
      <xdr:row>0</xdr:row>
      <xdr:rowOff>124383</xdr:rowOff>
    </xdr:from>
    <xdr:ext cx="1170214" cy="891554"/>
    <xdr:pic>
      <xdr:nvPicPr>
        <xdr:cNvPr id="11" name="Imagen 10">
          <a:hlinkClick xmlns:r="http://schemas.openxmlformats.org/officeDocument/2006/relationships" r:id="rId3"/>
          <a:extLst>
            <a:ext uri="{FF2B5EF4-FFF2-40B4-BE49-F238E27FC236}">
              <a16:creationId xmlns:a16="http://schemas.microsoft.com/office/drawing/2014/main" id="{DECA126C-0303-464A-AFE9-4FA68F226F07}"/>
            </a:ext>
          </a:extLst>
        </xdr:cNvPr>
        <xdr:cNvPicPr>
          <a:picLocks noChangeAspect="1"/>
        </xdr:cNvPicPr>
      </xdr:nvPicPr>
      <xdr:blipFill>
        <a:blip xmlns:r="http://schemas.openxmlformats.org/officeDocument/2006/relationships" r:embed="rId4" cstate="print"/>
        <a:stretch>
          <a:fillRect/>
        </a:stretch>
      </xdr:blipFill>
      <xdr:spPr>
        <a:xfrm>
          <a:off x="9400916" y="124383"/>
          <a:ext cx="1170214" cy="891554"/>
        </a:xfrm>
        <a:prstGeom prst="rect">
          <a:avLst/>
        </a:prstGeom>
      </xdr:spPr>
    </xdr:pic>
    <xdr:clientData/>
  </xdr:oneCellAnchor>
  <xdr:twoCellAnchor>
    <xdr:from>
      <xdr:col>0</xdr:col>
      <xdr:colOff>68035</xdr:colOff>
      <xdr:row>0</xdr:row>
      <xdr:rowOff>62447</xdr:rowOff>
    </xdr:from>
    <xdr:to>
      <xdr:col>4</xdr:col>
      <xdr:colOff>1428750</xdr:colOff>
      <xdr:row>4</xdr:row>
      <xdr:rowOff>176893</xdr:rowOff>
    </xdr:to>
    <xdr:sp macro="" textlink="">
      <xdr:nvSpPr>
        <xdr:cNvPr id="5" name="CuadroTexto 4">
          <a:extLst>
            <a:ext uri="{FF2B5EF4-FFF2-40B4-BE49-F238E27FC236}">
              <a16:creationId xmlns:a16="http://schemas.microsoft.com/office/drawing/2014/main" id="{4DDB21DC-C6D8-454F-957F-42D21ADAE89E}"/>
            </a:ext>
          </a:extLst>
        </xdr:cNvPr>
        <xdr:cNvSpPr txBox="1"/>
      </xdr:nvSpPr>
      <xdr:spPr>
        <a:xfrm>
          <a:off x="68035" y="62447"/>
          <a:ext cx="6191251" cy="8764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ES_tradnl" sz="1600" b="1">
              <a:solidFill>
                <a:schemeClr val="bg1"/>
              </a:solidFill>
              <a:latin typeface="Arial" panose="020B0604020202020204" pitchFamily="34" charset="0"/>
              <a:cs typeface="Arial" panose="020B0604020202020204" pitchFamily="34" charset="0"/>
            </a:rPr>
            <a:t>FORMACIÓN BRUTA DE CAPITAL FIJO</a:t>
          </a:r>
          <a:r>
            <a:rPr lang="es-ES_tradnl" sz="1600" b="1" baseline="0">
              <a:solidFill>
                <a:schemeClr val="bg1"/>
              </a:solidFill>
              <a:latin typeface="Arial" panose="020B0604020202020204" pitchFamily="34" charset="0"/>
              <a:cs typeface="Arial" panose="020B0604020202020204" pitchFamily="34" charset="0"/>
            </a:rPr>
            <a:t> (1)</a:t>
          </a:r>
        </a:p>
        <a:p>
          <a:pPr algn="ctr"/>
          <a:r>
            <a:rPr lang="es-ES_tradnl" sz="1600" b="1">
              <a:solidFill>
                <a:schemeClr val="bg1"/>
              </a:solidFill>
              <a:latin typeface="Arial" panose="020B0604020202020204" pitchFamily="34" charset="0"/>
              <a:cs typeface="Arial" panose="020B0604020202020204" pitchFamily="34" charset="0"/>
            </a:rPr>
            <a:t>Industria</a:t>
          </a:r>
        </a:p>
        <a:p>
          <a:pPr algn="ctr"/>
          <a:r>
            <a:rPr lang="es-ES_tradnl" sz="1600" b="1">
              <a:solidFill>
                <a:schemeClr val="bg1"/>
              </a:solidFill>
              <a:latin typeface="Arial" panose="020B0604020202020204" pitchFamily="34" charset="0"/>
              <a:cs typeface="Arial" panose="020B0604020202020204" pitchFamily="34" charset="0"/>
            </a:rPr>
            <a:t>Niveles de Volumen Encadenados, 2018=100,Miles de USD</a:t>
          </a:r>
        </a:p>
        <a:p>
          <a:pPr algn="ctr"/>
          <a:endParaRPr lang="es-ES_tradnl" sz="1600" b="1">
            <a:solidFill>
              <a:srgbClr val="FFC000"/>
            </a:solidFill>
            <a:latin typeface="Arial" panose="020B0604020202020204" pitchFamily="34" charset="0"/>
            <a:cs typeface="Arial" panose="020B0604020202020204" pitchFamily="34" charset="0"/>
          </a:endParaRP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0</xdr:colOff>
      <xdr:row>8</xdr:row>
      <xdr:rowOff>11906</xdr:rowOff>
    </xdr:from>
    <xdr:to>
      <xdr:col>0</xdr:col>
      <xdr:colOff>1714500</xdr:colOff>
      <xdr:row>10</xdr:row>
      <xdr:rowOff>0</xdr:rowOff>
    </xdr:to>
    <xdr:cxnSp macro="">
      <xdr:nvCxnSpPr>
        <xdr:cNvPr id="6" name="Conector recto 5">
          <a:extLst>
            <a:ext uri="{FF2B5EF4-FFF2-40B4-BE49-F238E27FC236}">
              <a16:creationId xmlns:a16="http://schemas.microsoft.com/office/drawing/2014/main" id="{6E2371DB-2822-4477-A421-0861C6ABBA7B}"/>
            </a:ext>
          </a:extLst>
        </xdr:cNvPr>
        <xdr:cNvCxnSpPr/>
      </xdr:nvCxnSpPr>
      <xdr:spPr>
        <a:xfrm>
          <a:off x="0" y="1935956"/>
          <a:ext cx="1085850" cy="988219"/>
        </a:xfrm>
        <a:prstGeom prst="line">
          <a:avLst/>
        </a:prstGeom>
        <a:ln/>
      </xdr:spPr>
      <xdr:style>
        <a:lnRef idx="1">
          <a:schemeClr val="dk1"/>
        </a:lnRef>
        <a:fillRef idx="0">
          <a:schemeClr val="dk1"/>
        </a:fillRef>
        <a:effectRef idx="0">
          <a:schemeClr val="dk1"/>
        </a:effectRef>
        <a:fontRef idx="minor">
          <a:schemeClr val="tx1"/>
        </a:fontRef>
      </xdr:style>
    </xdr:cxnSp>
    <xdr:clientData/>
  </xdr:twoCellAnchor>
  <xdr:oneCellAnchor>
    <xdr:from>
      <xdr:col>0</xdr:col>
      <xdr:colOff>0</xdr:colOff>
      <xdr:row>0</xdr:row>
      <xdr:rowOff>0</xdr:rowOff>
    </xdr:from>
    <xdr:ext cx="12287250" cy="1153583"/>
    <xdr:pic>
      <xdr:nvPicPr>
        <xdr:cNvPr id="8" name="Imagen 7">
          <a:extLst>
            <a:ext uri="{FF2B5EF4-FFF2-40B4-BE49-F238E27FC236}">
              <a16:creationId xmlns:a16="http://schemas.microsoft.com/office/drawing/2014/main" id="{B8916919-DCD6-483C-88BA-15AA82861C3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0" y="0"/>
          <a:ext cx="12287250" cy="1153583"/>
        </a:xfrm>
        <a:prstGeom prst="rect">
          <a:avLst/>
        </a:prstGeom>
      </xdr:spPr>
    </xdr:pic>
    <xdr:clientData/>
  </xdr:oneCellAnchor>
  <xdr:oneCellAnchor>
    <xdr:from>
      <xdr:col>5</xdr:col>
      <xdr:colOff>1334875</xdr:colOff>
      <xdr:row>0</xdr:row>
      <xdr:rowOff>22074</xdr:rowOff>
    </xdr:from>
    <xdr:ext cx="3511233" cy="1132417"/>
    <xdr:pic>
      <xdr:nvPicPr>
        <xdr:cNvPr id="9" name="Imagen 8">
          <a:extLst>
            <a:ext uri="{FF2B5EF4-FFF2-40B4-BE49-F238E27FC236}">
              <a16:creationId xmlns:a16="http://schemas.microsoft.com/office/drawing/2014/main" id="{8F276B52-DF28-4A45-90A4-0E1605705BB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7662196" y="22074"/>
          <a:ext cx="3511233" cy="1132417"/>
        </a:xfrm>
        <a:prstGeom prst="rect">
          <a:avLst/>
        </a:prstGeom>
      </xdr:spPr>
    </xdr:pic>
    <xdr:clientData/>
  </xdr:oneCellAnchor>
  <xdr:oneCellAnchor>
    <xdr:from>
      <xdr:col>7</xdr:col>
      <xdr:colOff>1715758</xdr:colOff>
      <xdr:row>0</xdr:row>
      <xdr:rowOff>148423</xdr:rowOff>
    </xdr:from>
    <xdr:ext cx="1170214" cy="891554"/>
    <xdr:pic>
      <xdr:nvPicPr>
        <xdr:cNvPr id="10" name="Imagen 9">
          <a:hlinkClick xmlns:r="http://schemas.openxmlformats.org/officeDocument/2006/relationships" r:id="rId3"/>
          <a:extLst>
            <a:ext uri="{FF2B5EF4-FFF2-40B4-BE49-F238E27FC236}">
              <a16:creationId xmlns:a16="http://schemas.microsoft.com/office/drawing/2014/main" id="{FF477DDB-3AF8-41C4-8CB4-1D731671BC0D}"/>
            </a:ext>
          </a:extLst>
        </xdr:cNvPr>
        <xdr:cNvPicPr>
          <a:picLocks noChangeAspect="1"/>
        </xdr:cNvPicPr>
      </xdr:nvPicPr>
      <xdr:blipFill>
        <a:blip xmlns:r="http://schemas.openxmlformats.org/officeDocument/2006/relationships" r:embed="rId4" cstate="print"/>
        <a:stretch>
          <a:fillRect/>
        </a:stretch>
      </xdr:blipFill>
      <xdr:spPr>
        <a:xfrm>
          <a:off x="11009437" y="148423"/>
          <a:ext cx="1170214" cy="891554"/>
        </a:xfrm>
        <a:prstGeom prst="rect">
          <a:avLst/>
        </a:prstGeom>
      </xdr:spPr>
    </xdr:pic>
    <xdr:clientData/>
  </xdr:oneCellAnchor>
  <xdr:twoCellAnchor>
    <xdr:from>
      <xdr:col>0</xdr:col>
      <xdr:colOff>571500</xdr:colOff>
      <xdr:row>0</xdr:row>
      <xdr:rowOff>93139</xdr:rowOff>
    </xdr:from>
    <xdr:to>
      <xdr:col>5</xdr:col>
      <xdr:colOff>1203173</xdr:colOff>
      <xdr:row>6</xdr:row>
      <xdr:rowOff>87842</xdr:rowOff>
    </xdr:to>
    <xdr:sp macro="" textlink="">
      <xdr:nvSpPr>
        <xdr:cNvPr id="4" name="CuadroTexto 3">
          <a:extLst>
            <a:ext uri="{FF2B5EF4-FFF2-40B4-BE49-F238E27FC236}">
              <a16:creationId xmlns:a16="http://schemas.microsoft.com/office/drawing/2014/main" id="{C480D994-6073-4EA9-9801-E442858BCF7D}"/>
            </a:ext>
          </a:extLst>
        </xdr:cNvPr>
        <xdr:cNvSpPr txBox="1"/>
      </xdr:nvSpPr>
      <xdr:spPr>
        <a:xfrm>
          <a:off x="571500" y="93139"/>
          <a:ext cx="6958994" cy="11377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ES_tradnl" sz="1600" b="1">
              <a:solidFill>
                <a:schemeClr val="bg1"/>
              </a:solidFill>
              <a:latin typeface="Arial" panose="020B0604020202020204" pitchFamily="34" charset="0"/>
              <a:cs typeface="Arial" panose="020B0604020202020204" pitchFamily="34" charset="0"/>
            </a:rPr>
            <a:t>FORMACIÓN BRUTA DE CAPITAL FIJO</a:t>
          </a:r>
          <a:r>
            <a:rPr lang="es-ES_tradnl" sz="1600" b="1" baseline="0">
              <a:solidFill>
                <a:schemeClr val="bg1"/>
              </a:solidFill>
              <a:latin typeface="Arial" panose="020B0604020202020204" pitchFamily="34" charset="0"/>
              <a:cs typeface="Arial" panose="020B0604020202020204" pitchFamily="34" charset="0"/>
            </a:rPr>
            <a:t> (1)</a:t>
          </a:r>
        </a:p>
        <a:p>
          <a:pPr algn="ctr"/>
          <a:r>
            <a:rPr lang="es-ES_tradnl" sz="1600" b="1">
              <a:solidFill>
                <a:schemeClr val="bg1"/>
              </a:solidFill>
              <a:latin typeface="Arial" panose="020B0604020202020204" pitchFamily="34" charset="0"/>
              <a:cs typeface="Arial" panose="020B0604020202020204" pitchFamily="34" charset="0"/>
            </a:rPr>
            <a:t>Producto</a:t>
          </a:r>
        </a:p>
        <a:p>
          <a:pPr algn="ctr"/>
          <a:r>
            <a:rPr lang="es-ES_tradnl" sz="1600" b="1">
              <a:solidFill>
                <a:schemeClr val="bg1"/>
              </a:solidFill>
              <a:latin typeface="Arial" panose="020B0604020202020204" pitchFamily="34" charset="0"/>
              <a:cs typeface="Arial" panose="020B0604020202020204" pitchFamily="34" charset="0"/>
            </a:rPr>
            <a:t>Niveles de Volumen Encadenados, 2018=100,</a:t>
          </a:r>
          <a:r>
            <a:rPr lang="es-ES_tradnl" sz="1600" b="1" baseline="0">
              <a:solidFill>
                <a:schemeClr val="bg1"/>
              </a:solidFill>
              <a:latin typeface="Arial" panose="020B0604020202020204" pitchFamily="34" charset="0"/>
              <a:cs typeface="Arial" panose="020B0604020202020204" pitchFamily="34" charset="0"/>
            </a:rPr>
            <a:t> </a:t>
          </a:r>
          <a:r>
            <a:rPr lang="es-ES_tradnl" sz="1600" b="1">
              <a:solidFill>
                <a:schemeClr val="bg1"/>
              </a:solidFill>
              <a:latin typeface="Arial" panose="020B0604020202020204" pitchFamily="34" charset="0"/>
              <a:cs typeface="Arial" panose="020B0604020202020204" pitchFamily="34" charset="0"/>
            </a:rPr>
            <a:t>Miles de USD</a:t>
          </a:r>
        </a:p>
        <a:p>
          <a:pPr algn="ctr"/>
          <a:endParaRPr lang="es-ES_tradnl" sz="1600" b="1">
            <a:solidFill>
              <a:schemeClr val="bg1"/>
            </a:solidFill>
            <a:latin typeface="Arial" panose="020B0604020202020204" pitchFamily="34" charset="0"/>
            <a:cs typeface="Arial" panose="020B0604020202020204" pitchFamily="34" charset="0"/>
          </a:endParaRPr>
        </a:p>
        <a:p>
          <a:pPr algn="ctr"/>
          <a:endParaRPr lang="es-ES_tradnl" sz="1600" b="1">
            <a:solidFill>
              <a:srgbClr val="FFC000"/>
            </a:solidFill>
            <a:latin typeface="Arial" panose="020B0604020202020204" pitchFamily="34" charset="0"/>
            <a:cs typeface="Arial" panose="020B0604020202020204" pitchFamily="34" charset="0"/>
          </a:endParaRPr>
        </a:p>
      </xdr:txBody>
    </xdr:sp>
    <xdr:clientData/>
  </xdr:twoCellAnchor>
</xdr:wsDr>
</file>

<file path=xl/drawings/drawing15.xml><?xml version="1.0" encoding="utf-8"?>
<xdr:wsDr xmlns:xdr="http://schemas.openxmlformats.org/drawingml/2006/spreadsheetDrawing" xmlns:a="http://schemas.openxmlformats.org/drawingml/2006/main">
  <xdr:oneCellAnchor>
    <xdr:from>
      <xdr:col>0</xdr:col>
      <xdr:colOff>0</xdr:colOff>
      <xdr:row>0</xdr:row>
      <xdr:rowOff>0</xdr:rowOff>
    </xdr:from>
    <xdr:ext cx="10625667" cy="1153583"/>
    <xdr:pic>
      <xdr:nvPicPr>
        <xdr:cNvPr id="7" name="Imagen 6">
          <a:extLst>
            <a:ext uri="{FF2B5EF4-FFF2-40B4-BE49-F238E27FC236}">
              <a16:creationId xmlns:a16="http://schemas.microsoft.com/office/drawing/2014/main" id="{0B380F77-61CA-4117-8E93-569994331A4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0" y="0"/>
          <a:ext cx="10625667" cy="1153583"/>
        </a:xfrm>
        <a:prstGeom prst="rect">
          <a:avLst/>
        </a:prstGeom>
      </xdr:spPr>
    </xdr:pic>
    <xdr:clientData/>
  </xdr:oneCellAnchor>
  <xdr:oneCellAnchor>
    <xdr:from>
      <xdr:col>5</xdr:col>
      <xdr:colOff>619737</xdr:colOff>
      <xdr:row>0</xdr:row>
      <xdr:rowOff>11641</xdr:rowOff>
    </xdr:from>
    <xdr:ext cx="3511233" cy="1132417"/>
    <xdr:pic>
      <xdr:nvPicPr>
        <xdr:cNvPr id="8" name="Imagen 7">
          <a:extLst>
            <a:ext uri="{FF2B5EF4-FFF2-40B4-BE49-F238E27FC236}">
              <a16:creationId xmlns:a16="http://schemas.microsoft.com/office/drawing/2014/main" id="{DC1AB3F1-3374-4A91-A1F6-2B0E1C64DE3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6021773" y="11641"/>
          <a:ext cx="3511233" cy="1132417"/>
        </a:xfrm>
        <a:prstGeom prst="rect">
          <a:avLst/>
        </a:prstGeom>
      </xdr:spPr>
    </xdr:pic>
    <xdr:clientData/>
  </xdr:oneCellAnchor>
  <xdr:oneCellAnchor>
    <xdr:from>
      <xdr:col>9</xdr:col>
      <xdr:colOff>612213</xdr:colOff>
      <xdr:row>0</xdr:row>
      <xdr:rowOff>124383</xdr:rowOff>
    </xdr:from>
    <xdr:ext cx="1170214" cy="891554"/>
    <xdr:pic>
      <xdr:nvPicPr>
        <xdr:cNvPr id="9" name="Imagen 8">
          <a:hlinkClick xmlns:r="http://schemas.openxmlformats.org/officeDocument/2006/relationships" r:id="rId3"/>
          <a:extLst>
            <a:ext uri="{FF2B5EF4-FFF2-40B4-BE49-F238E27FC236}">
              <a16:creationId xmlns:a16="http://schemas.microsoft.com/office/drawing/2014/main" id="{661FAA1F-D18E-48D4-BE95-E8B5D4323B7E}"/>
            </a:ext>
          </a:extLst>
        </xdr:cNvPr>
        <xdr:cNvPicPr>
          <a:picLocks noChangeAspect="1"/>
        </xdr:cNvPicPr>
      </xdr:nvPicPr>
      <xdr:blipFill>
        <a:blip xmlns:r="http://schemas.openxmlformats.org/officeDocument/2006/relationships" r:embed="rId4" cstate="print"/>
        <a:stretch>
          <a:fillRect/>
        </a:stretch>
      </xdr:blipFill>
      <xdr:spPr>
        <a:xfrm>
          <a:off x="9402427" y="124383"/>
          <a:ext cx="1170214" cy="891554"/>
        </a:xfrm>
        <a:prstGeom prst="rect">
          <a:avLst/>
        </a:prstGeom>
      </xdr:spPr>
    </xdr:pic>
    <xdr:clientData/>
  </xdr:oneCellAnchor>
  <xdr:twoCellAnchor>
    <xdr:from>
      <xdr:col>0</xdr:col>
      <xdr:colOff>570436</xdr:colOff>
      <xdr:row>0</xdr:row>
      <xdr:rowOff>99484</xdr:rowOff>
    </xdr:from>
    <xdr:to>
      <xdr:col>5</xdr:col>
      <xdr:colOff>87842</xdr:colOff>
      <xdr:row>5</xdr:row>
      <xdr:rowOff>13608</xdr:rowOff>
    </xdr:to>
    <xdr:sp macro="" textlink="">
      <xdr:nvSpPr>
        <xdr:cNvPr id="5" name="CuadroTexto 4">
          <a:extLst>
            <a:ext uri="{FF2B5EF4-FFF2-40B4-BE49-F238E27FC236}">
              <a16:creationId xmlns:a16="http://schemas.microsoft.com/office/drawing/2014/main" id="{C2FDFF68-0BDF-4E88-96B8-D7E4E6E8471B}"/>
            </a:ext>
          </a:extLst>
        </xdr:cNvPr>
        <xdr:cNvSpPr txBox="1"/>
      </xdr:nvSpPr>
      <xdr:spPr>
        <a:xfrm>
          <a:off x="570436" y="99484"/>
          <a:ext cx="4919442" cy="8666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ES_tradnl" sz="1600" b="1">
              <a:solidFill>
                <a:schemeClr val="bg1"/>
              </a:solidFill>
              <a:latin typeface="Arial" panose="020B0604020202020204" pitchFamily="34" charset="0"/>
              <a:cs typeface="Arial" panose="020B0604020202020204" pitchFamily="34" charset="0"/>
            </a:rPr>
            <a:t>FORMACIÓN</a:t>
          </a:r>
          <a:r>
            <a:rPr lang="es-ES_tradnl" sz="1600" b="1" baseline="0">
              <a:solidFill>
                <a:schemeClr val="bg1"/>
              </a:solidFill>
              <a:latin typeface="Arial" panose="020B0604020202020204" pitchFamily="34" charset="0"/>
              <a:cs typeface="Arial" panose="020B0604020202020204" pitchFamily="34" charset="0"/>
            </a:rPr>
            <a:t> BRUTA DE CAPITAL FIJO (1)</a:t>
          </a:r>
        </a:p>
        <a:p>
          <a:pPr algn="ctr"/>
          <a:r>
            <a:rPr lang="es-ES_tradnl" sz="1600" b="1">
              <a:solidFill>
                <a:schemeClr val="bg1"/>
              </a:solidFill>
              <a:latin typeface="Arial" panose="020B0604020202020204" pitchFamily="34" charset="0"/>
              <a:cs typeface="Arial" panose="020B0604020202020204" pitchFamily="34" charset="0"/>
            </a:rPr>
            <a:t>Privada - Pública</a:t>
          </a:r>
        </a:p>
        <a:p>
          <a:pPr algn="ctr"/>
          <a:r>
            <a:rPr lang="es-ES_tradnl" sz="1600" b="1" baseline="0">
              <a:solidFill>
                <a:schemeClr val="bg1"/>
              </a:solidFill>
              <a:latin typeface="Arial" panose="020B0604020202020204" pitchFamily="34" charset="0"/>
              <a:cs typeface="Arial" panose="020B0604020202020204" pitchFamily="34" charset="0"/>
            </a:rPr>
            <a:t> Contribuciones a la Variación</a:t>
          </a:r>
          <a:endParaRPr lang="es-ES_tradnl" sz="1600" b="1">
            <a:solidFill>
              <a:schemeClr val="bg1"/>
            </a:solidFill>
            <a:latin typeface="Arial" panose="020B0604020202020204" pitchFamily="34" charset="0"/>
            <a:cs typeface="Arial" panose="020B0604020202020204" pitchFamily="34" charset="0"/>
          </a:endParaRPr>
        </a:p>
        <a:p>
          <a:pPr algn="ctr"/>
          <a:endParaRPr lang="es-ES_tradnl" sz="1600" b="1">
            <a:solidFill>
              <a:schemeClr val="bg1"/>
            </a:solidFill>
            <a:latin typeface="Arial" panose="020B0604020202020204" pitchFamily="34" charset="0"/>
            <a:cs typeface="Arial" panose="020B0604020202020204" pitchFamily="34" charset="0"/>
          </a:endParaRPr>
        </a:p>
        <a:p>
          <a:pPr algn="ctr"/>
          <a:endParaRPr lang="es-ES_tradnl" sz="1600" b="1">
            <a:solidFill>
              <a:srgbClr val="FFC000"/>
            </a:solidFill>
            <a:latin typeface="Arial" panose="020B0604020202020204" pitchFamily="34" charset="0"/>
            <a:cs typeface="Arial" panose="020B0604020202020204" pitchFamily="34" charset="0"/>
          </a:endParaRP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0</xdr:col>
      <xdr:colOff>11906</xdr:colOff>
      <xdr:row>8</xdr:row>
      <xdr:rowOff>11906</xdr:rowOff>
    </xdr:from>
    <xdr:to>
      <xdr:col>0</xdr:col>
      <xdr:colOff>1916906</xdr:colOff>
      <xdr:row>10</xdr:row>
      <xdr:rowOff>0</xdr:rowOff>
    </xdr:to>
    <xdr:cxnSp macro="">
      <xdr:nvCxnSpPr>
        <xdr:cNvPr id="6" name="Conector recto 5">
          <a:extLst>
            <a:ext uri="{FF2B5EF4-FFF2-40B4-BE49-F238E27FC236}">
              <a16:creationId xmlns:a16="http://schemas.microsoft.com/office/drawing/2014/main" id="{2DAB38E6-90BB-4660-A59C-AAE61A477992}"/>
            </a:ext>
          </a:extLst>
        </xdr:cNvPr>
        <xdr:cNvCxnSpPr/>
      </xdr:nvCxnSpPr>
      <xdr:spPr>
        <a:xfrm>
          <a:off x="11906" y="1545431"/>
          <a:ext cx="1352550" cy="988219"/>
        </a:xfrm>
        <a:prstGeom prst="line">
          <a:avLst/>
        </a:prstGeom>
        <a:ln/>
      </xdr:spPr>
      <xdr:style>
        <a:lnRef idx="1">
          <a:schemeClr val="dk1"/>
        </a:lnRef>
        <a:fillRef idx="0">
          <a:schemeClr val="dk1"/>
        </a:fillRef>
        <a:effectRef idx="0">
          <a:schemeClr val="dk1"/>
        </a:effectRef>
        <a:fontRef idx="minor">
          <a:schemeClr val="tx1"/>
        </a:fontRef>
      </xdr:style>
    </xdr:cxnSp>
    <xdr:clientData/>
  </xdr:twoCellAnchor>
  <xdr:oneCellAnchor>
    <xdr:from>
      <xdr:col>0</xdr:col>
      <xdr:colOff>0</xdr:colOff>
      <xdr:row>0</xdr:row>
      <xdr:rowOff>0</xdr:rowOff>
    </xdr:from>
    <xdr:ext cx="10625667" cy="1153583"/>
    <xdr:pic>
      <xdr:nvPicPr>
        <xdr:cNvPr id="8" name="Imagen 7">
          <a:extLst>
            <a:ext uri="{FF2B5EF4-FFF2-40B4-BE49-F238E27FC236}">
              <a16:creationId xmlns:a16="http://schemas.microsoft.com/office/drawing/2014/main" id="{B10A3983-64F1-4E67-B1CF-CFF785244E6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0" y="0"/>
          <a:ext cx="10625667" cy="1153583"/>
        </a:xfrm>
        <a:prstGeom prst="rect">
          <a:avLst/>
        </a:prstGeom>
      </xdr:spPr>
    </xdr:pic>
    <xdr:clientData/>
  </xdr:oneCellAnchor>
  <xdr:oneCellAnchor>
    <xdr:from>
      <xdr:col>4</xdr:col>
      <xdr:colOff>1031132</xdr:colOff>
      <xdr:row>0</xdr:row>
      <xdr:rowOff>40216</xdr:rowOff>
    </xdr:from>
    <xdr:ext cx="3511233" cy="1132417"/>
    <xdr:pic>
      <xdr:nvPicPr>
        <xdr:cNvPr id="9" name="Imagen 8">
          <a:extLst>
            <a:ext uri="{FF2B5EF4-FFF2-40B4-BE49-F238E27FC236}">
              <a16:creationId xmlns:a16="http://schemas.microsoft.com/office/drawing/2014/main" id="{32B8A69E-0F0C-489F-8EE5-B6A631F92A9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5952382" y="40216"/>
          <a:ext cx="3511233" cy="1132417"/>
        </a:xfrm>
        <a:prstGeom prst="rect">
          <a:avLst/>
        </a:prstGeom>
      </xdr:spPr>
    </xdr:pic>
    <xdr:clientData/>
  </xdr:oneCellAnchor>
  <xdr:oneCellAnchor>
    <xdr:from>
      <xdr:col>8</xdr:col>
      <xdr:colOff>417183</xdr:colOff>
      <xdr:row>0</xdr:row>
      <xdr:rowOff>110625</xdr:rowOff>
    </xdr:from>
    <xdr:ext cx="1170214" cy="891554"/>
    <xdr:pic>
      <xdr:nvPicPr>
        <xdr:cNvPr id="10" name="Imagen 9">
          <a:hlinkClick xmlns:r="http://schemas.openxmlformats.org/officeDocument/2006/relationships" r:id="rId3"/>
          <a:extLst>
            <a:ext uri="{FF2B5EF4-FFF2-40B4-BE49-F238E27FC236}">
              <a16:creationId xmlns:a16="http://schemas.microsoft.com/office/drawing/2014/main" id="{D5650908-C712-48D4-94D4-A5E0A4789189}"/>
            </a:ext>
          </a:extLst>
        </xdr:cNvPr>
        <xdr:cNvPicPr>
          <a:picLocks noChangeAspect="1"/>
        </xdr:cNvPicPr>
      </xdr:nvPicPr>
      <xdr:blipFill>
        <a:blip xmlns:r="http://schemas.openxmlformats.org/officeDocument/2006/relationships" r:embed="rId4" cstate="print"/>
        <a:stretch>
          <a:fillRect/>
        </a:stretch>
      </xdr:blipFill>
      <xdr:spPr>
        <a:xfrm>
          <a:off x="9296600" y="110625"/>
          <a:ext cx="1170214" cy="891554"/>
        </a:xfrm>
        <a:prstGeom prst="rect">
          <a:avLst/>
        </a:prstGeom>
      </xdr:spPr>
    </xdr:pic>
    <xdr:clientData/>
  </xdr:oneCellAnchor>
  <xdr:twoCellAnchor>
    <xdr:from>
      <xdr:col>0</xdr:col>
      <xdr:colOff>674158</xdr:colOff>
      <xdr:row>0</xdr:row>
      <xdr:rowOff>109014</xdr:rowOff>
    </xdr:from>
    <xdr:to>
      <xdr:col>5</xdr:col>
      <xdr:colOff>370416</xdr:colOff>
      <xdr:row>4</xdr:row>
      <xdr:rowOff>176894</xdr:rowOff>
    </xdr:to>
    <xdr:sp macro="" textlink="">
      <xdr:nvSpPr>
        <xdr:cNvPr id="5" name="CuadroTexto 4">
          <a:extLst>
            <a:ext uri="{FF2B5EF4-FFF2-40B4-BE49-F238E27FC236}">
              <a16:creationId xmlns:a16="http://schemas.microsoft.com/office/drawing/2014/main" id="{033C1E43-CCAA-43CF-8554-EEEFC0059096}"/>
            </a:ext>
          </a:extLst>
        </xdr:cNvPr>
        <xdr:cNvSpPr txBox="1"/>
      </xdr:nvSpPr>
      <xdr:spPr>
        <a:xfrm>
          <a:off x="674158" y="109014"/>
          <a:ext cx="5642579" cy="8298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ES_tradnl" sz="1600" b="1">
              <a:solidFill>
                <a:schemeClr val="bg1"/>
              </a:solidFill>
              <a:latin typeface="Arial" panose="020B0604020202020204" pitchFamily="34" charset="0"/>
              <a:cs typeface="Arial" panose="020B0604020202020204" pitchFamily="34" charset="0"/>
            </a:rPr>
            <a:t>FORMACIÓN</a:t>
          </a:r>
          <a:r>
            <a:rPr lang="es-ES_tradnl" sz="1600" b="1" baseline="0">
              <a:solidFill>
                <a:schemeClr val="bg1"/>
              </a:solidFill>
              <a:latin typeface="Arial" panose="020B0604020202020204" pitchFamily="34" charset="0"/>
              <a:cs typeface="Arial" panose="020B0604020202020204" pitchFamily="34" charset="0"/>
            </a:rPr>
            <a:t> BRUTA DE CAPITAL FIJO (1)</a:t>
          </a:r>
        </a:p>
        <a:p>
          <a:pPr algn="ctr"/>
          <a:r>
            <a:rPr lang="es-ES_tradnl" sz="1600" b="1">
              <a:solidFill>
                <a:schemeClr val="bg1"/>
              </a:solidFill>
              <a:latin typeface="Arial" panose="020B0604020202020204" pitchFamily="34" charset="0"/>
              <a:cs typeface="Arial" panose="020B0604020202020204" pitchFamily="34" charset="0"/>
            </a:rPr>
            <a:t>Sector institucional</a:t>
          </a:r>
        </a:p>
        <a:p>
          <a:pPr algn="ctr"/>
          <a:r>
            <a:rPr lang="es-ES_tradnl" sz="1600" b="1">
              <a:solidFill>
                <a:schemeClr val="bg1"/>
              </a:solidFill>
              <a:latin typeface="Arial" panose="020B0604020202020204" pitchFamily="34" charset="0"/>
              <a:cs typeface="Arial" panose="020B0604020202020204" pitchFamily="34" charset="0"/>
            </a:rPr>
            <a:t>Contribuciones a</a:t>
          </a:r>
          <a:r>
            <a:rPr lang="es-ES_tradnl" sz="1600" b="1" baseline="0">
              <a:solidFill>
                <a:schemeClr val="bg1"/>
              </a:solidFill>
              <a:latin typeface="Arial" panose="020B0604020202020204" pitchFamily="34" charset="0"/>
              <a:cs typeface="Arial" panose="020B0604020202020204" pitchFamily="34" charset="0"/>
            </a:rPr>
            <a:t> la Variación</a:t>
          </a:r>
          <a:endParaRPr lang="es-ES_tradnl" sz="1600" b="1">
            <a:solidFill>
              <a:schemeClr val="bg1"/>
            </a:solidFill>
            <a:latin typeface="Arial" panose="020B0604020202020204" pitchFamily="34" charset="0"/>
            <a:cs typeface="Arial" panose="020B0604020202020204" pitchFamily="34" charset="0"/>
          </a:endParaRPr>
        </a:p>
        <a:p>
          <a:pPr algn="ctr"/>
          <a:endParaRPr lang="es-ES_tradnl" sz="1600" b="1">
            <a:solidFill>
              <a:schemeClr val="bg1"/>
            </a:solidFill>
            <a:latin typeface="Arial" panose="020B0604020202020204" pitchFamily="34" charset="0"/>
            <a:cs typeface="Arial" panose="020B0604020202020204" pitchFamily="34" charset="0"/>
          </a:endParaRPr>
        </a:p>
        <a:p>
          <a:pPr algn="ctr"/>
          <a:endParaRPr lang="es-ES_tradnl" sz="1600" b="1">
            <a:solidFill>
              <a:srgbClr val="FFC000"/>
            </a:solidFill>
            <a:latin typeface="Arial" panose="020B0604020202020204" pitchFamily="34" charset="0"/>
            <a:cs typeface="Arial" panose="020B0604020202020204" pitchFamily="34" charset="0"/>
          </a:endParaRP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0</xdr:col>
      <xdr:colOff>0</xdr:colOff>
      <xdr:row>8</xdr:row>
      <xdr:rowOff>11906</xdr:rowOff>
    </xdr:from>
    <xdr:to>
      <xdr:col>1</xdr:col>
      <xdr:colOff>0</xdr:colOff>
      <xdr:row>10</xdr:row>
      <xdr:rowOff>0</xdr:rowOff>
    </xdr:to>
    <xdr:cxnSp macro="">
      <xdr:nvCxnSpPr>
        <xdr:cNvPr id="6" name="Conector recto 5">
          <a:extLst>
            <a:ext uri="{FF2B5EF4-FFF2-40B4-BE49-F238E27FC236}">
              <a16:creationId xmlns:a16="http://schemas.microsoft.com/office/drawing/2014/main" id="{5BA7E2A0-0686-4440-8B80-C9B5DE4E72B8}"/>
            </a:ext>
          </a:extLst>
        </xdr:cNvPr>
        <xdr:cNvCxnSpPr/>
      </xdr:nvCxnSpPr>
      <xdr:spPr>
        <a:xfrm>
          <a:off x="0" y="1488281"/>
          <a:ext cx="1371600" cy="1416844"/>
        </a:xfrm>
        <a:prstGeom prst="line">
          <a:avLst/>
        </a:prstGeom>
        <a:ln>
          <a:solidFill>
            <a:schemeClr val="bg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11906</xdr:colOff>
      <xdr:row>8</xdr:row>
      <xdr:rowOff>11906</xdr:rowOff>
    </xdr:from>
    <xdr:to>
      <xdr:col>0</xdr:col>
      <xdr:colOff>1916906</xdr:colOff>
      <xdr:row>10</xdr:row>
      <xdr:rowOff>0</xdr:rowOff>
    </xdr:to>
    <xdr:cxnSp macro="">
      <xdr:nvCxnSpPr>
        <xdr:cNvPr id="8" name="Conector recto 7">
          <a:extLst>
            <a:ext uri="{FF2B5EF4-FFF2-40B4-BE49-F238E27FC236}">
              <a16:creationId xmlns:a16="http://schemas.microsoft.com/office/drawing/2014/main" id="{643F6BD4-E9A2-4AD8-9027-AEC065B80BB5}"/>
            </a:ext>
          </a:extLst>
        </xdr:cNvPr>
        <xdr:cNvCxnSpPr/>
      </xdr:nvCxnSpPr>
      <xdr:spPr>
        <a:xfrm>
          <a:off x="11906" y="1488281"/>
          <a:ext cx="1362075" cy="1416844"/>
        </a:xfrm>
        <a:prstGeom prst="line">
          <a:avLst/>
        </a:prstGeom>
        <a:ln/>
      </xdr:spPr>
      <xdr:style>
        <a:lnRef idx="1">
          <a:schemeClr val="dk1"/>
        </a:lnRef>
        <a:fillRef idx="0">
          <a:schemeClr val="dk1"/>
        </a:fillRef>
        <a:effectRef idx="0">
          <a:schemeClr val="dk1"/>
        </a:effectRef>
        <a:fontRef idx="minor">
          <a:schemeClr val="tx1"/>
        </a:fontRef>
      </xdr:style>
    </xdr:cxnSp>
    <xdr:clientData/>
  </xdr:twoCellAnchor>
  <xdr:oneCellAnchor>
    <xdr:from>
      <xdr:col>0</xdr:col>
      <xdr:colOff>0</xdr:colOff>
      <xdr:row>0</xdr:row>
      <xdr:rowOff>0</xdr:rowOff>
    </xdr:from>
    <xdr:ext cx="10625667" cy="1153583"/>
    <xdr:pic>
      <xdr:nvPicPr>
        <xdr:cNvPr id="9" name="Imagen 8">
          <a:extLst>
            <a:ext uri="{FF2B5EF4-FFF2-40B4-BE49-F238E27FC236}">
              <a16:creationId xmlns:a16="http://schemas.microsoft.com/office/drawing/2014/main" id="{A5257BC6-8FE3-42DF-AF07-A2E39E29257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0" y="0"/>
          <a:ext cx="10625667" cy="1153583"/>
        </a:xfrm>
        <a:prstGeom prst="rect">
          <a:avLst/>
        </a:prstGeom>
      </xdr:spPr>
    </xdr:pic>
    <xdr:clientData/>
  </xdr:oneCellAnchor>
  <xdr:oneCellAnchor>
    <xdr:from>
      <xdr:col>4</xdr:col>
      <xdr:colOff>696699</xdr:colOff>
      <xdr:row>0</xdr:row>
      <xdr:rowOff>11641</xdr:rowOff>
    </xdr:from>
    <xdr:ext cx="3511233" cy="1132417"/>
    <xdr:pic>
      <xdr:nvPicPr>
        <xdr:cNvPr id="10" name="Imagen 9">
          <a:extLst>
            <a:ext uri="{FF2B5EF4-FFF2-40B4-BE49-F238E27FC236}">
              <a16:creationId xmlns:a16="http://schemas.microsoft.com/office/drawing/2014/main" id="{10F4651E-7E0B-4D4C-9C75-76A6A0854F0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5744949" y="11641"/>
          <a:ext cx="3511233" cy="1132417"/>
        </a:xfrm>
        <a:prstGeom prst="rect">
          <a:avLst/>
        </a:prstGeom>
      </xdr:spPr>
    </xdr:pic>
    <xdr:clientData/>
  </xdr:oneCellAnchor>
  <xdr:oneCellAnchor>
    <xdr:from>
      <xdr:col>6</xdr:col>
      <xdr:colOff>1540074</xdr:colOff>
      <xdr:row>0</xdr:row>
      <xdr:rowOff>124383</xdr:rowOff>
    </xdr:from>
    <xdr:ext cx="1170214" cy="891554"/>
    <xdr:pic>
      <xdr:nvPicPr>
        <xdr:cNvPr id="11" name="Imagen 10">
          <a:hlinkClick xmlns:r="http://schemas.openxmlformats.org/officeDocument/2006/relationships" r:id="rId3"/>
          <a:extLst>
            <a:ext uri="{FF2B5EF4-FFF2-40B4-BE49-F238E27FC236}">
              <a16:creationId xmlns:a16="http://schemas.microsoft.com/office/drawing/2014/main" id="{12C7757F-DA66-48BA-BEE0-208F20664CAC}"/>
            </a:ext>
          </a:extLst>
        </xdr:cNvPr>
        <xdr:cNvPicPr>
          <a:picLocks noChangeAspect="1"/>
        </xdr:cNvPicPr>
      </xdr:nvPicPr>
      <xdr:blipFill>
        <a:blip xmlns:r="http://schemas.openxmlformats.org/officeDocument/2006/relationships" r:embed="rId4" cstate="print"/>
        <a:stretch>
          <a:fillRect/>
        </a:stretch>
      </xdr:blipFill>
      <xdr:spPr>
        <a:xfrm>
          <a:off x="9276491" y="124383"/>
          <a:ext cx="1170214" cy="891554"/>
        </a:xfrm>
        <a:prstGeom prst="rect">
          <a:avLst/>
        </a:prstGeom>
      </xdr:spPr>
    </xdr:pic>
    <xdr:clientData/>
  </xdr:oneCellAnchor>
  <xdr:twoCellAnchor>
    <xdr:from>
      <xdr:col>0</xdr:col>
      <xdr:colOff>1</xdr:colOff>
      <xdr:row>0</xdr:row>
      <xdr:rowOff>70911</xdr:rowOff>
    </xdr:from>
    <xdr:to>
      <xdr:col>4</xdr:col>
      <xdr:colOff>981076</xdr:colOff>
      <xdr:row>5</xdr:row>
      <xdr:rowOff>40821</xdr:rowOff>
    </xdr:to>
    <xdr:sp macro="" textlink="">
      <xdr:nvSpPr>
        <xdr:cNvPr id="5" name="CuadroTexto 4">
          <a:extLst>
            <a:ext uri="{FF2B5EF4-FFF2-40B4-BE49-F238E27FC236}">
              <a16:creationId xmlns:a16="http://schemas.microsoft.com/office/drawing/2014/main" id="{72DF8F7C-D0F7-4223-BAE0-2B3866C6AFB4}"/>
            </a:ext>
          </a:extLst>
        </xdr:cNvPr>
        <xdr:cNvSpPr txBox="1"/>
      </xdr:nvSpPr>
      <xdr:spPr>
        <a:xfrm>
          <a:off x="1" y="70911"/>
          <a:ext cx="5947682" cy="9224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ES_tradnl" sz="1600" b="1">
              <a:solidFill>
                <a:schemeClr val="bg1"/>
              </a:solidFill>
              <a:latin typeface="Arial" panose="020B0604020202020204" pitchFamily="34" charset="0"/>
              <a:cs typeface="Arial" panose="020B0604020202020204" pitchFamily="34" charset="0"/>
            </a:rPr>
            <a:t>FORMACIÓN BRUTA DE CAPITAL FIJO</a:t>
          </a:r>
          <a:r>
            <a:rPr lang="es-ES_tradnl" sz="1600" b="1" baseline="0">
              <a:solidFill>
                <a:schemeClr val="bg1"/>
              </a:solidFill>
              <a:latin typeface="Arial" panose="020B0604020202020204" pitchFamily="34" charset="0"/>
              <a:cs typeface="Arial" panose="020B0604020202020204" pitchFamily="34" charset="0"/>
            </a:rPr>
            <a:t> (1)</a:t>
          </a:r>
        </a:p>
        <a:p>
          <a:pPr algn="ctr"/>
          <a:r>
            <a:rPr lang="es-ES_tradnl" sz="1600" b="1">
              <a:solidFill>
                <a:schemeClr val="bg1"/>
              </a:solidFill>
              <a:latin typeface="Arial" panose="020B0604020202020204" pitchFamily="34" charset="0"/>
              <a:cs typeface="Arial" panose="020B0604020202020204" pitchFamily="34" charset="0"/>
            </a:rPr>
            <a:t>Industria</a:t>
          </a:r>
        </a:p>
        <a:p>
          <a:pPr algn="ctr"/>
          <a:r>
            <a:rPr lang="es-ES_tradnl" sz="1600" b="1">
              <a:solidFill>
                <a:schemeClr val="bg1"/>
              </a:solidFill>
              <a:latin typeface="Arial" panose="020B0604020202020204" pitchFamily="34" charset="0"/>
              <a:cs typeface="Arial" panose="020B0604020202020204" pitchFamily="34" charset="0"/>
            </a:rPr>
            <a:t>Contribuciones</a:t>
          </a:r>
          <a:r>
            <a:rPr lang="es-ES_tradnl" sz="1600" b="1" baseline="0">
              <a:solidFill>
                <a:schemeClr val="bg1"/>
              </a:solidFill>
              <a:latin typeface="Arial" panose="020B0604020202020204" pitchFamily="34" charset="0"/>
              <a:cs typeface="Arial" panose="020B0604020202020204" pitchFamily="34" charset="0"/>
            </a:rPr>
            <a:t> a la Variación</a:t>
          </a:r>
          <a:endParaRPr lang="es-ES_tradnl" sz="1600" b="1">
            <a:solidFill>
              <a:schemeClr val="bg1"/>
            </a:solidFill>
            <a:latin typeface="Arial" panose="020B0604020202020204" pitchFamily="34" charset="0"/>
            <a:cs typeface="Arial" panose="020B0604020202020204" pitchFamily="34" charset="0"/>
          </a:endParaRPr>
        </a:p>
        <a:p>
          <a:pPr algn="ctr"/>
          <a:endParaRPr lang="es-ES_tradnl" sz="1600" b="1">
            <a:solidFill>
              <a:schemeClr val="bg1"/>
            </a:solidFill>
            <a:latin typeface="Arial" panose="020B0604020202020204" pitchFamily="34" charset="0"/>
            <a:cs typeface="Arial" panose="020B0604020202020204" pitchFamily="34" charset="0"/>
          </a:endParaRPr>
        </a:p>
        <a:p>
          <a:pPr algn="ctr"/>
          <a:endParaRPr lang="es-ES_tradnl" sz="1600" b="1">
            <a:solidFill>
              <a:srgbClr val="FFC000"/>
            </a:solidFill>
            <a:latin typeface="Arial" panose="020B0604020202020204" pitchFamily="34" charset="0"/>
            <a:cs typeface="Arial" panose="020B0604020202020204" pitchFamily="34" charset="0"/>
          </a:endParaRP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0</xdr:col>
      <xdr:colOff>0</xdr:colOff>
      <xdr:row>8</xdr:row>
      <xdr:rowOff>11906</xdr:rowOff>
    </xdr:from>
    <xdr:to>
      <xdr:col>0</xdr:col>
      <xdr:colOff>1714500</xdr:colOff>
      <xdr:row>10</xdr:row>
      <xdr:rowOff>0</xdr:rowOff>
    </xdr:to>
    <xdr:cxnSp macro="">
      <xdr:nvCxnSpPr>
        <xdr:cNvPr id="6" name="Conector recto 5">
          <a:extLst>
            <a:ext uri="{FF2B5EF4-FFF2-40B4-BE49-F238E27FC236}">
              <a16:creationId xmlns:a16="http://schemas.microsoft.com/office/drawing/2014/main" id="{71890A2C-7A33-4D38-A207-E2DC8FD12385}"/>
            </a:ext>
          </a:extLst>
        </xdr:cNvPr>
        <xdr:cNvCxnSpPr/>
      </xdr:nvCxnSpPr>
      <xdr:spPr>
        <a:xfrm>
          <a:off x="0" y="1554956"/>
          <a:ext cx="1362075" cy="988219"/>
        </a:xfrm>
        <a:prstGeom prst="line">
          <a:avLst/>
        </a:prstGeom>
        <a:ln/>
      </xdr:spPr>
      <xdr:style>
        <a:lnRef idx="1">
          <a:schemeClr val="dk1"/>
        </a:lnRef>
        <a:fillRef idx="0">
          <a:schemeClr val="dk1"/>
        </a:fillRef>
        <a:effectRef idx="0">
          <a:schemeClr val="dk1"/>
        </a:effectRef>
        <a:fontRef idx="minor">
          <a:schemeClr val="tx1"/>
        </a:fontRef>
      </xdr:style>
    </xdr:cxnSp>
    <xdr:clientData/>
  </xdr:twoCellAnchor>
  <xdr:oneCellAnchor>
    <xdr:from>
      <xdr:col>0</xdr:col>
      <xdr:colOff>0</xdr:colOff>
      <xdr:row>0</xdr:row>
      <xdr:rowOff>0</xdr:rowOff>
    </xdr:from>
    <xdr:ext cx="10625667" cy="1153583"/>
    <xdr:pic>
      <xdr:nvPicPr>
        <xdr:cNvPr id="8" name="Imagen 7">
          <a:extLst>
            <a:ext uri="{FF2B5EF4-FFF2-40B4-BE49-F238E27FC236}">
              <a16:creationId xmlns:a16="http://schemas.microsoft.com/office/drawing/2014/main" id="{B39586AE-AA00-48A0-9995-E6FDAB782B7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0" y="0"/>
          <a:ext cx="10625667" cy="1153583"/>
        </a:xfrm>
        <a:prstGeom prst="rect">
          <a:avLst/>
        </a:prstGeom>
      </xdr:spPr>
    </xdr:pic>
    <xdr:clientData/>
  </xdr:oneCellAnchor>
  <xdr:oneCellAnchor>
    <xdr:from>
      <xdr:col>4</xdr:col>
      <xdr:colOff>537949</xdr:colOff>
      <xdr:row>0</xdr:row>
      <xdr:rowOff>8466</xdr:rowOff>
    </xdr:from>
    <xdr:ext cx="3511233" cy="1132417"/>
    <xdr:pic>
      <xdr:nvPicPr>
        <xdr:cNvPr id="9" name="Imagen 8">
          <a:extLst>
            <a:ext uri="{FF2B5EF4-FFF2-40B4-BE49-F238E27FC236}">
              <a16:creationId xmlns:a16="http://schemas.microsoft.com/office/drawing/2014/main" id="{735B11E5-332A-4E4B-9EA7-111135CB522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5744949" y="8466"/>
          <a:ext cx="3511233" cy="1132417"/>
        </a:xfrm>
        <a:prstGeom prst="rect">
          <a:avLst/>
        </a:prstGeom>
      </xdr:spPr>
    </xdr:pic>
    <xdr:clientData/>
  </xdr:oneCellAnchor>
  <xdr:oneCellAnchor>
    <xdr:from>
      <xdr:col>6</xdr:col>
      <xdr:colOff>1113566</xdr:colOff>
      <xdr:row>0</xdr:row>
      <xdr:rowOff>121208</xdr:rowOff>
    </xdr:from>
    <xdr:ext cx="1170214" cy="891554"/>
    <xdr:pic>
      <xdr:nvPicPr>
        <xdr:cNvPr id="10" name="Imagen 9">
          <a:hlinkClick xmlns:r="http://schemas.openxmlformats.org/officeDocument/2006/relationships" r:id="rId3"/>
          <a:extLst>
            <a:ext uri="{FF2B5EF4-FFF2-40B4-BE49-F238E27FC236}">
              <a16:creationId xmlns:a16="http://schemas.microsoft.com/office/drawing/2014/main" id="{22FEE356-42C8-438E-9DFB-647E9F564F84}"/>
            </a:ext>
          </a:extLst>
        </xdr:cNvPr>
        <xdr:cNvPicPr>
          <a:picLocks noChangeAspect="1"/>
        </xdr:cNvPicPr>
      </xdr:nvPicPr>
      <xdr:blipFill>
        <a:blip xmlns:r="http://schemas.openxmlformats.org/officeDocument/2006/relationships" r:embed="rId4" cstate="print"/>
        <a:stretch>
          <a:fillRect/>
        </a:stretch>
      </xdr:blipFill>
      <xdr:spPr>
        <a:xfrm>
          <a:off x="9273316" y="121208"/>
          <a:ext cx="1170214" cy="891554"/>
        </a:xfrm>
        <a:prstGeom prst="rect">
          <a:avLst/>
        </a:prstGeom>
      </xdr:spPr>
    </xdr:pic>
    <xdr:clientData/>
  </xdr:oneCellAnchor>
  <xdr:twoCellAnchor>
    <xdr:from>
      <xdr:col>0</xdr:col>
      <xdr:colOff>320677</xdr:colOff>
      <xdr:row>0</xdr:row>
      <xdr:rowOff>79380</xdr:rowOff>
    </xdr:from>
    <xdr:to>
      <xdr:col>4</xdr:col>
      <xdr:colOff>651935</xdr:colOff>
      <xdr:row>4</xdr:row>
      <xdr:rowOff>136071</xdr:rowOff>
    </xdr:to>
    <xdr:sp macro="" textlink="">
      <xdr:nvSpPr>
        <xdr:cNvPr id="4" name="CuadroTexto 3">
          <a:extLst>
            <a:ext uri="{FF2B5EF4-FFF2-40B4-BE49-F238E27FC236}">
              <a16:creationId xmlns:a16="http://schemas.microsoft.com/office/drawing/2014/main" id="{164A3DDB-DE23-46EA-B6E9-55FB65787A40}"/>
            </a:ext>
          </a:extLst>
        </xdr:cNvPr>
        <xdr:cNvSpPr txBox="1"/>
      </xdr:nvSpPr>
      <xdr:spPr>
        <a:xfrm>
          <a:off x="320677" y="79380"/>
          <a:ext cx="5284258" cy="8186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ES_tradnl" sz="1600" b="1">
              <a:solidFill>
                <a:schemeClr val="bg1"/>
              </a:solidFill>
              <a:latin typeface="Arial" panose="020B0604020202020204" pitchFamily="34" charset="0"/>
              <a:cs typeface="Arial" panose="020B0604020202020204" pitchFamily="34" charset="0"/>
            </a:rPr>
            <a:t>FORMACIÓN BRUTA DE CAPITAL FIJO</a:t>
          </a:r>
          <a:r>
            <a:rPr lang="es-ES_tradnl" sz="1600" b="1" baseline="0">
              <a:solidFill>
                <a:schemeClr val="bg1"/>
              </a:solidFill>
              <a:latin typeface="Arial" panose="020B0604020202020204" pitchFamily="34" charset="0"/>
              <a:cs typeface="Arial" panose="020B0604020202020204" pitchFamily="34" charset="0"/>
            </a:rPr>
            <a:t> (1)</a:t>
          </a:r>
        </a:p>
        <a:p>
          <a:pPr algn="ctr"/>
          <a:r>
            <a:rPr lang="es-ES_tradnl" sz="1600" b="1">
              <a:solidFill>
                <a:schemeClr val="bg1"/>
              </a:solidFill>
              <a:latin typeface="Arial" panose="020B0604020202020204" pitchFamily="34" charset="0"/>
              <a:cs typeface="Arial" panose="020B0604020202020204" pitchFamily="34" charset="0"/>
            </a:rPr>
            <a:t>Producto</a:t>
          </a:r>
        </a:p>
        <a:p>
          <a:pPr algn="ctr"/>
          <a:r>
            <a:rPr lang="es-ES_tradnl" sz="1600" b="1">
              <a:solidFill>
                <a:schemeClr val="bg1"/>
              </a:solidFill>
              <a:latin typeface="Arial" panose="020B0604020202020204" pitchFamily="34" charset="0"/>
              <a:cs typeface="Arial" panose="020B0604020202020204" pitchFamily="34" charset="0"/>
            </a:rPr>
            <a:t>Contribuciones</a:t>
          </a:r>
          <a:r>
            <a:rPr lang="es-ES_tradnl" sz="1600" b="1" baseline="0">
              <a:solidFill>
                <a:schemeClr val="bg1"/>
              </a:solidFill>
              <a:latin typeface="Arial" panose="020B0604020202020204" pitchFamily="34" charset="0"/>
              <a:cs typeface="Arial" panose="020B0604020202020204" pitchFamily="34" charset="0"/>
            </a:rPr>
            <a:t> a la Variación</a:t>
          </a:r>
          <a:endParaRPr lang="es-ES_tradnl" sz="1600" b="1">
            <a:solidFill>
              <a:schemeClr val="bg1"/>
            </a:solidFill>
            <a:latin typeface="Arial" panose="020B0604020202020204" pitchFamily="34" charset="0"/>
            <a:cs typeface="Arial" panose="020B0604020202020204" pitchFamily="34" charset="0"/>
          </a:endParaRPr>
        </a:p>
        <a:p>
          <a:pPr algn="ctr"/>
          <a:endParaRPr lang="es-ES_tradnl" sz="1600" b="1">
            <a:solidFill>
              <a:schemeClr val="bg1"/>
            </a:solidFill>
            <a:latin typeface="Arial" panose="020B0604020202020204" pitchFamily="34" charset="0"/>
            <a:cs typeface="Arial" panose="020B0604020202020204" pitchFamily="34" charset="0"/>
          </a:endParaRPr>
        </a:p>
        <a:p>
          <a:pPr algn="ctr"/>
          <a:endParaRPr lang="es-ES_tradnl" sz="1600" b="1">
            <a:solidFill>
              <a:srgbClr val="FFC000"/>
            </a:solidFill>
            <a:latin typeface="Arial" panose="020B0604020202020204" pitchFamily="34" charset="0"/>
            <a:cs typeface="Arial" panose="020B0604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3</xdr:col>
      <xdr:colOff>13607</xdr:colOff>
      <xdr:row>7</xdr:row>
      <xdr:rowOff>40821</xdr:rowOff>
    </xdr:to>
    <xdr:pic>
      <xdr:nvPicPr>
        <xdr:cNvPr id="3" name="Imagen 2">
          <a:extLst>
            <a:ext uri="{FF2B5EF4-FFF2-40B4-BE49-F238E27FC236}">
              <a16:creationId xmlns:a16="http://schemas.microsoft.com/office/drawing/2014/main" id="{47FB2503-7E8D-522A-0913-424C46E3AA49}"/>
            </a:ext>
          </a:extLst>
        </xdr:cNvPr>
        <xdr:cNvPicPr>
          <a:picLocks noChangeAspect="1"/>
        </xdr:cNvPicPr>
      </xdr:nvPicPr>
      <xdr:blipFill>
        <a:blip xmlns:r="http://schemas.openxmlformats.org/officeDocument/2006/relationships" r:embed="rId1"/>
        <a:stretch>
          <a:fillRect/>
        </a:stretch>
      </xdr:blipFill>
      <xdr:spPr>
        <a:xfrm>
          <a:off x="1" y="0"/>
          <a:ext cx="10967356" cy="1374321"/>
        </a:xfrm>
        <a:prstGeom prst="rect">
          <a:avLst/>
        </a:prstGeom>
      </xdr:spPr>
    </xdr:pic>
    <xdr:clientData/>
  </xdr:twoCellAnchor>
  <xdr:twoCellAnchor>
    <xdr:from>
      <xdr:col>0</xdr:col>
      <xdr:colOff>844985</xdr:colOff>
      <xdr:row>1</xdr:row>
      <xdr:rowOff>7092</xdr:rowOff>
    </xdr:from>
    <xdr:to>
      <xdr:col>1</xdr:col>
      <xdr:colOff>363310</xdr:colOff>
      <xdr:row>5</xdr:row>
      <xdr:rowOff>62595</xdr:rowOff>
    </xdr:to>
    <xdr:sp macro="" textlink="">
      <xdr:nvSpPr>
        <xdr:cNvPr id="10" name="CuadroTexto 9">
          <a:extLst>
            <a:ext uri="{FF2B5EF4-FFF2-40B4-BE49-F238E27FC236}">
              <a16:creationId xmlns:a16="http://schemas.microsoft.com/office/drawing/2014/main" id="{A56BDA5C-30E9-4570-A934-6785B3F61ED8}"/>
            </a:ext>
          </a:extLst>
        </xdr:cNvPr>
        <xdr:cNvSpPr txBox="1"/>
      </xdr:nvSpPr>
      <xdr:spPr>
        <a:xfrm>
          <a:off x="844985" y="197592"/>
          <a:ext cx="6866182" cy="8175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ES_tradnl" sz="1600" b="1">
              <a:solidFill>
                <a:schemeClr val="bg1"/>
              </a:solidFill>
              <a:latin typeface="Arial" panose="020B0604020202020204" pitchFamily="34" charset="0"/>
              <a:cs typeface="Arial" panose="020B0604020202020204" pitchFamily="34" charset="0"/>
            </a:rPr>
            <a:t>CUENTAS</a:t>
          </a:r>
          <a:r>
            <a:rPr lang="es-ES_tradnl" sz="1600" b="1" baseline="0">
              <a:solidFill>
                <a:schemeClr val="bg1"/>
              </a:solidFill>
              <a:latin typeface="Arial" panose="020B0604020202020204" pitchFamily="34" charset="0"/>
              <a:cs typeface="Arial" panose="020B0604020202020204" pitchFamily="34" charset="0"/>
            </a:rPr>
            <a:t> NACIONALES ANUALES</a:t>
          </a:r>
        </a:p>
        <a:p>
          <a:pPr algn="ctr"/>
          <a:r>
            <a:rPr lang="es-ES_tradnl" sz="1600" b="1" baseline="0">
              <a:solidFill>
                <a:schemeClr val="bg1"/>
              </a:solidFill>
              <a:latin typeface="Arial" panose="020B0604020202020204" pitchFamily="34" charset="0"/>
              <a:cs typeface="Arial" panose="020B0604020202020204" pitchFamily="34" charset="0"/>
            </a:rPr>
            <a:t>FORMACIÓN BRUTA DE CAPITAL FIJO (FBKF) </a:t>
          </a:r>
        </a:p>
        <a:p>
          <a:pPr algn="ctr"/>
          <a:r>
            <a:rPr lang="es-ES_tradnl" sz="1600" b="1">
              <a:solidFill>
                <a:schemeClr val="bg1"/>
              </a:solidFill>
              <a:latin typeface="Arial" panose="020B0604020202020204" pitchFamily="34" charset="0"/>
              <a:cs typeface="Arial" panose="020B0604020202020204" pitchFamily="34" charset="0"/>
            </a:rPr>
            <a:t>RESULTADOS 1965 - 2024 (p)</a:t>
          </a:r>
        </a:p>
      </xdr:txBody>
    </xdr:sp>
    <xdr:clientData/>
  </xdr:twoCellAnchor>
  <xdr:oneCellAnchor>
    <xdr:from>
      <xdr:col>1</xdr:col>
      <xdr:colOff>283915</xdr:colOff>
      <xdr:row>0</xdr:row>
      <xdr:rowOff>116854</xdr:rowOff>
    </xdr:from>
    <xdr:ext cx="3318792" cy="1127125"/>
    <xdr:pic>
      <xdr:nvPicPr>
        <xdr:cNvPr id="4" name="Imagen 3">
          <a:extLst>
            <a:ext uri="{FF2B5EF4-FFF2-40B4-BE49-F238E27FC236}">
              <a16:creationId xmlns:a16="http://schemas.microsoft.com/office/drawing/2014/main" id="{A387BD59-FBD5-4F20-86A8-D3A0D162CD8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7631772" y="116854"/>
          <a:ext cx="3318792" cy="1127125"/>
        </a:xfrm>
        <a:prstGeom prst="rect">
          <a:avLst/>
        </a:prstGeom>
      </xdr:spPr>
    </xdr:pic>
    <xdr:clientData/>
  </xdr:oneCellAnchor>
  <xdr:oneCellAnchor>
    <xdr:from>
      <xdr:col>0</xdr:col>
      <xdr:colOff>13606</xdr:colOff>
      <xdr:row>33</xdr:row>
      <xdr:rowOff>27216</xdr:rowOff>
    </xdr:from>
    <xdr:ext cx="10949669" cy="3525609"/>
    <xdr:sp macro="" textlink="">
      <xdr:nvSpPr>
        <xdr:cNvPr id="2" name="2 CuadroTexto">
          <a:extLst>
            <a:ext uri="{FF2B5EF4-FFF2-40B4-BE49-F238E27FC236}">
              <a16:creationId xmlns:a16="http://schemas.microsoft.com/office/drawing/2014/main" id="{7D273004-E375-45F2-BBB7-9B670BAE2FBB}"/>
            </a:ext>
          </a:extLst>
        </xdr:cNvPr>
        <xdr:cNvSpPr txBox="1"/>
      </xdr:nvSpPr>
      <xdr:spPr>
        <a:xfrm>
          <a:off x="13606" y="6456591"/>
          <a:ext cx="10949669" cy="3525609"/>
        </a:xfrm>
        <a:prstGeom prst="rect">
          <a:avLst/>
        </a:prstGeom>
        <a:solidFill>
          <a:schemeClr val="accent5">
            <a:lumMod val="20000"/>
            <a:lumOff val="80000"/>
          </a:schemeClr>
        </a:solid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algn="ctr"/>
          <a:r>
            <a:rPr lang="es-EC" sz="1400" b="1">
              <a:solidFill>
                <a:srgbClr val="0000FF"/>
              </a:solidFill>
              <a:latin typeface="Arial" panose="020B0604020202020204" pitchFamily="34" charset="0"/>
              <a:ea typeface="+mn-ea"/>
              <a:cs typeface="Arial" panose="020B0604020202020204" pitchFamily="34" charset="0"/>
            </a:rPr>
            <a:t>Nota metodológica</a:t>
          </a:r>
        </a:p>
        <a:p>
          <a:pPr algn="just"/>
          <a:r>
            <a:rPr lang="es-EC" sz="600">
              <a:solidFill>
                <a:schemeClr val="tx1"/>
              </a:solidFill>
              <a:latin typeface="Arial" panose="020B0604020202020204" pitchFamily="34" charset="0"/>
              <a:ea typeface="+mn-ea"/>
              <a:cs typeface="Arial" panose="020B0604020202020204" pitchFamily="34" charset="0"/>
            </a:rPr>
            <a:t> </a:t>
          </a:r>
        </a:p>
        <a:p>
          <a:r>
            <a:rPr lang="es-EC" sz="1100">
              <a:solidFill>
                <a:schemeClr val="tx1"/>
              </a:solidFill>
              <a:effectLst/>
              <a:latin typeface="Arial" panose="020B0604020202020204" pitchFamily="34" charset="0"/>
              <a:ea typeface="+mn-ea"/>
              <a:cs typeface="Arial" panose="020B0604020202020204" pitchFamily="34" charset="0"/>
            </a:rPr>
            <a:t>Según el Sistema de Cuentas Nacionales (SCN 2008), la FBKF se refiere al valor total de adquisiciones de activos fijos nuevos y existentes, menos las ventas de activos existentes del mismo tipo, realizadas por los productores durante un período contable. Esta medida incluye ciertos gastos en servicios que aumentan el valor de los activos no producidos. Puede abarcar mejoras en activos fijos existentes, como edificios o programas informáticos, que aumentan su capacidad productiva o prolongan su vida útil (SCN, 2008: párrafos 2.31, 10.32, 10.43 y 10.64). En este sentido, este indicador engloba las inversiones en maquinaria, equipos y construcciones, así como las mejoras de tierras y recursos biológicos cultivados, y también en propiedad intelectual.</a:t>
          </a:r>
        </a:p>
        <a:p>
          <a:endParaRPr lang="es-EC" sz="1100">
            <a:solidFill>
              <a:schemeClr val="tx1"/>
            </a:solidFill>
            <a:effectLst/>
            <a:latin typeface="Arial" panose="020B0604020202020204" pitchFamily="34" charset="0"/>
            <a:ea typeface="+mn-ea"/>
            <a:cs typeface="Arial" panose="020B0604020202020204" pitchFamily="34" charset="0"/>
          </a:endParaRPr>
        </a:p>
        <a:p>
          <a:r>
            <a:rPr lang="es-EC" sz="1100">
              <a:solidFill>
                <a:schemeClr val="tx1"/>
              </a:solidFill>
              <a:effectLst/>
              <a:latin typeface="Arial" panose="020B0604020202020204" pitchFamily="34" charset="0"/>
              <a:ea typeface="+mn-ea"/>
              <a:cs typeface="Arial" panose="020B0604020202020204" pitchFamily="34" charset="0"/>
            </a:rPr>
            <a:t>El Banco Central del Ecuador (BCE) reconoce la relevancia de la FBKF como un indicador para evaluar la salud económica y la capacidad productiva del país. En este sentido, se ha llevado a cabo un trabajo de retropolación de la serie histórica de la FBKF desde 1965. Para ello, se implementó la metodología de interpolación que consiste en una técnica para estimar valores dentro de un rango conocido de datos. Este proceso implica calcular proporcionalmente las diferencias entre bases, distribuyendo las discrepancias a lo largo del número de años.</a:t>
          </a:r>
        </a:p>
        <a:p>
          <a:endParaRPr lang="es-EC" sz="1100">
            <a:solidFill>
              <a:schemeClr val="tx1"/>
            </a:solidFill>
            <a:effectLst/>
            <a:latin typeface="Arial" panose="020B0604020202020204" pitchFamily="34" charset="0"/>
            <a:ea typeface="+mn-ea"/>
            <a:cs typeface="Arial" panose="020B0604020202020204" pitchFamily="34" charset="0"/>
          </a:endParaRPr>
        </a:p>
        <a:p>
          <a:r>
            <a:rPr lang="es-EC" sz="1100">
              <a:solidFill>
                <a:schemeClr val="tx1"/>
              </a:solidFill>
              <a:effectLst/>
              <a:latin typeface="Arial" panose="020B0604020202020204" pitchFamily="34" charset="0"/>
              <a:ea typeface="+mn-ea"/>
              <a:cs typeface="Arial" panose="020B0604020202020204" pitchFamily="34" charset="0"/>
            </a:rPr>
            <a:t>Las series de FBKF presentadas en las siguientes secciones se expresan en valores nominales y encadenados de volumen, utilizando el año 2018 como referencia. Además, se proporcionan series de FBKF desglosadas por tres categorías: sector institucional, industria y producto. </a:t>
          </a:r>
        </a:p>
        <a:p>
          <a:br>
            <a:rPr lang="es-EC" sz="1100">
              <a:solidFill>
                <a:schemeClr val="tx1"/>
              </a:solidFill>
              <a:effectLst/>
              <a:latin typeface="Arial" panose="020B0604020202020204" pitchFamily="34" charset="0"/>
              <a:ea typeface="+mn-ea"/>
              <a:cs typeface="Arial" panose="020B0604020202020204" pitchFamily="34" charset="0"/>
            </a:rPr>
          </a:br>
          <a:r>
            <a:rPr lang="es-EC" sz="1100">
              <a:solidFill>
                <a:schemeClr val="tx1"/>
              </a:solidFill>
              <a:effectLst/>
              <a:latin typeface="Arial" panose="020B0604020202020204" pitchFamily="34" charset="0"/>
              <a:ea typeface="+mn-ea"/>
              <a:cs typeface="Arial" panose="020B0604020202020204" pitchFamily="34" charset="0"/>
            </a:rPr>
            <a:t>Es importante destacar que la categoría “producto” se centra en el tipo de activos fijos en los que se invierte, mientras que las categorías de “industria” y “sector institucional” indican qué agente demandó activos fijos pertenecientes a la FBKF durante un período determinado. </a:t>
          </a:r>
        </a:p>
        <a:p>
          <a:endParaRPr lang="es-EC" sz="1100">
            <a:solidFill>
              <a:schemeClr val="tx1"/>
            </a:solidFill>
            <a:effectLst/>
            <a:latin typeface="Arial" panose="020B0604020202020204" pitchFamily="34" charset="0"/>
            <a:ea typeface="+mn-ea"/>
            <a:cs typeface="Arial" panose="020B0604020202020204" pitchFamily="34" charset="0"/>
          </a:endParaRPr>
        </a:p>
        <a:p>
          <a:r>
            <a:rPr lang="es-EC" sz="1100">
              <a:solidFill>
                <a:schemeClr val="tx1"/>
              </a:solidFill>
              <a:effectLst/>
              <a:latin typeface="Arial" panose="020B0604020202020204" pitchFamily="34" charset="0"/>
              <a:ea typeface="+mn-ea"/>
              <a:cs typeface="Arial" panose="020B0604020202020204" pitchFamily="34" charset="0"/>
            </a:rPr>
            <a:t>En el marco de su política de revisión y difusión estadística, el Banco Central del Ecuador (BCE) presenta el Reporte 2026 - FBKF001, se incluyen las cifras definitivas de los años 2022 y 2023, así como las cifras provisionales para el año 2024.</a:t>
          </a:r>
        </a:p>
        <a:p>
          <a:endParaRPr lang="es-EC" sz="1100">
            <a:solidFill>
              <a:schemeClr val="tx1"/>
            </a:solidFill>
            <a:latin typeface="Arial" panose="020B0604020202020204" pitchFamily="34" charset="0"/>
            <a:ea typeface="+mn-ea"/>
            <a:cs typeface="Arial" panose="020B0604020202020204" pitchFamily="34" charset="0"/>
          </a:endParaRP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0</xdr:col>
      <xdr:colOff>0</xdr:colOff>
      <xdr:row>0</xdr:row>
      <xdr:rowOff>0</xdr:rowOff>
    </xdr:from>
    <xdr:ext cx="8995833" cy="1153583"/>
    <xdr:pic>
      <xdr:nvPicPr>
        <xdr:cNvPr id="4" name="Imagen 3">
          <a:extLst>
            <a:ext uri="{FF2B5EF4-FFF2-40B4-BE49-F238E27FC236}">
              <a16:creationId xmlns:a16="http://schemas.microsoft.com/office/drawing/2014/main" id="{4F0523C1-DC81-401E-B98D-EDB76966AC4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0" y="0"/>
          <a:ext cx="8995833" cy="1153583"/>
        </a:xfrm>
        <a:prstGeom prst="rect">
          <a:avLst/>
        </a:prstGeom>
      </xdr:spPr>
    </xdr:pic>
    <xdr:clientData/>
  </xdr:oneCellAnchor>
  <xdr:twoCellAnchor>
    <xdr:from>
      <xdr:col>0</xdr:col>
      <xdr:colOff>178556</xdr:colOff>
      <xdr:row>0</xdr:row>
      <xdr:rowOff>100697</xdr:rowOff>
    </xdr:from>
    <xdr:to>
      <xdr:col>3</xdr:col>
      <xdr:colOff>969130</xdr:colOff>
      <xdr:row>3</xdr:row>
      <xdr:rowOff>145144</xdr:rowOff>
    </xdr:to>
    <xdr:sp macro="" textlink="">
      <xdr:nvSpPr>
        <xdr:cNvPr id="5" name="CuadroTexto 4">
          <a:extLst>
            <a:ext uri="{FF2B5EF4-FFF2-40B4-BE49-F238E27FC236}">
              <a16:creationId xmlns:a16="http://schemas.microsoft.com/office/drawing/2014/main" id="{5E6FABD4-797D-4A91-AAED-85D5332C8C94}"/>
            </a:ext>
          </a:extLst>
        </xdr:cNvPr>
        <xdr:cNvSpPr txBox="1"/>
      </xdr:nvSpPr>
      <xdr:spPr>
        <a:xfrm>
          <a:off x="178556" y="100697"/>
          <a:ext cx="4015467" cy="6159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ES_tradnl" sz="1600" b="1">
              <a:solidFill>
                <a:schemeClr val="bg1"/>
              </a:solidFill>
              <a:latin typeface="Arial" panose="020B0604020202020204" pitchFamily="34" charset="0"/>
              <a:cs typeface="Arial" panose="020B0604020202020204" pitchFamily="34" charset="0"/>
            </a:rPr>
            <a:t>FORMACIÓN</a:t>
          </a:r>
          <a:r>
            <a:rPr lang="es-ES_tradnl" sz="1600" b="1" baseline="0">
              <a:solidFill>
                <a:schemeClr val="bg1"/>
              </a:solidFill>
              <a:latin typeface="Arial" panose="020B0604020202020204" pitchFamily="34" charset="0"/>
              <a:cs typeface="Arial" panose="020B0604020202020204" pitchFamily="34" charset="0"/>
            </a:rPr>
            <a:t> BRUTA DE CAPITAL FIJO</a:t>
          </a:r>
        </a:p>
        <a:p>
          <a:pPr algn="ctr"/>
          <a:r>
            <a:rPr lang="es-ES_tradnl" sz="1600" b="1" baseline="0">
              <a:solidFill>
                <a:schemeClr val="bg1"/>
              </a:solidFill>
              <a:latin typeface="Arial" panose="020B0604020202020204" pitchFamily="34" charset="0"/>
              <a:cs typeface="Arial" panose="020B0604020202020204" pitchFamily="34" charset="0"/>
            </a:rPr>
            <a:t>Per cápita</a:t>
          </a:r>
          <a:endParaRPr lang="es-ES_tradnl" sz="1600" b="1">
            <a:solidFill>
              <a:schemeClr val="bg1"/>
            </a:solidFill>
            <a:latin typeface="Arial" panose="020B0604020202020204" pitchFamily="34" charset="0"/>
            <a:cs typeface="Arial" panose="020B0604020202020204" pitchFamily="34" charset="0"/>
          </a:endParaRPr>
        </a:p>
        <a:p>
          <a:pPr algn="ctr"/>
          <a:endParaRPr lang="es-ES_tradnl" sz="1600" b="1">
            <a:solidFill>
              <a:srgbClr val="FFC000"/>
            </a:solidFill>
            <a:latin typeface="Arial" panose="020B0604020202020204" pitchFamily="34" charset="0"/>
            <a:cs typeface="Arial" panose="020B0604020202020204" pitchFamily="34" charset="0"/>
          </a:endParaRPr>
        </a:p>
      </xdr:txBody>
    </xdr:sp>
    <xdr:clientData/>
  </xdr:twoCellAnchor>
  <xdr:oneCellAnchor>
    <xdr:from>
      <xdr:col>3</xdr:col>
      <xdr:colOff>1148606</xdr:colOff>
      <xdr:row>0</xdr:row>
      <xdr:rowOff>0</xdr:rowOff>
    </xdr:from>
    <xdr:ext cx="3511233" cy="1132417"/>
    <xdr:pic>
      <xdr:nvPicPr>
        <xdr:cNvPr id="7" name="Imagen 6">
          <a:extLst>
            <a:ext uri="{FF2B5EF4-FFF2-40B4-BE49-F238E27FC236}">
              <a16:creationId xmlns:a16="http://schemas.microsoft.com/office/drawing/2014/main" id="{41D95DE5-D7BD-47DD-9299-EC8CCEB2412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4376523" y="0"/>
          <a:ext cx="3511233" cy="1132417"/>
        </a:xfrm>
        <a:prstGeom prst="rect">
          <a:avLst/>
        </a:prstGeom>
      </xdr:spPr>
    </xdr:pic>
    <xdr:clientData/>
  </xdr:oneCellAnchor>
  <xdr:oneCellAnchor>
    <xdr:from>
      <xdr:col>7</xdr:col>
      <xdr:colOff>156834</xdr:colOff>
      <xdr:row>0</xdr:row>
      <xdr:rowOff>92634</xdr:rowOff>
    </xdr:from>
    <xdr:ext cx="1170214" cy="891554"/>
    <xdr:pic>
      <xdr:nvPicPr>
        <xdr:cNvPr id="9" name="Imagen 8">
          <a:hlinkClick xmlns:r="http://schemas.openxmlformats.org/officeDocument/2006/relationships" r:id="rId3"/>
          <a:extLst>
            <a:ext uri="{FF2B5EF4-FFF2-40B4-BE49-F238E27FC236}">
              <a16:creationId xmlns:a16="http://schemas.microsoft.com/office/drawing/2014/main" id="{EE8A95E0-AF8E-45AC-8B21-A130EE8DCF30}"/>
            </a:ext>
          </a:extLst>
        </xdr:cNvPr>
        <xdr:cNvPicPr>
          <a:picLocks noChangeAspect="1"/>
        </xdr:cNvPicPr>
      </xdr:nvPicPr>
      <xdr:blipFill>
        <a:blip xmlns:r="http://schemas.openxmlformats.org/officeDocument/2006/relationships" r:embed="rId4" cstate="print"/>
        <a:stretch>
          <a:fillRect/>
        </a:stretch>
      </xdr:blipFill>
      <xdr:spPr>
        <a:xfrm>
          <a:off x="7702751" y="92634"/>
          <a:ext cx="1170214" cy="891554"/>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0</xdr:col>
      <xdr:colOff>0</xdr:colOff>
      <xdr:row>0</xdr:row>
      <xdr:rowOff>0</xdr:rowOff>
    </xdr:from>
    <xdr:ext cx="8995833" cy="1153583"/>
    <xdr:pic>
      <xdr:nvPicPr>
        <xdr:cNvPr id="13" name="Imagen 12">
          <a:extLst>
            <a:ext uri="{FF2B5EF4-FFF2-40B4-BE49-F238E27FC236}">
              <a16:creationId xmlns:a16="http://schemas.microsoft.com/office/drawing/2014/main" id="{1D6CACFC-E5A2-42BF-8C15-82D50F17BB7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0" y="0"/>
          <a:ext cx="8995833" cy="1153583"/>
        </a:xfrm>
        <a:prstGeom prst="rect">
          <a:avLst/>
        </a:prstGeom>
      </xdr:spPr>
    </xdr:pic>
    <xdr:clientData/>
  </xdr:oneCellAnchor>
  <xdr:oneCellAnchor>
    <xdr:from>
      <xdr:col>3</xdr:col>
      <xdr:colOff>630026</xdr:colOff>
      <xdr:row>0</xdr:row>
      <xdr:rowOff>17991</xdr:rowOff>
    </xdr:from>
    <xdr:ext cx="3511233" cy="1132417"/>
    <xdr:pic>
      <xdr:nvPicPr>
        <xdr:cNvPr id="14" name="Imagen 13">
          <a:extLst>
            <a:ext uri="{FF2B5EF4-FFF2-40B4-BE49-F238E27FC236}">
              <a16:creationId xmlns:a16="http://schemas.microsoft.com/office/drawing/2014/main" id="{F4981264-6328-4A4C-B416-8F823EEDDB8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3974359" y="17991"/>
          <a:ext cx="3511233" cy="1132417"/>
        </a:xfrm>
        <a:prstGeom prst="rect">
          <a:avLst/>
        </a:prstGeom>
      </xdr:spPr>
    </xdr:pic>
    <xdr:clientData/>
  </xdr:oneCellAnchor>
  <xdr:oneCellAnchor>
    <xdr:from>
      <xdr:col>7</xdr:col>
      <xdr:colOff>160009</xdr:colOff>
      <xdr:row>0</xdr:row>
      <xdr:rowOff>137083</xdr:rowOff>
    </xdr:from>
    <xdr:ext cx="1170214" cy="891554"/>
    <xdr:pic>
      <xdr:nvPicPr>
        <xdr:cNvPr id="15" name="Imagen 14">
          <a:hlinkClick xmlns:r="http://schemas.openxmlformats.org/officeDocument/2006/relationships" r:id="rId3"/>
          <a:extLst>
            <a:ext uri="{FF2B5EF4-FFF2-40B4-BE49-F238E27FC236}">
              <a16:creationId xmlns:a16="http://schemas.microsoft.com/office/drawing/2014/main" id="{772D4DED-C5D2-4542-87DE-53CA8AFEA65F}"/>
            </a:ext>
          </a:extLst>
        </xdr:cNvPr>
        <xdr:cNvPicPr>
          <a:picLocks noChangeAspect="1"/>
        </xdr:cNvPicPr>
      </xdr:nvPicPr>
      <xdr:blipFill>
        <a:blip xmlns:r="http://schemas.openxmlformats.org/officeDocument/2006/relationships" r:embed="rId4" cstate="print"/>
        <a:stretch>
          <a:fillRect/>
        </a:stretch>
      </xdr:blipFill>
      <xdr:spPr>
        <a:xfrm>
          <a:off x="7515426" y="137083"/>
          <a:ext cx="1170214" cy="891554"/>
        </a:xfrm>
        <a:prstGeom prst="rect">
          <a:avLst/>
        </a:prstGeom>
      </xdr:spPr>
    </xdr:pic>
    <xdr:clientData/>
  </xdr:oneCellAnchor>
  <xdr:twoCellAnchor>
    <xdr:from>
      <xdr:col>0</xdr:col>
      <xdr:colOff>68035</xdr:colOff>
      <xdr:row>0</xdr:row>
      <xdr:rowOff>84068</xdr:rowOff>
    </xdr:from>
    <xdr:to>
      <xdr:col>4</xdr:col>
      <xdr:colOff>89202</xdr:colOff>
      <xdr:row>4</xdr:row>
      <xdr:rowOff>177195</xdr:rowOff>
    </xdr:to>
    <xdr:sp macro="" textlink="">
      <xdr:nvSpPr>
        <xdr:cNvPr id="12" name="CuadroTexto 11">
          <a:extLst>
            <a:ext uri="{FF2B5EF4-FFF2-40B4-BE49-F238E27FC236}">
              <a16:creationId xmlns:a16="http://schemas.microsoft.com/office/drawing/2014/main" id="{93E69CFA-CE8F-498C-BEE6-BCEDDDEE3797}"/>
            </a:ext>
          </a:extLst>
        </xdr:cNvPr>
        <xdr:cNvSpPr txBox="1"/>
      </xdr:nvSpPr>
      <xdr:spPr>
        <a:xfrm>
          <a:off x="68035" y="84068"/>
          <a:ext cx="4252988" cy="8551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ES_tradnl" sz="1600" b="1">
              <a:solidFill>
                <a:schemeClr val="bg1"/>
              </a:solidFill>
              <a:latin typeface="Arial" panose="020B0604020202020204" pitchFamily="34" charset="0"/>
              <a:cs typeface="Arial" panose="020B0604020202020204" pitchFamily="34" charset="0"/>
            </a:rPr>
            <a:t>FORMACIÓN</a:t>
          </a:r>
          <a:r>
            <a:rPr lang="es-ES_tradnl" sz="1600" b="1" baseline="0">
              <a:solidFill>
                <a:schemeClr val="bg1"/>
              </a:solidFill>
              <a:latin typeface="Arial" panose="020B0604020202020204" pitchFamily="34" charset="0"/>
              <a:cs typeface="Arial" panose="020B0604020202020204" pitchFamily="34" charset="0"/>
            </a:rPr>
            <a:t> BRUTA DE CAPITAL FIJO</a:t>
          </a:r>
        </a:p>
        <a:p>
          <a:pPr algn="ctr"/>
          <a:r>
            <a:rPr lang="es-ES_tradnl" sz="1600" b="1" baseline="0">
              <a:solidFill>
                <a:schemeClr val="bg1"/>
              </a:solidFill>
              <a:latin typeface="Arial" panose="020B0604020202020204" pitchFamily="34" charset="0"/>
              <a:cs typeface="Arial" panose="020B0604020202020204" pitchFamily="34" charset="0"/>
            </a:rPr>
            <a:t>Privada - Pública</a:t>
          </a:r>
        </a:p>
        <a:p>
          <a:pPr algn="ctr"/>
          <a:r>
            <a:rPr lang="es-ES_tradnl" sz="1600" b="1" baseline="0">
              <a:solidFill>
                <a:schemeClr val="bg1"/>
              </a:solidFill>
              <a:latin typeface="Arial" panose="020B0604020202020204" pitchFamily="34" charset="0"/>
              <a:cs typeface="Arial" panose="020B0604020202020204" pitchFamily="34" charset="0"/>
            </a:rPr>
            <a:t>Miles de USD</a:t>
          </a:r>
          <a:endParaRPr lang="es-ES_tradnl" sz="1600" b="1">
            <a:solidFill>
              <a:schemeClr val="bg1"/>
            </a:solidFill>
            <a:latin typeface="Arial" panose="020B0604020202020204" pitchFamily="34" charset="0"/>
            <a:cs typeface="Arial" panose="020B0604020202020204" pitchFamily="34" charset="0"/>
          </a:endParaRPr>
        </a:p>
        <a:p>
          <a:pPr algn="ctr"/>
          <a:endParaRPr lang="es-ES_tradnl" sz="1600" b="1">
            <a:solidFill>
              <a:srgbClr val="FFC000"/>
            </a:solidFill>
            <a:latin typeface="Arial" panose="020B0604020202020204" pitchFamily="34" charset="0"/>
            <a:cs typeface="Arial" panose="020B0604020202020204" pitchFamily="34" charset="0"/>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11906</xdr:colOff>
      <xdr:row>8</xdr:row>
      <xdr:rowOff>11906</xdr:rowOff>
    </xdr:from>
    <xdr:to>
      <xdr:col>0</xdr:col>
      <xdr:colOff>1916906</xdr:colOff>
      <xdr:row>10</xdr:row>
      <xdr:rowOff>0</xdr:rowOff>
    </xdr:to>
    <xdr:cxnSp macro="">
      <xdr:nvCxnSpPr>
        <xdr:cNvPr id="3" name="Conector recto 2">
          <a:extLst>
            <a:ext uri="{FF2B5EF4-FFF2-40B4-BE49-F238E27FC236}">
              <a16:creationId xmlns:a16="http://schemas.microsoft.com/office/drawing/2014/main" id="{AA4EC521-8119-42A4-8190-D1DAFB867BB3}"/>
            </a:ext>
          </a:extLst>
        </xdr:cNvPr>
        <xdr:cNvCxnSpPr/>
      </xdr:nvCxnSpPr>
      <xdr:spPr>
        <a:xfrm>
          <a:off x="11906" y="2309812"/>
          <a:ext cx="1905000" cy="678657"/>
        </a:xfrm>
        <a:prstGeom prst="line">
          <a:avLst/>
        </a:prstGeom>
        <a:ln/>
      </xdr:spPr>
      <xdr:style>
        <a:lnRef idx="1">
          <a:schemeClr val="dk1"/>
        </a:lnRef>
        <a:fillRef idx="0">
          <a:schemeClr val="dk1"/>
        </a:fillRef>
        <a:effectRef idx="0">
          <a:schemeClr val="dk1"/>
        </a:effectRef>
        <a:fontRef idx="minor">
          <a:schemeClr val="tx1"/>
        </a:fontRef>
      </xdr:style>
    </xdr:cxnSp>
    <xdr:clientData/>
  </xdr:twoCellAnchor>
  <xdr:oneCellAnchor>
    <xdr:from>
      <xdr:col>0</xdr:col>
      <xdr:colOff>0</xdr:colOff>
      <xdr:row>0</xdr:row>
      <xdr:rowOff>0</xdr:rowOff>
    </xdr:from>
    <xdr:ext cx="8995833" cy="1153583"/>
    <xdr:pic>
      <xdr:nvPicPr>
        <xdr:cNvPr id="2" name="Imagen 1">
          <a:extLst>
            <a:ext uri="{FF2B5EF4-FFF2-40B4-BE49-F238E27FC236}">
              <a16:creationId xmlns:a16="http://schemas.microsoft.com/office/drawing/2014/main" id="{0A361742-731C-444B-BEB4-1356A48F803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0" y="0"/>
          <a:ext cx="8995833" cy="1153583"/>
        </a:xfrm>
        <a:prstGeom prst="rect">
          <a:avLst/>
        </a:prstGeom>
      </xdr:spPr>
    </xdr:pic>
    <xdr:clientData/>
  </xdr:oneCellAnchor>
  <xdr:twoCellAnchor>
    <xdr:from>
      <xdr:col>0</xdr:col>
      <xdr:colOff>10583</xdr:colOff>
      <xdr:row>0</xdr:row>
      <xdr:rowOff>112187</xdr:rowOff>
    </xdr:from>
    <xdr:to>
      <xdr:col>3</xdr:col>
      <xdr:colOff>1115785</xdr:colOff>
      <xdr:row>4</xdr:row>
      <xdr:rowOff>179918</xdr:rowOff>
    </xdr:to>
    <xdr:sp macro="" textlink="">
      <xdr:nvSpPr>
        <xdr:cNvPr id="11" name="CuadroTexto 10">
          <a:extLst>
            <a:ext uri="{FF2B5EF4-FFF2-40B4-BE49-F238E27FC236}">
              <a16:creationId xmlns:a16="http://schemas.microsoft.com/office/drawing/2014/main" id="{F913DFDB-54EB-4EB2-9FCA-55355D6B5D31}"/>
            </a:ext>
          </a:extLst>
        </xdr:cNvPr>
        <xdr:cNvSpPr txBox="1"/>
      </xdr:nvSpPr>
      <xdr:spPr>
        <a:xfrm>
          <a:off x="10583" y="112187"/>
          <a:ext cx="4452559" cy="8297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ES_tradnl" sz="1600" b="1">
              <a:solidFill>
                <a:schemeClr val="bg1"/>
              </a:solidFill>
              <a:latin typeface="Arial" panose="020B0604020202020204" pitchFamily="34" charset="0"/>
              <a:cs typeface="Arial" panose="020B0604020202020204" pitchFamily="34" charset="0"/>
            </a:rPr>
            <a:t>FORMACIÓN</a:t>
          </a:r>
          <a:r>
            <a:rPr lang="es-ES_tradnl" sz="1600" b="1" baseline="0">
              <a:solidFill>
                <a:schemeClr val="bg1"/>
              </a:solidFill>
              <a:latin typeface="Arial" panose="020B0604020202020204" pitchFamily="34" charset="0"/>
              <a:cs typeface="Arial" panose="020B0604020202020204" pitchFamily="34" charset="0"/>
            </a:rPr>
            <a:t> BRUTA DE CAPITAL FIJO</a:t>
          </a:r>
        </a:p>
        <a:p>
          <a:pPr algn="ctr"/>
          <a:r>
            <a:rPr lang="es-ES_tradnl" sz="1600" b="1" baseline="0">
              <a:solidFill>
                <a:schemeClr val="bg1"/>
              </a:solidFill>
              <a:latin typeface="Arial" panose="020B0604020202020204" pitchFamily="34" charset="0"/>
              <a:cs typeface="Arial" panose="020B0604020202020204" pitchFamily="34" charset="0"/>
            </a:rPr>
            <a:t>Sector Institucional</a:t>
          </a:r>
        </a:p>
        <a:p>
          <a:pPr algn="ctr"/>
          <a:r>
            <a:rPr lang="es-ES_tradnl" sz="1600" b="1" baseline="0">
              <a:solidFill>
                <a:schemeClr val="bg1"/>
              </a:solidFill>
              <a:latin typeface="Arial" panose="020B0604020202020204" pitchFamily="34" charset="0"/>
              <a:cs typeface="Arial" panose="020B0604020202020204" pitchFamily="34" charset="0"/>
            </a:rPr>
            <a:t>Miles de USD</a:t>
          </a:r>
          <a:endParaRPr lang="es-ES_tradnl" sz="1600" b="1">
            <a:solidFill>
              <a:schemeClr val="bg1"/>
            </a:solidFill>
            <a:latin typeface="Arial" panose="020B0604020202020204" pitchFamily="34" charset="0"/>
            <a:cs typeface="Arial" panose="020B0604020202020204" pitchFamily="34" charset="0"/>
          </a:endParaRPr>
        </a:p>
        <a:p>
          <a:pPr algn="ctr"/>
          <a:endParaRPr lang="es-ES_tradnl" sz="1600" b="1">
            <a:solidFill>
              <a:srgbClr val="FFC000"/>
            </a:solidFill>
            <a:latin typeface="Arial" panose="020B0604020202020204" pitchFamily="34" charset="0"/>
            <a:cs typeface="Arial" panose="020B0604020202020204" pitchFamily="34" charset="0"/>
          </a:endParaRPr>
        </a:p>
      </xdr:txBody>
    </xdr:sp>
    <xdr:clientData/>
  </xdr:twoCellAnchor>
  <xdr:oneCellAnchor>
    <xdr:from>
      <xdr:col>3</xdr:col>
      <xdr:colOff>1035065</xdr:colOff>
      <xdr:row>0</xdr:row>
      <xdr:rowOff>0</xdr:rowOff>
    </xdr:from>
    <xdr:ext cx="3511233" cy="1132417"/>
    <xdr:pic>
      <xdr:nvPicPr>
        <xdr:cNvPr id="4" name="Imagen 3">
          <a:extLst>
            <a:ext uri="{FF2B5EF4-FFF2-40B4-BE49-F238E27FC236}">
              <a16:creationId xmlns:a16="http://schemas.microsoft.com/office/drawing/2014/main" id="{4836E7C4-8B1F-4F7C-8DCB-C29217DE4D2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4382422" y="0"/>
          <a:ext cx="3511233" cy="1132417"/>
        </a:xfrm>
        <a:prstGeom prst="rect">
          <a:avLst/>
        </a:prstGeom>
      </xdr:spPr>
    </xdr:pic>
    <xdr:clientData/>
  </xdr:oneCellAnchor>
  <xdr:oneCellAnchor>
    <xdr:from>
      <xdr:col>7</xdr:col>
      <xdr:colOff>5644</xdr:colOff>
      <xdr:row>0</xdr:row>
      <xdr:rowOff>89004</xdr:rowOff>
    </xdr:from>
    <xdr:ext cx="1170214" cy="891554"/>
    <xdr:pic>
      <xdr:nvPicPr>
        <xdr:cNvPr id="5" name="Imagen 4">
          <a:hlinkClick xmlns:r="http://schemas.openxmlformats.org/officeDocument/2006/relationships" r:id="rId3"/>
          <a:extLst>
            <a:ext uri="{FF2B5EF4-FFF2-40B4-BE49-F238E27FC236}">
              <a16:creationId xmlns:a16="http://schemas.microsoft.com/office/drawing/2014/main" id="{72F72485-F2EC-4134-BBAD-8DD01A122F44}"/>
            </a:ext>
          </a:extLst>
        </xdr:cNvPr>
        <xdr:cNvPicPr>
          <a:picLocks noChangeAspect="1"/>
        </xdr:cNvPicPr>
      </xdr:nvPicPr>
      <xdr:blipFill>
        <a:blip xmlns:r="http://schemas.openxmlformats.org/officeDocument/2006/relationships" r:embed="rId4" cstate="print"/>
        <a:stretch>
          <a:fillRect/>
        </a:stretch>
      </xdr:blipFill>
      <xdr:spPr>
        <a:xfrm>
          <a:off x="7816144" y="89004"/>
          <a:ext cx="1170214" cy="891554"/>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twoCellAnchor>
    <xdr:from>
      <xdr:col>0</xdr:col>
      <xdr:colOff>0</xdr:colOff>
      <xdr:row>8</xdr:row>
      <xdr:rowOff>11906</xdr:rowOff>
    </xdr:from>
    <xdr:to>
      <xdr:col>1</xdr:col>
      <xdr:colOff>0</xdr:colOff>
      <xdr:row>10</xdr:row>
      <xdr:rowOff>0</xdr:rowOff>
    </xdr:to>
    <xdr:cxnSp macro="">
      <xdr:nvCxnSpPr>
        <xdr:cNvPr id="6" name="Conector recto 5">
          <a:extLst>
            <a:ext uri="{FF2B5EF4-FFF2-40B4-BE49-F238E27FC236}">
              <a16:creationId xmlns:a16="http://schemas.microsoft.com/office/drawing/2014/main" id="{B615DA7A-63AE-48CB-B510-F827C3E550C1}"/>
            </a:ext>
          </a:extLst>
        </xdr:cNvPr>
        <xdr:cNvCxnSpPr/>
      </xdr:nvCxnSpPr>
      <xdr:spPr>
        <a:xfrm>
          <a:off x="0" y="2069306"/>
          <a:ext cx="1778000" cy="987161"/>
        </a:xfrm>
        <a:prstGeom prst="line">
          <a:avLst/>
        </a:prstGeom>
        <a:ln>
          <a:solidFill>
            <a:schemeClr val="bg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11906</xdr:colOff>
      <xdr:row>8</xdr:row>
      <xdr:rowOff>11906</xdr:rowOff>
    </xdr:from>
    <xdr:to>
      <xdr:col>0</xdr:col>
      <xdr:colOff>1916906</xdr:colOff>
      <xdr:row>10</xdr:row>
      <xdr:rowOff>0</xdr:rowOff>
    </xdr:to>
    <xdr:cxnSp macro="">
      <xdr:nvCxnSpPr>
        <xdr:cNvPr id="12" name="Conector recto 11">
          <a:extLst>
            <a:ext uri="{FF2B5EF4-FFF2-40B4-BE49-F238E27FC236}">
              <a16:creationId xmlns:a16="http://schemas.microsoft.com/office/drawing/2014/main" id="{9A6BA23F-1BBF-4B3F-985E-248DCC5A7712}"/>
            </a:ext>
          </a:extLst>
        </xdr:cNvPr>
        <xdr:cNvCxnSpPr/>
      </xdr:nvCxnSpPr>
      <xdr:spPr>
        <a:xfrm>
          <a:off x="11906" y="1935956"/>
          <a:ext cx="1905000" cy="988219"/>
        </a:xfrm>
        <a:prstGeom prst="line">
          <a:avLst/>
        </a:prstGeom>
        <a:ln/>
      </xdr:spPr>
      <xdr:style>
        <a:lnRef idx="1">
          <a:schemeClr val="dk1"/>
        </a:lnRef>
        <a:fillRef idx="0">
          <a:schemeClr val="dk1"/>
        </a:fillRef>
        <a:effectRef idx="0">
          <a:schemeClr val="dk1"/>
        </a:effectRef>
        <a:fontRef idx="minor">
          <a:schemeClr val="tx1"/>
        </a:fontRef>
      </xdr:style>
    </xdr:cxnSp>
    <xdr:clientData/>
  </xdr:twoCellAnchor>
  <xdr:oneCellAnchor>
    <xdr:from>
      <xdr:col>0</xdr:col>
      <xdr:colOff>0</xdr:colOff>
      <xdr:row>0</xdr:row>
      <xdr:rowOff>0</xdr:rowOff>
    </xdr:from>
    <xdr:ext cx="8995833" cy="1153583"/>
    <xdr:pic>
      <xdr:nvPicPr>
        <xdr:cNvPr id="2" name="Imagen 1">
          <a:extLst>
            <a:ext uri="{FF2B5EF4-FFF2-40B4-BE49-F238E27FC236}">
              <a16:creationId xmlns:a16="http://schemas.microsoft.com/office/drawing/2014/main" id="{B76856B6-388C-4CC4-813C-2072DF6B3CD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0" y="0"/>
          <a:ext cx="8995833" cy="1153583"/>
        </a:xfrm>
        <a:prstGeom prst="rect">
          <a:avLst/>
        </a:prstGeom>
      </xdr:spPr>
    </xdr:pic>
    <xdr:clientData/>
  </xdr:oneCellAnchor>
  <xdr:oneCellAnchor>
    <xdr:from>
      <xdr:col>3</xdr:col>
      <xdr:colOff>779552</xdr:colOff>
      <xdr:row>0</xdr:row>
      <xdr:rowOff>0</xdr:rowOff>
    </xdr:from>
    <xdr:ext cx="3511233" cy="1132417"/>
    <xdr:pic>
      <xdr:nvPicPr>
        <xdr:cNvPr id="3" name="Imagen 2">
          <a:extLst>
            <a:ext uri="{FF2B5EF4-FFF2-40B4-BE49-F238E27FC236}">
              <a16:creationId xmlns:a16="http://schemas.microsoft.com/office/drawing/2014/main" id="{76E6B54A-6F73-4460-BB80-9BCCA806D22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4344623" y="0"/>
          <a:ext cx="3511233" cy="1132417"/>
        </a:xfrm>
        <a:prstGeom prst="rect">
          <a:avLst/>
        </a:prstGeom>
      </xdr:spPr>
    </xdr:pic>
    <xdr:clientData/>
  </xdr:oneCellAnchor>
  <xdr:oneCellAnchor>
    <xdr:from>
      <xdr:col>6</xdr:col>
      <xdr:colOff>357766</xdr:colOff>
      <xdr:row>0</xdr:row>
      <xdr:rowOff>143433</xdr:rowOff>
    </xdr:from>
    <xdr:ext cx="1170214" cy="891554"/>
    <xdr:pic>
      <xdr:nvPicPr>
        <xdr:cNvPr id="4" name="Imagen 3">
          <a:hlinkClick xmlns:r="http://schemas.openxmlformats.org/officeDocument/2006/relationships" r:id="rId3"/>
          <a:extLst>
            <a:ext uri="{FF2B5EF4-FFF2-40B4-BE49-F238E27FC236}">
              <a16:creationId xmlns:a16="http://schemas.microsoft.com/office/drawing/2014/main" id="{6F8BA361-EF9A-4257-9171-F77576BCC6F2}"/>
            </a:ext>
          </a:extLst>
        </xdr:cNvPr>
        <xdr:cNvPicPr>
          <a:picLocks noChangeAspect="1"/>
        </xdr:cNvPicPr>
      </xdr:nvPicPr>
      <xdr:blipFill>
        <a:blip xmlns:r="http://schemas.openxmlformats.org/officeDocument/2006/relationships" r:embed="rId4" cstate="print"/>
        <a:stretch>
          <a:fillRect/>
        </a:stretch>
      </xdr:blipFill>
      <xdr:spPr>
        <a:xfrm>
          <a:off x="7732837" y="143433"/>
          <a:ext cx="1170214" cy="891554"/>
        </a:xfrm>
        <a:prstGeom prst="rect">
          <a:avLst/>
        </a:prstGeom>
      </xdr:spPr>
    </xdr:pic>
    <xdr:clientData/>
  </xdr:oneCellAnchor>
  <xdr:twoCellAnchor>
    <xdr:from>
      <xdr:col>0</xdr:col>
      <xdr:colOff>0</xdr:colOff>
      <xdr:row>1</xdr:row>
      <xdr:rowOff>9530</xdr:rowOff>
    </xdr:from>
    <xdr:to>
      <xdr:col>3</xdr:col>
      <xdr:colOff>522816</xdr:colOff>
      <xdr:row>5</xdr:row>
      <xdr:rowOff>120650</xdr:rowOff>
    </xdr:to>
    <xdr:sp macro="" textlink="">
      <xdr:nvSpPr>
        <xdr:cNvPr id="11" name="CuadroTexto 10">
          <a:extLst>
            <a:ext uri="{FF2B5EF4-FFF2-40B4-BE49-F238E27FC236}">
              <a16:creationId xmlns:a16="http://schemas.microsoft.com/office/drawing/2014/main" id="{52BE75AC-2567-4CF5-BB7C-E20481400870}"/>
            </a:ext>
          </a:extLst>
        </xdr:cNvPr>
        <xdr:cNvSpPr txBox="1"/>
      </xdr:nvSpPr>
      <xdr:spPr>
        <a:xfrm>
          <a:off x="0" y="200030"/>
          <a:ext cx="4258733" cy="8731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ES_tradnl" sz="1600" b="1">
              <a:solidFill>
                <a:schemeClr val="bg1"/>
              </a:solidFill>
              <a:latin typeface="Arial" panose="020B0604020202020204" pitchFamily="34" charset="0"/>
              <a:cs typeface="Arial" panose="020B0604020202020204" pitchFamily="34" charset="0"/>
            </a:rPr>
            <a:t>FORMACIÓN BRUTA DE CAPITAL FIJO</a:t>
          </a:r>
          <a:endParaRPr lang="es-ES_tradnl" sz="1600" b="1" baseline="0">
            <a:solidFill>
              <a:schemeClr val="bg1"/>
            </a:solidFill>
            <a:latin typeface="Arial" panose="020B0604020202020204" pitchFamily="34" charset="0"/>
            <a:cs typeface="Arial" panose="020B0604020202020204" pitchFamily="34" charset="0"/>
          </a:endParaRPr>
        </a:p>
        <a:p>
          <a:pPr algn="ctr"/>
          <a:r>
            <a:rPr lang="es-ES_tradnl" sz="1600" b="1" baseline="0">
              <a:solidFill>
                <a:schemeClr val="bg1"/>
              </a:solidFill>
              <a:latin typeface="Arial" panose="020B0604020202020204" pitchFamily="34" charset="0"/>
              <a:cs typeface="Arial" panose="020B0604020202020204" pitchFamily="34" charset="0"/>
            </a:rPr>
            <a:t>Industria</a:t>
          </a:r>
        </a:p>
        <a:p>
          <a:pPr algn="ctr"/>
          <a:r>
            <a:rPr lang="es-ES_tradnl" sz="1600" b="1" baseline="0">
              <a:solidFill>
                <a:schemeClr val="bg1"/>
              </a:solidFill>
              <a:latin typeface="Arial" panose="020B0604020202020204" pitchFamily="34" charset="0"/>
              <a:cs typeface="Arial" panose="020B0604020202020204" pitchFamily="34" charset="0"/>
            </a:rPr>
            <a:t>Miles de USD</a:t>
          </a:r>
          <a:endParaRPr lang="es-ES_tradnl" sz="1600" b="1">
            <a:solidFill>
              <a:schemeClr val="bg1"/>
            </a:solidFill>
            <a:latin typeface="Arial" panose="020B0604020202020204" pitchFamily="34" charset="0"/>
            <a:cs typeface="Arial" panose="020B0604020202020204" pitchFamily="34" charset="0"/>
          </a:endParaRPr>
        </a:p>
        <a:p>
          <a:pPr algn="ctr"/>
          <a:endParaRPr lang="es-ES_tradnl" sz="1600" b="1">
            <a:solidFill>
              <a:srgbClr val="FFC000"/>
            </a:solidFill>
            <a:latin typeface="Arial" panose="020B0604020202020204" pitchFamily="34" charset="0"/>
            <a:cs typeface="Arial" panose="020B0604020202020204" pitchFamily="34" charset="0"/>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8</xdr:row>
      <xdr:rowOff>11906</xdr:rowOff>
    </xdr:from>
    <xdr:to>
      <xdr:col>0</xdr:col>
      <xdr:colOff>1714500</xdr:colOff>
      <xdr:row>10</xdr:row>
      <xdr:rowOff>0</xdr:rowOff>
    </xdr:to>
    <xdr:cxnSp macro="">
      <xdr:nvCxnSpPr>
        <xdr:cNvPr id="6" name="Conector recto 5">
          <a:extLst>
            <a:ext uri="{FF2B5EF4-FFF2-40B4-BE49-F238E27FC236}">
              <a16:creationId xmlns:a16="http://schemas.microsoft.com/office/drawing/2014/main" id="{351912DD-81B1-49FC-AC50-4B9E9FB6DE83}"/>
            </a:ext>
          </a:extLst>
        </xdr:cNvPr>
        <xdr:cNvCxnSpPr/>
      </xdr:nvCxnSpPr>
      <xdr:spPr>
        <a:xfrm>
          <a:off x="0" y="2116931"/>
          <a:ext cx="1714500" cy="388144"/>
        </a:xfrm>
        <a:prstGeom prst="line">
          <a:avLst/>
        </a:prstGeom>
        <a:ln/>
      </xdr:spPr>
      <xdr:style>
        <a:lnRef idx="1">
          <a:schemeClr val="dk1"/>
        </a:lnRef>
        <a:fillRef idx="0">
          <a:schemeClr val="dk1"/>
        </a:fillRef>
        <a:effectRef idx="0">
          <a:schemeClr val="dk1"/>
        </a:effectRef>
        <a:fontRef idx="minor">
          <a:schemeClr val="tx1"/>
        </a:fontRef>
      </xdr:style>
    </xdr:cxnSp>
    <xdr:clientData/>
  </xdr:twoCellAnchor>
  <xdr:oneCellAnchor>
    <xdr:from>
      <xdr:col>0</xdr:col>
      <xdr:colOff>0</xdr:colOff>
      <xdr:row>0</xdr:row>
      <xdr:rowOff>0</xdr:rowOff>
    </xdr:from>
    <xdr:ext cx="12192000" cy="1153583"/>
    <xdr:pic>
      <xdr:nvPicPr>
        <xdr:cNvPr id="8" name="Imagen 7">
          <a:extLst>
            <a:ext uri="{FF2B5EF4-FFF2-40B4-BE49-F238E27FC236}">
              <a16:creationId xmlns:a16="http://schemas.microsoft.com/office/drawing/2014/main" id="{1657E82C-2D7A-4BDB-A98E-B5D7CE24D3F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0" y="0"/>
          <a:ext cx="12192000" cy="1153583"/>
        </a:xfrm>
        <a:prstGeom prst="rect">
          <a:avLst/>
        </a:prstGeom>
      </xdr:spPr>
    </xdr:pic>
    <xdr:clientData/>
  </xdr:oneCellAnchor>
  <xdr:oneCellAnchor>
    <xdr:from>
      <xdr:col>5</xdr:col>
      <xdr:colOff>1159190</xdr:colOff>
      <xdr:row>0</xdr:row>
      <xdr:rowOff>68036</xdr:rowOff>
    </xdr:from>
    <xdr:ext cx="3511233" cy="1132417"/>
    <xdr:pic>
      <xdr:nvPicPr>
        <xdr:cNvPr id="9" name="Imagen 8">
          <a:extLst>
            <a:ext uri="{FF2B5EF4-FFF2-40B4-BE49-F238E27FC236}">
              <a16:creationId xmlns:a16="http://schemas.microsoft.com/office/drawing/2014/main" id="{BB4E1291-91C4-428E-A2BA-AC82C70CB5D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7472904" y="68036"/>
          <a:ext cx="3511233" cy="1132417"/>
        </a:xfrm>
        <a:prstGeom prst="rect">
          <a:avLst/>
        </a:prstGeom>
      </xdr:spPr>
    </xdr:pic>
    <xdr:clientData/>
  </xdr:oneCellAnchor>
  <xdr:oneCellAnchor>
    <xdr:from>
      <xdr:col>7</xdr:col>
      <xdr:colOff>1553682</xdr:colOff>
      <xdr:row>0</xdr:row>
      <xdr:rowOff>99436</xdr:rowOff>
    </xdr:from>
    <xdr:ext cx="1170214" cy="891554"/>
    <xdr:pic>
      <xdr:nvPicPr>
        <xdr:cNvPr id="10" name="Imagen 9">
          <a:hlinkClick xmlns:r="http://schemas.openxmlformats.org/officeDocument/2006/relationships" r:id="rId3"/>
          <a:extLst>
            <a:ext uri="{FF2B5EF4-FFF2-40B4-BE49-F238E27FC236}">
              <a16:creationId xmlns:a16="http://schemas.microsoft.com/office/drawing/2014/main" id="{33A005CF-D573-46BD-A667-D5DADE75A78B}"/>
            </a:ext>
          </a:extLst>
        </xdr:cNvPr>
        <xdr:cNvPicPr>
          <a:picLocks noChangeAspect="1"/>
        </xdr:cNvPicPr>
      </xdr:nvPicPr>
      <xdr:blipFill>
        <a:blip xmlns:r="http://schemas.openxmlformats.org/officeDocument/2006/relationships" r:embed="rId4" cstate="print"/>
        <a:stretch>
          <a:fillRect/>
        </a:stretch>
      </xdr:blipFill>
      <xdr:spPr>
        <a:xfrm>
          <a:off x="10833753" y="99436"/>
          <a:ext cx="1170214" cy="891554"/>
        </a:xfrm>
        <a:prstGeom prst="rect">
          <a:avLst/>
        </a:prstGeom>
      </xdr:spPr>
    </xdr:pic>
    <xdr:clientData/>
  </xdr:oneCellAnchor>
  <xdr:twoCellAnchor>
    <xdr:from>
      <xdr:col>2</xdr:col>
      <xdr:colOff>731913</xdr:colOff>
      <xdr:row>1</xdr:row>
      <xdr:rowOff>20113</xdr:rowOff>
    </xdr:from>
    <xdr:to>
      <xdr:col>5</xdr:col>
      <xdr:colOff>1040190</xdr:colOff>
      <xdr:row>5</xdr:row>
      <xdr:rowOff>120651</xdr:rowOff>
    </xdr:to>
    <xdr:sp macro="" textlink="">
      <xdr:nvSpPr>
        <xdr:cNvPr id="4" name="CuadroTexto 3">
          <a:extLst>
            <a:ext uri="{FF2B5EF4-FFF2-40B4-BE49-F238E27FC236}">
              <a16:creationId xmlns:a16="http://schemas.microsoft.com/office/drawing/2014/main" id="{13165B79-92FE-4492-BBCC-263A3D1EE387}"/>
            </a:ext>
          </a:extLst>
        </xdr:cNvPr>
        <xdr:cNvSpPr txBox="1"/>
      </xdr:nvSpPr>
      <xdr:spPr>
        <a:xfrm>
          <a:off x="3276449" y="210613"/>
          <a:ext cx="4077455" cy="8625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ES_tradnl" sz="1600" b="1">
              <a:solidFill>
                <a:schemeClr val="bg1"/>
              </a:solidFill>
              <a:latin typeface="Arial" panose="020B0604020202020204" pitchFamily="34" charset="0"/>
              <a:cs typeface="Arial" panose="020B0604020202020204" pitchFamily="34" charset="0"/>
            </a:rPr>
            <a:t>FORMACIÓN BRUTA DE CAPITAL FIJO</a:t>
          </a:r>
        </a:p>
        <a:p>
          <a:pPr algn="ctr"/>
          <a:r>
            <a:rPr lang="es-ES_tradnl" sz="1600" b="1" baseline="0">
              <a:solidFill>
                <a:schemeClr val="bg1"/>
              </a:solidFill>
              <a:latin typeface="Arial" panose="020B0604020202020204" pitchFamily="34" charset="0"/>
              <a:cs typeface="Arial" panose="020B0604020202020204" pitchFamily="34" charset="0"/>
            </a:rPr>
            <a:t>Producto</a:t>
          </a:r>
        </a:p>
        <a:p>
          <a:pPr algn="ctr"/>
          <a:r>
            <a:rPr lang="es-ES_tradnl" sz="1600" b="1" baseline="0">
              <a:solidFill>
                <a:schemeClr val="bg1"/>
              </a:solidFill>
              <a:latin typeface="Arial" panose="020B0604020202020204" pitchFamily="34" charset="0"/>
              <a:cs typeface="Arial" panose="020B0604020202020204" pitchFamily="34" charset="0"/>
            </a:rPr>
            <a:t>Miles de USD </a:t>
          </a:r>
          <a:endParaRPr lang="es-ES_tradnl" sz="1600" b="1">
            <a:solidFill>
              <a:schemeClr val="bg1"/>
            </a:solidFill>
            <a:latin typeface="Arial" panose="020B0604020202020204" pitchFamily="34" charset="0"/>
            <a:cs typeface="Arial" panose="020B0604020202020204" pitchFamily="34" charset="0"/>
          </a:endParaRPr>
        </a:p>
        <a:p>
          <a:pPr algn="ctr"/>
          <a:endParaRPr lang="es-ES_tradnl" sz="1600" b="1">
            <a:solidFill>
              <a:srgbClr val="FFC000"/>
            </a:solidFill>
            <a:latin typeface="Arial" panose="020B0604020202020204" pitchFamily="34" charset="0"/>
            <a:cs typeface="Arial" panose="020B0604020202020204" pitchFamily="34" charset="0"/>
          </a:endParaRPr>
        </a:p>
      </xdr:txBody>
    </xdr:sp>
    <xdr:clientData/>
  </xdr:twoCellAnchor>
</xdr:wsDr>
</file>

<file path=xl/drawings/drawing8.xml><?xml version="1.0" encoding="utf-8"?>
<xdr:wsDr xmlns:xdr="http://schemas.openxmlformats.org/drawingml/2006/spreadsheetDrawing" xmlns:a="http://schemas.openxmlformats.org/drawingml/2006/main">
  <xdr:oneCellAnchor>
    <xdr:from>
      <xdr:col>0</xdr:col>
      <xdr:colOff>0</xdr:colOff>
      <xdr:row>0</xdr:row>
      <xdr:rowOff>0</xdr:rowOff>
    </xdr:from>
    <xdr:ext cx="10625667" cy="1153583"/>
    <xdr:pic>
      <xdr:nvPicPr>
        <xdr:cNvPr id="5" name="Imagen 4">
          <a:extLst>
            <a:ext uri="{FF2B5EF4-FFF2-40B4-BE49-F238E27FC236}">
              <a16:creationId xmlns:a16="http://schemas.microsoft.com/office/drawing/2014/main" id="{B9A6BD61-C290-4B84-B4C2-ECB35BCBC00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0" y="0"/>
          <a:ext cx="10625667" cy="1153583"/>
        </a:xfrm>
        <a:prstGeom prst="rect">
          <a:avLst/>
        </a:prstGeom>
      </xdr:spPr>
    </xdr:pic>
    <xdr:clientData/>
  </xdr:oneCellAnchor>
  <xdr:oneCellAnchor>
    <xdr:from>
      <xdr:col>7</xdr:col>
      <xdr:colOff>57920</xdr:colOff>
      <xdr:row>0</xdr:row>
      <xdr:rowOff>0</xdr:rowOff>
    </xdr:from>
    <xdr:ext cx="3511233" cy="1132417"/>
    <xdr:pic>
      <xdr:nvPicPr>
        <xdr:cNvPr id="7" name="Imagen 6">
          <a:extLst>
            <a:ext uri="{FF2B5EF4-FFF2-40B4-BE49-F238E27FC236}">
              <a16:creationId xmlns:a16="http://schemas.microsoft.com/office/drawing/2014/main" id="{10627C25-9A7C-413F-B99D-DD05B37B3C9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6126706" y="0"/>
          <a:ext cx="3511233" cy="1132417"/>
        </a:xfrm>
        <a:prstGeom prst="rect">
          <a:avLst/>
        </a:prstGeom>
      </xdr:spPr>
    </xdr:pic>
    <xdr:clientData/>
  </xdr:oneCellAnchor>
  <xdr:oneCellAnchor>
    <xdr:from>
      <xdr:col>11</xdr:col>
      <xdr:colOff>192817</xdr:colOff>
      <xdr:row>0</xdr:row>
      <xdr:rowOff>106693</xdr:rowOff>
    </xdr:from>
    <xdr:ext cx="1170214" cy="891554"/>
    <xdr:pic>
      <xdr:nvPicPr>
        <xdr:cNvPr id="8" name="Imagen 7">
          <a:hlinkClick xmlns:r="http://schemas.openxmlformats.org/officeDocument/2006/relationships" r:id="rId3"/>
          <a:extLst>
            <a:ext uri="{FF2B5EF4-FFF2-40B4-BE49-F238E27FC236}">
              <a16:creationId xmlns:a16="http://schemas.microsoft.com/office/drawing/2014/main" id="{66C5B891-46DA-48D1-894E-248833109E52}"/>
            </a:ext>
          </a:extLst>
        </xdr:cNvPr>
        <xdr:cNvPicPr>
          <a:picLocks noChangeAspect="1"/>
        </xdr:cNvPicPr>
      </xdr:nvPicPr>
      <xdr:blipFill>
        <a:blip xmlns:r="http://schemas.openxmlformats.org/officeDocument/2006/relationships" r:embed="rId4" cstate="print"/>
        <a:stretch>
          <a:fillRect/>
        </a:stretch>
      </xdr:blipFill>
      <xdr:spPr>
        <a:xfrm>
          <a:off x="9364031" y="106693"/>
          <a:ext cx="1170214" cy="891554"/>
        </a:xfrm>
        <a:prstGeom prst="rect">
          <a:avLst/>
        </a:prstGeom>
      </xdr:spPr>
    </xdr:pic>
    <xdr:clientData/>
  </xdr:oneCellAnchor>
  <xdr:twoCellAnchor>
    <xdr:from>
      <xdr:col>1</xdr:col>
      <xdr:colOff>275164</xdr:colOff>
      <xdr:row>1</xdr:row>
      <xdr:rowOff>17992</xdr:rowOff>
    </xdr:from>
    <xdr:to>
      <xdr:col>7</xdr:col>
      <xdr:colOff>204106</xdr:colOff>
      <xdr:row>5</xdr:row>
      <xdr:rowOff>134407</xdr:rowOff>
    </xdr:to>
    <xdr:sp macro="" textlink="">
      <xdr:nvSpPr>
        <xdr:cNvPr id="4" name="CuadroTexto 3">
          <a:extLst>
            <a:ext uri="{FF2B5EF4-FFF2-40B4-BE49-F238E27FC236}">
              <a16:creationId xmlns:a16="http://schemas.microsoft.com/office/drawing/2014/main" id="{034EAE1C-0675-4E3E-87CA-E840CB907DBF}"/>
            </a:ext>
          </a:extLst>
        </xdr:cNvPr>
        <xdr:cNvSpPr txBox="1"/>
      </xdr:nvSpPr>
      <xdr:spPr>
        <a:xfrm>
          <a:off x="1050771" y="208492"/>
          <a:ext cx="5222121" cy="8784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ES_tradnl" sz="1600" b="1">
              <a:solidFill>
                <a:schemeClr val="bg1"/>
              </a:solidFill>
              <a:latin typeface="Arial" panose="020B0604020202020204" pitchFamily="34" charset="0"/>
              <a:cs typeface="Arial" panose="020B0604020202020204" pitchFamily="34" charset="0"/>
            </a:rPr>
            <a:t>FORMACIÓN BRUTA DE CAPITAL FIJO</a:t>
          </a:r>
          <a:endParaRPr lang="es-ES_tradnl" sz="1600" b="1" baseline="0">
            <a:solidFill>
              <a:schemeClr val="bg1"/>
            </a:solidFill>
            <a:latin typeface="Arial" panose="020B0604020202020204" pitchFamily="34" charset="0"/>
            <a:cs typeface="Arial" panose="020B0604020202020204" pitchFamily="34" charset="0"/>
          </a:endParaRPr>
        </a:p>
        <a:p>
          <a:pPr algn="ctr"/>
          <a:r>
            <a:rPr lang="es-ES_tradnl" sz="1600" b="1" baseline="0">
              <a:solidFill>
                <a:schemeClr val="bg1"/>
              </a:solidFill>
              <a:latin typeface="Arial" panose="020B0604020202020204" pitchFamily="34" charset="0"/>
              <a:cs typeface="Arial" panose="020B0604020202020204" pitchFamily="34" charset="0"/>
            </a:rPr>
            <a:t>Privada- Pública por sector institucional</a:t>
          </a:r>
        </a:p>
        <a:p>
          <a:pPr algn="ctr"/>
          <a:r>
            <a:rPr lang="es-ES_tradnl" sz="1600" b="1" baseline="0">
              <a:solidFill>
                <a:schemeClr val="bg1"/>
              </a:solidFill>
              <a:latin typeface="Arial" panose="020B0604020202020204" pitchFamily="34" charset="0"/>
              <a:cs typeface="Arial" panose="020B0604020202020204" pitchFamily="34" charset="0"/>
            </a:rPr>
            <a:t>Miles de USD</a:t>
          </a:r>
          <a:endParaRPr lang="es-ES_tradnl" sz="1600" b="1">
            <a:solidFill>
              <a:schemeClr val="bg1"/>
            </a:solidFill>
            <a:latin typeface="Arial" panose="020B0604020202020204" pitchFamily="34" charset="0"/>
            <a:cs typeface="Arial" panose="020B0604020202020204" pitchFamily="34" charset="0"/>
          </a:endParaRPr>
        </a:p>
        <a:p>
          <a:pPr algn="ctr"/>
          <a:endParaRPr lang="es-ES_tradnl" sz="1600" b="1">
            <a:solidFill>
              <a:srgbClr val="FFC000"/>
            </a:solidFill>
            <a:latin typeface="Arial" panose="020B0604020202020204" pitchFamily="34" charset="0"/>
            <a:cs typeface="Arial" panose="020B0604020202020204" pitchFamily="34" charset="0"/>
          </a:endParaRPr>
        </a:p>
      </xdr:txBody>
    </xdr:sp>
    <xdr:clientData/>
  </xdr:twoCellAnchor>
</xdr:wsDr>
</file>

<file path=xl/drawings/drawing9.xml><?xml version="1.0" encoding="utf-8"?>
<xdr:wsDr xmlns:xdr="http://schemas.openxmlformats.org/drawingml/2006/spreadsheetDrawing" xmlns:a="http://schemas.openxmlformats.org/drawingml/2006/main">
  <xdr:oneCellAnchor>
    <xdr:from>
      <xdr:col>0</xdr:col>
      <xdr:colOff>0</xdr:colOff>
      <xdr:row>0</xdr:row>
      <xdr:rowOff>0</xdr:rowOff>
    </xdr:from>
    <xdr:ext cx="12954000" cy="1153583"/>
    <xdr:pic>
      <xdr:nvPicPr>
        <xdr:cNvPr id="7" name="Imagen 6">
          <a:extLst>
            <a:ext uri="{FF2B5EF4-FFF2-40B4-BE49-F238E27FC236}">
              <a16:creationId xmlns:a16="http://schemas.microsoft.com/office/drawing/2014/main" id="{8C0164D4-A221-43D5-BF8E-1CE2EBAC120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0" y="0"/>
          <a:ext cx="12954000" cy="1153583"/>
        </a:xfrm>
        <a:prstGeom prst="rect">
          <a:avLst/>
        </a:prstGeom>
      </xdr:spPr>
    </xdr:pic>
    <xdr:clientData/>
  </xdr:oneCellAnchor>
  <xdr:oneCellAnchor>
    <xdr:from>
      <xdr:col>5</xdr:col>
      <xdr:colOff>26925</xdr:colOff>
      <xdr:row>0</xdr:row>
      <xdr:rowOff>18898</xdr:rowOff>
    </xdr:from>
    <xdr:ext cx="3511233" cy="1132417"/>
    <xdr:pic>
      <xdr:nvPicPr>
        <xdr:cNvPr id="8" name="Imagen 7">
          <a:extLst>
            <a:ext uri="{FF2B5EF4-FFF2-40B4-BE49-F238E27FC236}">
              <a16:creationId xmlns:a16="http://schemas.microsoft.com/office/drawing/2014/main" id="{244F788E-68EE-4D34-A9C0-95159BBB03F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7851032" y="18898"/>
          <a:ext cx="3511233" cy="1132417"/>
        </a:xfrm>
        <a:prstGeom prst="rect">
          <a:avLst/>
        </a:prstGeom>
      </xdr:spPr>
    </xdr:pic>
    <xdr:clientData/>
  </xdr:oneCellAnchor>
  <xdr:oneCellAnchor>
    <xdr:from>
      <xdr:col>8</xdr:col>
      <xdr:colOff>573816</xdr:colOff>
      <xdr:row>0</xdr:row>
      <xdr:rowOff>110776</xdr:rowOff>
    </xdr:from>
    <xdr:ext cx="1170214" cy="891554"/>
    <xdr:pic>
      <xdr:nvPicPr>
        <xdr:cNvPr id="9" name="Imagen 8">
          <a:hlinkClick xmlns:r="http://schemas.openxmlformats.org/officeDocument/2006/relationships" r:id="rId3"/>
          <a:extLst>
            <a:ext uri="{FF2B5EF4-FFF2-40B4-BE49-F238E27FC236}">
              <a16:creationId xmlns:a16="http://schemas.microsoft.com/office/drawing/2014/main" id="{E8EA7FBD-5779-43B1-AE03-2C5FCAF7EF04}"/>
            </a:ext>
          </a:extLst>
        </xdr:cNvPr>
        <xdr:cNvPicPr>
          <a:picLocks noChangeAspect="1"/>
        </xdr:cNvPicPr>
      </xdr:nvPicPr>
      <xdr:blipFill>
        <a:blip xmlns:r="http://schemas.openxmlformats.org/officeDocument/2006/relationships" r:embed="rId4" cstate="print"/>
        <a:stretch>
          <a:fillRect/>
        </a:stretch>
      </xdr:blipFill>
      <xdr:spPr>
        <a:xfrm>
          <a:off x="11418709" y="110776"/>
          <a:ext cx="1170214" cy="891554"/>
        </a:xfrm>
        <a:prstGeom prst="rect">
          <a:avLst/>
        </a:prstGeom>
      </xdr:spPr>
    </xdr:pic>
    <xdr:clientData/>
  </xdr:oneCellAnchor>
  <xdr:twoCellAnchor>
    <xdr:from>
      <xdr:col>2</xdr:col>
      <xdr:colOff>1506160</xdr:colOff>
      <xdr:row>0</xdr:row>
      <xdr:rowOff>170698</xdr:rowOff>
    </xdr:from>
    <xdr:to>
      <xdr:col>4</xdr:col>
      <xdr:colOff>994983</xdr:colOff>
      <xdr:row>5</xdr:row>
      <xdr:rowOff>29937</xdr:rowOff>
    </xdr:to>
    <xdr:sp macro="" textlink="">
      <xdr:nvSpPr>
        <xdr:cNvPr id="4" name="CuadroTexto 3">
          <a:extLst>
            <a:ext uri="{FF2B5EF4-FFF2-40B4-BE49-F238E27FC236}">
              <a16:creationId xmlns:a16="http://schemas.microsoft.com/office/drawing/2014/main" id="{8FD530A4-2ADD-4067-8C00-C80C3F2C8F5D}"/>
            </a:ext>
          </a:extLst>
        </xdr:cNvPr>
        <xdr:cNvSpPr txBox="1"/>
      </xdr:nvSpPr>
      <xdr:spPr>
        <a:xfrm>
          <a:off x="3057374" y="170698"/>
          <a:ext cx="4754788" cy="81173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ES_tradnl" sz="1600" b="1">
              <a:solidFill>
                <a:schemeClr val="bg1"/>
              </a:solidFill>
              <a:latin typeface="Arial" panose="020B0604020202020204" pitchFamily="34" charset="0"/>
              <a:cs typeface="Arial" panose="020B0604020202020204" pitchFamily="34" charset="0"/>
            </a:rPr>
            <a:t>FORMACIÓN BRUTA DE CAPITAL FIJO</a:t>
          </a:r>
          <a:endParaRPr lang="es-ES_tradnl" sz="1600" b="1" baseline="0">
            <a:solidFill>
              <a:schemeClr val="bg1"/>
            </a:solidFill>
            <a:latin typeface="Arial" panose="020B0604020202020204" pitchFamily="34" charset="0"/>
            <a:cs typeface="Arial" panose="020B0604020202020204" pitchFamily="34" charset="0"/>
          </a:endParaRPr>
        </a:p>
        <a:p>
          <a:pPr algn="ctr"/>
          <a:r>
            <a:rPr lang="es-ES_tradnl" sz="1600" b="1" baseline="0">
              <a:solidFill>
                <a:schemeClr val="bg1"/>
              </a:solidFill>
              <a:latin typeface="Arial" panose="020B0604020202020204" pitchFamily="34" charset="0"/>
              <a:cs typeface="Arial" panose="020B0604020202020204" pitchFamily="34" charset="0"/>
            </a:rPr>
            <a:t>Privada- Pública por industria</a:t>
          </a:r>
        </a:p>
        <a:p>
          <a:pPr algn="ctr"/>
          <a:r>
            <a:rPr lang="es-ES_tradnl" sz="1600" b="1" baseline="0">
              <a:solidFill>
                <a:schemeClr val="bg1"/>
              </a:solidFill>
              <a:latin typeface="Arial" panose="020B0604020202020204" pitchFamily="34" charset="0"/>
              <a:cs typeface="Arial" panose="020B0604020202020204" pitchFamily="34" charset="0"/>
            </a:rPr>
            <a:t>Miles de USD</a:t>
          </a:r>
          <a:endParaRPr lang="es-ES_tradnl" sz="1600" b="1">
            <a:solidFill>
              <a:schemeClr val="bg1"/>
            </a:solidFill>
            <a:latin typeface="Arial" panose="020B0604020202020204" pitchFamily="34" charset="0"/>
            <a:cs typeface="Arial" panose="020B0604020202020204" pitchFamily="34" charset="0"/>
          </a:endParaRPr>
        </a:p>
        <a:p>
          <a:pPr algn="ctr"/>
          <a:endParaRPr lang="es-ES_tradnl" sz="1600" b="1">
            <a:solidFill>
              <a:srgbClr val="FFC000"/>
            </a:solidFill>
            <a:latin typeface="Arial" panose="020B0604020202020204" pitchFamily="34" charset="0"/>
            <a:cs typeface="Arial" panose="020B0604020202020204" pitchFamily="34" charset="0"/>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Mis%20documentos\IMPORTAN\Publicacion%2028%20CN%20marzo%202015%20NO%20sali&#243;\Publicacion%20CN%2028%20marzo%202015%20v.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rátula"/>
      <sheetName val="Menú principal"/>
      <sheetName val="OU_65-2007Kmiles"/>
      <sheetName val="OU_65-2007Cmiles"/>
      <sheetName val="OU_Tvariación 65-2007K"/>
      <sheetName val="OU_65-2007 Defl_Impl"/>
      <sheetName val="OU_65-2007K %PIB"/>
      <sheetName val="OU_65-2007K contrib PIB"/>
      <sheetName val="BOU_65-2007K miles"/>
      <sheetName val="BOU_65-2007C miles"/>
      <sheetName val="Tv65-2007K"/>
      <sheetName val="BOU_65-2007 Defl_Impl"/>
      <sheetName val="VAB (65-2007K)miles"/>
      <sheetName val="VAB (65-2007C)miles"/>
      <sheetName val="VAB_Tv (65-2007K)"/>
      <sheetName val="VAB_defl-Impli 65-2007C"/>
      <sheetName val="VAB_EstrucPorcen (65-2007K)"/>
      <sheetName val="VAB Petrolero y No Petrolero"/>
      <sheetName val="PROD (65-2007K)miles"/>
      <sheetName val="PROD (65-2007C)miles"/>
      <sheetName val="PROD_Tv (65-2007K)"/>
      <sheetName val="CI (65-2007K)miles"/>
      <sheetName val="CI (65-2007C)miles"/>
      <sheetName val="CI_Tv (65-2007K)"/>
      <sheetName val="ETIQUETA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3.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4.bin"/></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2.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C20:N31"/>
  <sheetViews>
    <sheetView showGridLines="0" tabSelected="1" zoomScale="70" zoomScaleNormal="70" workbookViewId="0"/>
  </sheetViews>
  <sheetFormatPr baseColWidth="10" defaultColWidth="11.5703125" defaultRowHeight="15" x14ac:dyDescent="0.25"/>
  <cols>
    <col min="11" max="11" width="14.7109375" customWidth="1"/>
  </cols>
  <sheetData>
    <row r="20" spans="3:14" ht="13.5" customHeight="1" x14ac:dyDescent="0.25">
      <c r="C20" s="1"/>
    </row>
    <row r="30" spans="3:14" ht="15.75" customHeight="1" x14ac:dyDescent="0.25">
      <c r="C30" s="2"/>
    </row>
    <row r="31" spans="3:14" x14ac:dyDescent="0.25">
      <c r="N31" t="s">
        <v>120</v>
      </c>
    </row>
  </sheetData>
  <pageMargins left="0.70866141732283472" right="0.70866141732283472" top="0.74803149606299213" bottom="0.74803149606299213" header="0.31496062992125984" footer="0.31496062992125984"/>
  <pageSetup paperSize="9" orientation="landscape"/>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3" tint="0.79998168889431442"/>
    <pageSetUpPr fitToPage="1"/>
  </sheetPr>
  <dimension ref="A1:R73"/>
  <sheetViews>
    <sheetView showGridLines="0" zoomScale="70" zoomScaleNormal="70" workbookViewId="0">
      <pane xSplit="1" ySplit="9" topLeftCell="B60" activePane="bottomRight" state="frozen"/>
      <selection activeCell="G95" sqref="G95"/>
      <selection pane="topRight" activeCell="G95" sqref="G95"/>
      <selection pane="bottomLeft" activeCell="G95" sqref="G95"/>
      <selection pane="bottomRight" activeCell="E69" sqref="E69"/>
    </sheetView>
  </sheetViews>
  <sheetFormatPr baseColWidth="10" defaultColWidth="11.5703125" defaultRowHeight="15" x14ac:dyDescent="0.25"/>
  <cols>
    <col min="1" max="1" width="20.42578125" customWidth="1"/>
    <col min="2" max="5" width="16.85546875" customWidth="1"/>
    <col min="6" max="6" width="15" customWidth="1"/>
    <col min="7" max="7" width="15.7109375" customWidth="1"/>
    <col min="8" max="8" width="13.28515625" customWidth="1"/>
    <col min="9" max="9" width="15.7109375" customWidth="1"/>
  </cols>
  <sheetData>
    <row r="1" spans="1:18" ht="15" customHeight="1" x14ac:dyDescent="0.25"/>
    <row r="2" spans="1:18" ht="15" customHeight="1" x14ac:dyDescent="0.25"/>
    <row r="3" spans="1:18" ht="15" customHeight="1" x14ac:dyDescent="0.3">
      <c r="I3" s="184"/>
      <c r="J3" s="184"/>
      <c r="K3" s="184"/>
      <c r="L3" s="184"/>
      <c r="M3" s="184"/>
      <c r="N3" s="184"/>
      <c r="O3" s="184"/>
      <c r="P3" s="184"/>
      <c r="Q3" s="184"/>
      <c r="R3" s="184"/>
    </row>
    <row r="4" spans="1:18" ht="15" customHeight="1" x14ac:dyDescent="0.25"/>
    <row r="5" spans="1:18" ht="15" customHeight="1" x14ac:dyDescent="0.25"/>
    <row r="6" spans="1:18" ht="15" customHeight="1" x14ac:dyDescent="0.25">
      <c r="H6" s="15"/>
      <c r="I6" s="15"/>
      <c r="J6" s="15"/>
    </row>
    <row r="7" spans="1:18" ht="15" customHeight="1" x14ac:dyDescent="0.25">
      <c r="H7" s="15"/>
      <c r="I7" s="15"/>
      <c r="J7" s="15"/>
    </row>
    <row r="8" spans="1:18" ht="15" customHeight="1" thickBot="1" x14ac:dyDescent="0.3"/>
    <row r="9" spans="1:18" ht="63.75" customHeight="1" x14ac:dyDescent="0.25">
      <c r="A9" s="59" t="s">
        <v>13</v>
      </c>
      <c r="B9" s="60" t="s">
        <v>72</v>
      </c>
      <c r="C9" s="61" t="s">
        <v>68</v>
      </c>
      <c r="D9" s="62" t="s">
        <v>73</v>
      </c>
      <c r="E9" s="63" t="s">
        <v>74</v>
      </c>
      <c r="G9" s="19"/>
      <c r="H9" s="17"/>
    </row>
    <row r="10" spans="1:18" ht="15" customHeight="1" x14ac:dyDescent="0.25">
      <c r="A10" s="140">
        <v>1965</v>
      </c>
      <c r="B10" s="104">
        <v>11913499.366873479</v>
      </c>
      <c r="C10" s="103">
        <v>4507186.3551975507</v>
      </c>
      <c r="D10" s="152"/>
      <c r="E10" s="153"/>
      <c r="G10" s="10"/>
      <c r="H10" s="65"/>
      <c r="I10" s="11"/>
      <c r="J10" s="11"/>
    </row>
    <row r="11" spans="1:18" ht="15" customHeight="1" x14ac:dyDescent="0.25">
      <c r="A11" s="141">
        <v>1966</v>
      </c>
      <c r="B11" s="95">
        <v>12163190.316236259</v>
      </c>
      <c r="C11" s="96">
        <v>4772273.0888232822</v>
      </c>
      <c r="D11" s="154">
        <f t="shared" ref="D11:D42" si="0">(+(B11/B10-1))*100</f>
        <v>2.095865720672041</v>
      </c>
      <c r="E11" s="155">
        <v>0.50735486704922661</v>
      </c>
      <c r="F11" s="66"/>
      <c r="G11" s="139"/>
      <c r="H11" s="65"/>
      <c r="I11" s="11"/>
      <c r="J11" s="11"/>
    </row>
    <row r="12" spans="1:18" ht="15" customHeight="1" x14ac:dyDescent="0.25">
      <c r="A12" s="141">
        <v>1967</v>
      </c>
      <c r="B12" s="95">
        <v>12636436.990391485</v>
      </c>
      <c r="C12" s="96">
        <v>5757677.3495299639</v>
      </c>
      <c r="D12" s="154">
        <f t="shared" si="0"/>
        <v>3.8908104029540924</v>
      </c>
      <c r="E12" s="155">
        <v>1.8791847282289897</v>
      </c>
      <c r="F12" s="66"/>
      <c r="G12" s="10"/>
      <c r="H12" s="65"/>
      <c r="I12" s="11"/>
      <c r="J12" s="11"/>
    </row>
    <row r="13" spans="1:18" ht="15" customHeight="1" x14ac:dyDescent="0.25">
      <c r="A13" s="141">
        <v>1968</v>
      </c>
      <c r="B13" s="95">
        <v>12927387.326442612</v>
      </c>
      <c r="C13" s="96">
        <v>6396601.1153604565</v>
      </c>
      <c r="D13" s="154">
        <f t="shared" si="0"/>
        <v>2.3024713079514481</v>
      </c>
      <c r="E13" s="155">
        <v>1.2069562564073171</v>
      </c>
      <c r="F13" s="66"/>
      <c r="G13" s="10"/>
      <c r="H13" s="65"/>
      <c r="I13" s="11"/>
      <c r="J13" s="11"/>
    </row>
    <row r="14" spans="1:18" ht="15" customHeight="1" x14ac:dyDescent="0.25">
      <c r="A14" s="141">
        <v>1969</v>
      </c>
      <c r="B14" s="95">
        <v>13614093.419796763</v>
      </c>
      <c r="C14" s="96">
        <v>6646487.0559666688</v>
      </c>
      <c r="D14" s="154">
        <f t="shared" si="0"/>
        <v>5.3120253614549862</v>
      </c>
      <c r="E14" s="155">
        <v>0.47211544753880336</v>
      </c>
      <c r="F14" s="66"/>
      <c r="G14" s="10"/>
      <c r="H14" s="65"/>
      <c r="I14" s="11"/>
      <c r="J14" s="11"/>
    </row>
    <row r="15" spans="1:18" ht="15" customHeight="1" x14ac:dyDescent="0.25">
      <c r="A15" s="141">
        <v>1970</v>
      </c>
      <c r="B15" s="95">
        <v>14578555.757694388</v>
      </c>
      <c r="C15" s="96">
        <v>6066574.1194897285</v>
      </c>
      <c r="D15" s="154">
        <f t="shared" si="0"/>
        <v>7.0842935196490098</v>
      </c>
      <c r="E15" s="155">
        <v>-1.0121750620626602</v>
      </c>
      <c r="F15" s="66"/>
      <c r="G15" s="10"/>
      <c r="H15" s="65"/>
      <c r="I15" s="11"/>
      <c r="J15" s="11"/>
    </row>
    <row r="16" spans="1:18" ht="15" customHeight="1" x14ac:dyDescent="0.25">
      <c r="A16" s="141">
        <v>1971</v>
      </c>
      <c r="B16" s="95">
        <v>15170138.681057872</v>
      </c>
      <c r="C16" s="96">
        <v>7673170.9561921693</v>
      </c>
      <c r="D16" s="154">
        <f t="shared" si="0"/>
        <v>4.0578980057832892</v>
      </c>
      <c r="E16" s="155">
        <v>3.3970252826369585</v>
      </c>
      <c r="F16" s="66"/>
      <c r="G16" s="10"/>
      <c r="H16" s="65"/>
      <c r="I16" s="11"/>
      <c r="J16" s="11"/>
    </row>
    <row r="17" spans="1:10" ht="15" customHeight="1" x14ac:dyDescent="0.25">
      <c r="A17" s="141">
        <v>1972</v>
      </c>
      <c r="B17" s="95">
        <v>16542379.033645829</v>
      </c>
      <c r="C17" s="96">
        <v>7159860.4239473566</v>
      </c>
      <c r="D17" s="154">
        <f t="shared" si="0"/>
        <v>9.0456678177991847</v>
      </c>
      <c r="E17" s="155">
        <v>-1.0195316876035767</v>
      </c>
      <c r="F17" s="66"/>
      <c r="G17" s="10"/>
      <c r="H17" s="65"/>
      <c r="I17" s="11"/>
      <c r="J17" s="11"/>
    </row>
    <row r="18" spans="1:10" ht="15" customHeight="1" x14ac:dyDescent="0.25">
      <c r="A18" s="141">
        <v>1973</v>
      </c>
      <c r="B18" s="95">
        <v>17842232.70201036</v>
      </c>
      <c r="C18" s="96">
        <v>6928651.5070180427</v>
      </c>
      <c r="D18" s="154">
        <f t="shared" si="0"/>
        <v>7.8577190482743475</v>
      </c>
      <c r="E18" s="155">
        <v>-0.52480378826080498</v>
      </c>
      <c r="F18" s="66"/>
      <c r="G18" s="10"/>
      <c r="H18" s="65"/>
      <c r="I18" s="11"/>
      <c r="J18" s="11"/>
    </row>
    <row r="19" spans="1:10" ht="15" customHeight="1" x14ac:dyDescent="0.25">
      <c r="A19" s="141">
        <v>1974</v>
      </c>
      <c r="B19" s="95">
        <v>20056515.647489898</v>
      </c>
      <c r="C19" s="96">
        <v>7786220.2148609553</v>
      </c>
      <c r="D19" s="154">
        <f t="shared" si="0"/>
        <v>12.410346745618028</v>
      </c>
      <c r="E19" s="155">
        <v>2.3681948666992643</v>
      </c>
      <c r="F19" s="66"/>
      <c r="G19" s="10"/>
      <c r="H19" s="65"/>
      <c r="I19" s="11"/>
      <c r="J19" s="11"/>
    </row>
    <row r="20" spans="1:10" ht="15" customHeight="1" x14ac:dyDescent="0.25">
      <c r="A20" s="141">
        <v>1975</v>
      </c>
      <c r="B20" s="95">
        <v>22607181.46366246</v>
      </c>
      <c r="C20" s="96">
        <v>11004480.186914044</v>
      </c>
      <c r="D20" s="154">
        <f t="shared" si="0"/>
        <v>12.717392497294423</v>
      </c>
      <c r="E20" s="155">
        <v>4.8085641601908362</v>
      </c>
      <c r="F20" s="66"/>
      <c r="G20" s="10"/>
      <c r="H20" s="65"/>
      <c r="I20" s="11"/>
      <c r="J20" s="11"/>
    </row>
    <row r="21" spans="1:10" ht="15" customHeight="1" x14ac:dyDescent="0.25">
      <c r="A21" s="141">
        <v>1976</v>
      </c>
      <c r="B21" s="95">
        <v>23999687.397751506</v>
      </c>
      <c r="C21" s="96">
        <v>11343138.904413823</v>
      </c>
      <c r="D21" s="154">
        <f t="shared" si="0"/>
        <v>6.1595733918767603</v>
      </c>
      <c r="E21" s="155">
        <v>0.45982339445096954</v>
      </c>
      <c r="F21" s="66"/>
      <c r="G21" s="10"/>
      <c r="H21" s="65"/>
      <c r="I21" s="11"/>
      <c r="J21" s="11"/>
    </row>
    <row r="22" spans="1:10" ht="15" customHeight="1" x14ac:dyDescent="0.25">
      <c r="A22" s="141">
        <v>1977</v>
      </c>
      <c r="B22" s="95">
        <v>24454865.904798195</v>
      </c>
      <c r="C22" s="96">
        <v>12381940.018431813</v>
      </c>
      <c r="D22" s="154">
        <f t="shared" si="0"/>
        <v>1.8966018161108877</v>
      </c>
      <c r="E22" s="155">
        <v>1.3995952531045091</v>
      </c>
      <c r="F22" s="66"/>
      <c r="G22" s="10"/>
      <c r="H22" s="65"/>
      <c r="I22" s="11"/>
      <c r="J22" s="11"/>
    </row>
    <row r="23" spans="1:10" ht="15" customHeight="1" x14ac:dyDescent="0.25">
      <c r="A23" s="141">
        <v>1978</v>
      </c>
      <c r="B23" s="95">
        <v>25713213.023638021</v>
      </c>
      <c r="C23" s="96">
        <v>13642523.029002678</v>
      </c>
      <c r="D23" s="154">
        <f t="shared" si="0"/>
        <v>5.1455899359191815</v>
      </c>
      <c r="E23" s="155">
        <v>1.6296147312424041</v>
      </c>
      <c r="F23" s="66"/>
      <c r="G23" s="10"/>
      <c r="H23" s="65"/>
      <c r="I23" s="11"/>
      <c r="J23" s="11"/>
    </row>
    <row r="24" spans="1:10" ht="15" customHeight="1" x14ac:dyDescent="0.25">
      <c r="A24" s="141">
        <v>1979</v>
      </c>
      <c r="B24" s="95">
        <v>26768759.939445965</v>
      </c>
      <c r="C24" s="96">
        <v>12643364.352831645</v>
      </c>
      <c r="D24" s="154">
        <f t="shared" si="0"/>
        <v>4.1050759188965724</v>
      </c>
      <c r="E24" s="155">
        <v>-1.3093439886391014</v>
      </c>
      <c r="F24" s="66"/>
      <c r="G24" s="10"/>
      <c r="H24" s="65"/>
      <c r="I24" s="11"/>
      <c r="J24" s="11"/>
    </row>
    <row r="25" spans="1:10" ht="15" customHeight="1" x14ac:dyDescent="0.25">
      <c r="A25" s="141">
        <v>1980</v>
      </c>
      <c r="B25" s="95">
        <v>27604704.019700907</v>
      </c>
      <c r="C25" s="96">
        <v>12848599.547238948</v>
      </c>
      <c r="D25" s="154">
        <f t="shared" si="0"/>
        <v>3.1228345360261089</v>
      </c>
      <c r="E25" s="155">
        <v>0.26415970938775318</v>
      </c>
      <c r="F25" s="66"/>
      <c r="G25" s="10"/>
      <c r="H25" s="65"/>
      <c r="I25" s="11"/>
      <c r="J25" s="11"/>
    </row>
    <row r="26" spans="1:10" ht="15" customHeight="1" x14ac:dyDescent="0.25">
      <c r="A26" s="141">
        <v>1981</v>
      </c>
      <c r="B26" s="95">
        <v>30303882.113792967</v>
      </c>
      <c r="C26" s="96">
        <v>13354841.244028667</v>
      </c>
      <c r="D26" s="154">
        <f t="shared" si="0"/>
        <v>9.7779642635027475</v>
      </c>
      <c r="E26" s="155">
        <v>0.59991446429433981</v>
      </c>
      <c r="F26" s="66"/>
      <c r="G26" s="10"/>
      <c r="H26" s="65"/>
      <c r="I26" s="11"/>
      <c r="J26" s="11"/>
    </row>
    <row r="27" spans="1:10" ht="15" customHeight="1" x14ac:dyDescent="0.25">
      <c r="A27" s="141">
        <v>1982</v>
      </c>
      <c r="B27" s="95">
        <v>30804656.722584669</v>
      </c>
      <c r="C27" s="96">
        <v>13843234.273472324</v>
      </c>
      <c r="D27" s="154">
        <f t="shared" si="0"/>
        <v>1.6525097573679259</v>
      </c>
      <c r="E27" s="155">
        <v>0.56556249072507414</v>
      </c>
      <c r="F27" s="66"/>
      <c r="G27" s="10"/>
      <c r="H27" s="65"/>
      <c r="I27" s="11"/>
      <c r="J27" s="11"/>
    </row>
    <row r="28" spans="1:10" ht="15" customHeight="1" x14ac:dyDescent="0.25">
      <c r="A28" s="141">
        <v>1983</v>
      </c>
      <c r="B28" s="95">
        <v>31022134.537214469</v>
      </c>
      <c r="C28" s="96">
        <v>11977725.805889351</v>
      </c>
      <c r="D28" s="154">
        <f t="shared" si="0"/>
        <v>0.70599006049094637</v>
      </c>
      <c r="E28" s="155">
        <v>-2.2156324169702142</v>
      </c>
      <c r="F28" s="66"/>
      <c r="G28" s="10"/>
      <c r="H28" s="65"/>
      <c r="I28" s="11"/>
      <c r="J28" s="11"/>
    </row>
    <row r="29" spans="1:10" ht="15" customHeight="1" x14ac:dyDescent="0.25">
      <c r="A29" s="141">
        <v>1984</v>
      </c>
      <c r="B29" s="95">
        <v>31929899.89960457</v>
      </c>
      <c r="C29" s="96">
        <v>11864220.634394431</v>
      </c>
      <c r="D29" s="154">
        <f t="shared" si="0"/>
        <v>2.9261860150246566</v>
      </c>
      <c r="E29" s="155">
        <v>-0.11905322411238584</v>
      </c>
      <c r="F29" s="66"/>
      <c r="G29" s="10"/>
      <c r="H29" s="65"/>
      <c r="I29" s="11"/>
      <c r="J29" s="11"/>
    </row>
    <row r="30" spans="1:10" ht="15" customHeight="1" x14ac:dyDescent="0.25">
      <c r="A30" s="141">
        <v>1985</v>
      </c>
      <c r="B30" s="95">
        <v>33464019.65354519</v>
      </c>
      <c r="C30" s="96">
        <v>12887676.91903232</v>
      </c>
      <c r="D30" s="154">
        <f t="shared" si="0"/>
        <v>4.8046494312987686</v>
      </c>
      <c r="E30" s="155">
        <v>1.1056104403972828</v>
      </c>
      <c r="F30" s="66"/>
      <c r="G30" s="10"/>
      <c r="H30" s="65"/>
    </row>
    <row r="31" spans="1:10" ht="15" customHeight="1" x14ac:dyDescent="0.25">
      <c r="A31" s="141">
        <v>1986</v>
      </c>
      <c r="B31" s="95">
        <v>34617438.690263756</v>
      </c>
      <c r="C31" s="96">
        <v>13128408.074215537</v>
      </c>
      <c r="D31" s="154">
        <f t="shared" si="0"/>
        <v>3.4467438420727081</v>
      </c>
      <c r="E31" s="155">
        <v>0.25075247531756772</v>
      </c>
      <c r="F31" s="66"/>
      <c r="G31" s="10"/>
      <c r="H31" s="65"/>
      <c r="I31" s="11"/>
      <c r="J31" s="11"/>
    </row>
    <row r="32" spans="1:10" ht="15" customHeight="1" x14ac:dyDescent="0.25">
      <c r="A32" s="141">
        <v>1987</v>
      </c>
      <c r="B32" s="95">
        <v>35925609.207329869</v>
      </c>
      <c r="C32" s="96">
        <v>13058207.708482265</v>
      </c>
      <c r="D32" s="154">
        <f t="shared" si="0"/>
        <v>3.7789350297428026</v>
      </c>
      <c r="E32" s="155">
        <v>-8.365919437056997E-2</v>
      </c>
      <c r="F32" s="66"/>
      <c r="G32" s="10"/>
      <c r="H32" s="65"/>
    </row>
    <row r="33" spans="1:8" ht="15" customHeight="1" x14ac:dyDescent="0.25">
      <c r="A33" s="141">
        <v>1988</v>
      </c>
      <c r="B33" s="95">
        <v>37000520.835600682</v>
      </c>
      <c r="C33" s="96">
        <v>11955630.319354255</v>
      </c>
      <c r="D33" s="154">
        <f t="shared" si="0"/>
        <v>2.9920484356087185</v>
      </c>
      <c r="E33" s="155">
        <v>-1.5018541689971812</v>
      </c>
      <c r="F33" s="66"/>
      <c r="G33" s="10"/>
      <c r="H33" s="65"/>
    </row>
    <row r="34" spans="1:8" ht="15" customHeight="1" x14ac:dyDescent="0.25">
      <c r="A34" s="141">
        <v>1989</v>
      </c>
      <c r="B34" s="95">
        <v>38074783.521313459</v>
      </c>
      <c r="C34" s="96">
        <v>11461159.36376567</v>
      </c>
      <c r="D34" s="154">
        <f t="shared" si="0"/>
        <v>2.9033717943752757</v>
      </c>
      <c r="E34" s="155">
        <v>-0.68962881695280909</v>
      </c>
      <c r="F34" s="66"/>
      <c r="G34" s="10"/>
      <c r="H34" s="65"/>
    </row>
    <row r="35" spans="1:8" ht="15" customHeight="1" x14ac:dyDescent="0.25">
      <c r="A35" s="141">
        <v>1990</v>
      </c>
      <c r="B35" s="95">
        <v>40557043.515320837</v>
      </c>
      <c r="C35" s="96">
        <v>11096714.906482672</v>
      </c>
      <c r="D35" s="154">
        <f t="shared" si="0"/>
        <v>6.5194329801451456</v>
      </c>
      <c r="E35" s="155">
        <v>-0.53021077192122723</v>
      </c>
      <c r="F35" s="66"/>
      <c r="G35" s="10"/>
      <c r="H35" s="65"/>
    </row>
    <row r="36" spans="1:8" ht="15" customHeight="1" x14ac:dyDescent="0.25">
      <c r="A36" s="141">
        <v>1991</v>
      </c>
      <c r="B36" s="95">
        <v>42306979.641947463</v>
      </c>
      <c r="C36" s="96">
        <v>11994003.4432198</v>
      </c>
      <c r="D36" s="154">
        <f t="shared" si="0"/>
        <v>4.3147526913927203</v>
      </c>
      <c r="E36" s="155">
        <v>1.1852998010225135</v>
      </c>
      <c r="F36" s="66"/>
      <c r="G36" s="10"/>
      <c r="H36" s="65"/>
    </row>
    <row r="37" spans="1:8" ht="15" customHeight="1" x14ac:dyDescent="0.25">
      <c r="A37" s="141">
        <v>1992</v>
      </c>
      <c r="B37" s="95">
        <v>43011272.09541101</v>
      </c>
      <c r="C37" s="96">
        <v>11952901.769508909</v>
      </c>
      <c r="D37" s="154">
        <f t="shared" si="0"/>
        <v>1.6647192955491441</v>
      </c>
      <c r="E37" s="155">
        <v>-5.0117917087068982E-2</v>
      </c>
      <c r="F37" s="66"/>
      <c r="G37" s="10"/>
      <c r="H37" s="65"/>
    </row>
    <row r="38" spans="1:8" ht="15" customHeight="1" x14ac:dyDescent="0.25">
      <c r="A38" s="141">
        <v>1993</v>
      </c>
      <c r="B38" s="95">
        <v>44109790.317790382</v>
      </c>
      <c r="C38" s="96">
        <v>12285224.784890413</v>
      </c>
      <c r="D38" s="154">
        <f t="shared" si="0"/>
        <v>2.5540240240803591</v>
      </c>
      <c r="E38" s="155">
        <v>0.39071585551588761</v>
      </c>
      <c r="F38" s="66"/>
      <c r="G38" s="10"/>
      <c r="H38" s="65"/>
    </row>
    <row r="39" spans="1:8" ht="15" customHeight="1" x14ac:dyDescent="0.25">
      <c r="A39" s="141">
        <v>1994</v>
      </c>
      <c r="B39" s="95">
        <v>45814243.446094021</v>
      </c>
      <c r="C39" s="96">
        <v>12689838.478618367</v>
      </c>
      <c r="D39" s="154">
        <f t="shared" si="0"/>
        <v>3.8641152361502007</v>
      </c>
      <c r="E39" s="155">
        <v>0.48682343069756451</v>
      </c>
      <c r="F39" s="66"/>
      <c r="G39" s="10"/>
      <c r="H39" s="65"/>
    </row>
    <row r="40" spans="1:8" ht="15" customHeight="1" x14ac:dyDescent="0.25">
      <c r="A40" s="141">
        <v>1995</v>
      </c>
      <c r="B40" s="95">
        <v>46706975.9664727</v>
      </c>
      <c r="C40" s="96">
        <v>12686374.648150206</v>
      </c>
      <c r="D40" s="154">
        <f t="shared" si="0"/>
        <v>1.9485916458035213</v>
      </c>
      <c r="E40" s="155">
        <v>-3.9104845905502152E-3</v>
      </c>
      <c r="F40" s="66"/>
      <c r="G40" s="10"/>
      <c r="H40" s="65"/>
    </row>
    <row r="41" spans="1:8" ht="15" customHeight="1" x14ac:dyDescent="0.25">
      <c r="A41" s="141">
        <v>1996</v>
      </c>
      <c r="B41" s="95">
        <v>49017332.857328266</v>
      </c>
      <c r="C41" s="96">
        <v>12857407.788423745</v>
      </c>
      <c r="D41" s="154">
        <f t="shared" si="0"/>
        <v>4.9464921310983456</v>
      </c>
      <c r="E41" s="155">
        <v>0.18731065708382569</v>
      </c>
      <c r="F41" s="66"/>
      <c r="G41" s="10"/>
      <c r="H41" s="65"/>
    </row>
    <row r="42" spans="1:8" ht="15" customHeight="1" x14ac:dyDescent="0.25">
      <c r="A42" s="141">
        <v>1997</v>
      </c>
      <c r="B42" s="95">
        <v>50237588.550900109</v>
      </c>
      <c r="C42" s="96">
        <v>9921020.6604379788</v>
      </c>
      <c r="D42" s="154">
        <f t="shared" si="0"/>
        <v>2.4894371489439626</v>
      </c>
      <c r="E42" s="155">
        <v>-3.0546984449733694</v>
      </c>
      <c r="F42" s="66"/>
      <c r="G42" s="10"/>
      <c r="H42" s="65"/>
    </row>
    <row r="43" spans="1:8" ht="15" customHeight="1" x14ac:dyDescent="0.25">
      <c r="A43" s="141">
        <v>1998</v>
      </c>
      <c r="B43" s="95">
        <v>51941057.071329653</v>
      </c>
      <c r="C43" s="96">
        <v>9847523.6140867248</v>
      </c>
      <c r="D43" s="154">
        <f t="shared" ref="D43:D67" si="1">(+(B43/B42-1))*100</f>
        <v>3.3908246187087876</v>
      </c>
      <c r="E43" s="155">
        <v>-0.10123290896621277</v>
      </c>
      <c r="F43" s="66"/>
      <c r="G43" s="10"/>
      <c r="H43" s="65"/>
    </row>
    <row r="44" spans="1:8" ht="15" customHeight="1" x14ac:dyDescent="0.25">
      <c r="A44" s="141">
        <v>1999</v>
      </c>
      <c r="B44" s="95">
        <v>49665731.060844958</v>
      </c>
      <c r="C44" s="96">
        <v>7580860.9311237652</v>
      </c>
      <c r="D44" s="154">
        <f t="shared" si="1"/>
        <v>-4.3805924229844528</v>
      </c>
      <c r="E44" s="155">
        <v>-3.5239896210084249</v>
      </c>
      <c r="F44" s="66"/>
      <c r="G44" s="10"/>
      <c r="H44" s="65"/>
    </row>
    <row r="45" spans="1:8" ht="15" customHeight="1" x14ac:dyDescent="0.25">
      <c r="A45" s="141">
        <v>2000</v>
      </c>
      <c r="B45" s="95">
        <v>52158039.954071373</v>
      </c>
      <c r="C45" s="96">
        <v>9021380.8550305255</v>
      </c>
      <c r="D45" s="154">
        <f t="shared" si="1"/>
        <v>5.0181661278137835</v>
      </c>
      <c r="E45" s="155">
        <v>2.5083938378220267</v>
      </c>
      <c r="F45" s="66"/>
      <c r="G45" s="10"/>
      <c r="H45" s="65"/>
    </row>
    <row r="46" spans="1:8" ht="15" customHeight="1" x14ac:dyDescent="0.25">
      <c r="A46" s="141">
        <v>2001</v>
      </c>
      <c r="B46" s="95">
        <v>54351949.235811345</v>
      </c>
      <c r="C46" s="96">
        <v>9149972.6728025079</v>
      </c>
      <c r="D46" s="154">
        <f t="shared" si="1"/>
        <v>4.2062724820024933</v>
      </c>
      <c r="E46" s="155">
        <v>0.21396690687619974</v>
      </c>
      <c r="F46" s="66"/>
      <c r="G46" s="10"/>
      <c r="H46" s="65"/>
    </row>
    <row r="47" spans="1:8" ht="15" customHeight="1" x14ac:dyDescent="0.25">
      <c r="A47" s="141">
        <v>2002</v>
      </c>
      <c r="B47" s="95">
        <v>57030465.666536763</v>
      </c>
      <c r="C47" s="96">
        <v>10964732.639001496</v>
      </c>
      <c r="D47" s="154">
        <f t="shared" si="1"/>
        <v>4.9280963578774539</v>
      </c>
      <c r="E47" s="155">
        <v>3.0339340800616674</v>
      </c>
      <c r="F47" s="66"/>
      <c r="G47" s="10"/>
      <c r="H47" s="65"/>
    </row>
    <row r="48" spans="1:8" ht="15" customHeight="1" x14ac:dyDescent="0.25">
      <c r="A48" s="141">
        <v>2003</v>
      </c>
      <c r="B48" s="95">
        <v>58675510.043914236</v>
      </c>
      <c r="C48" s="96">
        <v>11047060.585854655</v>
      </c>
      <c r="D48" s="154">
        <f t="shared" si="1"/>
        <v>2.884501043698684</v>
      </c>
      <c r="E48" s="155">
        <v>0.12553349054382934</v>
      </c>
      <c r="F48" s="66"/>
      <c r="G48" s="10"/>
      <c r="H48" s="65"/>
    </row>
    <row r="49" spans="1:10" ht="15" customHeight="1" x14ac:dyDescent="0.25">
      <c r="A49" s="141">
        <v>2004</v>
      </c>
      <c r="B49" s="95">
        <v>62684453.826792724</v>
      </c>
      <c r="C49" s="96">
        <v>10935558.019695254</v>
      </c>
      <c r="D49" s="154">
        <f t="shared" si="1"/>
        <v>6.8323969913139049</v>
      </c>
      <c r="E49" s="155">
        <v>-0.15580764657204063</v>
      </c>
      <c r="F49" s="66"/>
      <c r="G49" s="10"/>
      <c r="H49" s="65"/>
    </row>
    <row r="50" spans="1:10" ht="15" customHeight="1" x14ac:dyDescent="0.25">
      <c r="A50" s="141">
        <v>2005</v>
      </c>
      <c r="B50" s="95">
        <v>66068550.034408338</v>
      </c>
      <c r="C50" s="96">
        <v>12085271.906873582</v>
      </c>
      <c r="D50" s="154">
        <f t="shared" si="1"/>
        <v>5.3986211907762982</v>
      </c>
      <c r="E50" s="155">
        <v>1.6579803199276484</v>
      </c>
      <c r="F50" s="66"/>
      <c r="G50" s="10"/>
      <c r="H50" s="65"/>
    </row>
    <row r="51" spans="1:10" ht="15" customHeight="1" x14ac:dyDescent="0.25">
      <c r="A51" s="141">
        <v>2006</v>
      </c>
      <c r="B51" s="95">
        <v>68936673.867840514</v>
      </c>
      <c r="C51" s="96">
        <v>12693080.515894299</v>
      </c>
      <c r="D51" s="154">
        <f t="shared" si="1"/>
        <v>4.3411333106878613</v>
      </c>
      <c r="E51" s="155">
        <v>0.81954356158524788</v>
      </c>
      <c r="F51" s="66"/>
      <c r="G51" s="10"/>
      <c r="H51" s="65"/>
    </row>
    <row r="52" spans="1:10" ht="15" customHeight="1" x14ac:dyDescent="0.25">
      <c r="A52" s="141">
        <v>2007</v>
      </c>
      <c r="B52" s="95">
        <v>70248145.095101506</v>
      </c>
      <c r="C52" s="96">
        <v>13147089.686432276</v>
      </c>
      <c r="D52" s="154">
        <f t="shared" si="1"/>
        <v>1.9024289303183339</v>
      </c>
      <c r="E52" s="155">
        <v>0.59294204471829581</v>
      </c>
      <c r="F52" s="66"/>
      <c r="G52" s="10"/>
      <c r="H52" s="65"/>
    </row>
    <row r="53" spans="1:10" ht="15" customHeight="1" x14ac:dyDescent="0.25">
      <c r="A53" s="141">
        <v>2008</v>
      </c>
      <c r="B53" s="95">
        <v>74859881.083491728</v>
      </c>
      <c r="C53" s="96">
        <v>15123070.872892255</v>
      </c>
      <c r="D53" s="154">
        <f t="shared" si="1"/>
        <v>6.5649220803579711</v>
      </c>
      <c r="E53" s="155">
        <v>2.4748539819707576</v>
      </c>
      <c r="F53" s="66"/>
      <c r="G53" s="10"/>
      <c r="H53" s="65"/>
    </row>
    <row r="54" spans="1:10" ht="15" customHeight="1" x14ac:dyDescent="0.25">
      <c r="A54" s="141">
        <v>2009</v>
      </c>
      <c r="B54" s="95">
        <v>75676611.454735294</v>
      </c>
      <c r="C54" s="96">
        <v>14799833.413675241</v>
      </c>
      <c r="D54" s="154">
        <f t="shared" si="1"/>
        <v>1.0910121141291418</v>
      </c>
      <c r="E54" s="155">
        <v>-0.37268080430733874</v>
      </c>
      <c r="F54" s="66"/>
      <c r="G54" s="10"/>
      <c r="H54" s="65"/>
    </row>
    <row r="55" spans="1:10" ht="15" customHeight="1" x14ac:dyDescent="0.25">
      <c r="A55" s="141">
        <v>2010</v>
      </c>
      <c r="B55" s="95">
        <v>78725726.143513739</v>
      </c>
      <c r="C55" s="96">
        <v>16481160.932609774</v>
      </c>
      <c r="D55" s="154">
        <f t="shared" si="1"/>
        <v>4.0291374444034522</v>
      </c>
      <c r="E55" s="155">
        <v>2.060916360327135</v>
      </c>
      <c r="F55" s="66"/>
      <c r="G55" s="10"/>
      <c r="H55" s="65"/>
    </row>
    <row r="56" spans="1:10" ht="15" customHeight="1" x14ac:dyDescent="0.25">
      <c r="A56" s="141">
        <v>2011</v>
      </c>
      <c r="B56" s="95">
        <v>85402830.559971869</v>
      </c>
      <c r="C56" s="96">
        <v>19306582.062583596</v>
      </c>
      <c r="D56" s="154">
        <f t="shared" si="1"/>
        <v>8.4814770768656409</v>
      </c>
      <c r="E56" s="155">
        <v>3.3794269280212208</v>
      </c>
      <c r="F56" s="66"/>
      <c r="G56" s="10"/>
      <c r="H56" s="65"/>
    </row>
    <row r="57" spans="1:10" ht="15" customHeight="1" x14ac:dyDescent="0.25">
      <c r="A57" s="141">
        <v>2012</v>
      </c>
      <c r="B57" s="95">
        <v>90341857.259948805</v>
      </c>
      <c r="C57" s="96">
        <v>21603857.506005116</v>
      </c>
      <c r="D57" s="154">
        <f t="shared" si="1"/>
        <v>5.7832119469490406</v>
      </c>
      <c r="E57" s="155">
        <v>2.4917556303835253</v>
      </c>
      <c r="F57" s="66"/>
      <c r="G57" s="10"/>
      <c r="H57" s="65"/>
    </row>
    <row r="58" spans="1:10" ht="15" customHeight="1" x14ac:dyDescent="0.25">
      <c r="A58" s="141">
        <v>2013</v>
      </c>
      <c r="B58" s="95">
        <v>96856621.834550589</v>
      </c>
      <c r="C58" s="96">
        <v>25797794.858000111</v>
      </c>
      <c r="D58" s="154">
        <f t="shared" si="1"/>
        <v>7.2112360451659363</v>
      </c>
      <c r="E58" s="155">
        <v>4.2979390821370735</v>
      </c>
      <c r="F58" s="66"/>
      <c r="G58" s="10"/>
      <c r="H58" s="65"/>
    </row>
    <row r="59" spans="1:10" ht="15" customHeight="1" x14ac:dyDescent="0.25">
      <c r="A59" s="141">
        <v>2014</v>
      </c>
      <c r="B59" s="95">
        <v>100949846.1118007</v>
      </c>
      <c r="C59" s="96">
        <v>26164482.21212773</v>
      </c>
      <c r="D59" s="154">
        <f t="shared" si="1"/>
        <v>4.22606549735145</v>
      </c>
      <c r="E59" s="155">
        <v>0.34007254816878768</v>
      </c>
      <c r="F59" s="66"/>
      <c r="G59" s="10"/>
      <c r="H59" s="65"/>
    </row>
    <row r="60" spans="1:10" ht="15" customHeight="1" x14ac:dyDescent="0.25">
      <c r="A60" s="141">
        <v>2015</v>
      </c>
      <c r="B60" s="95">
        <v>101070674.66662866</v>
      </c>
      <c r="C60" s="96">
        <v>24122822.346823324</v>
      </c>
      <c r="D60" s="154">
        <f t="shared" si="1"/>
        <v>0.11969166817167309</v>
      </c>
      <c r="E60" s="155">
        <v>-1.8324886022545519</v>
      </c>
      <c r="F60" s="66"/>
      <c r="G60" s="10"/>
      <c r="H60" s="65"/>
    </row>
    <row r="61" spans="1:10" ht="15" customHeight="1" x14ac:dyDescent="0.25">
      <c r="A61" s="141">
        <v>2016</v>
      </c>
      <c r="B61" s="95">
        <v>100375354.00413565</v>
      </c>
      <c r="C61" s="96">
        <v>20376128.062255569</v>
      </c>
      <c r="D61" s="154">
        <f t="shared" si="1"/>
        <v>-0.68795490362209</v>
      </c>
      <c r="E61" s="155">
        <v>-3.5010881752324128</v>
      </c>
      <c r="F61" s="66"/>
      <c r="G61" s="10"/>
      <c r="H61" s="65"/>
    </row>
    <row r="62" spans="1:10" ht="15" customHeight="1" x14ac:dyDescent="0.25">
      <c r="A62" s="141">
        <v>2017</v>
      </c>
      <c r="B62" s="95">
        <v>106368164.11547796</v>
      </c>
      <c r="C62" s="96">
        <v>22846974.151621275</v>
      </c>
      <c r="D62" s="154">
        <f t="shared" si="1"/>
        <v>5.970399975969598</v>
      </c>
      <c r="E62" s="155">
        <v>2.5119182451445243</v>
      </c>
      <c r="F62" s="66"/>
      <c r="G62" s="10"/>
      <c r="H62" s="65"/>
    </row>
    <row r="63" spans="1:10" ht="15" customHeight="1" x14ac:dyDescent="0.25">
      <c r="A63" s="141">
        <v>2018</v>
      </c>
      <c r="B63" s="95">
        <v>107478961</v>
      </c>
      <c r="C63" s="96">
        <v>22558138</v>
      </c>
      <c r="D63" s="154">
        <f t="shared" si="1"/>
        <v>1.0442944970979307</v>
      </c>
      <c r="E63" s="155">
        <v>-0.2713172716361042</v>
      </c>
      <c r="F63" s="66"/>
      <c r="G63" s="10"/>
      <c r="H63" s="65"/>
      <c r="I63" s="10"/>
      <c r="J63" s="10"/>
    </row>
    <row r="64" spans="1:10" ht="15" customHeight="1" x14ac:dyDescent="0.25">
      <c r="A64" s="141">
        <v>2019</v>
      </c>
      <c r="B64" s="95">
        <v>107656736.00000001</v>
      </c>
      <c r="C64" s="96">
        <v>22039523</v>
      </c>
      <c r="D64" s="154">
        <f t="shared" si="1"/>
        <v>0.1654044646002939</v>
      </c>
      <c r="E64" s="155">
        <v>-0.48252699428311824</v>
      </c>
      <c r="F64" s="66"/>
      <c r="G64" s="10"/>
      <c r="H64" s="65"/>
      <c r="I64" s="10"/>
      <c r="J64" s="10"/>
    </row>
    <row r="65" spans="1:10" ht="15" customHeight="1" x14ac:dyDescent="0.25">
      <c r="A65" s="141">
        <v>2020</v>
      </c>
      <c r="B65" s="95">
        <v>97703767.18170318</v>
      </c>
      <c r="C65" s="96">
        <v>17239619.909506548</v>
      </c>
      <c r="D65" s="154">
        <f t="shared" si="1"/>
        <v>-9.2450962086541679</v>
      </c>
      <c r="E65" s="155">
        <v>-4.4983574177549448</v>
      </c>
      <c r="F65" s="66"/>
      <c r="G65" s="10"/>
      <c r="H65" s="65"/>
      <c r="I65" s="10"/>
      <c r="J65" s="10"/>
    </row>
    <row r="66" spans="1:10" ht="15" customHeight="1" x14ac:dyDescent="0.25">
      <c r="A66" s="141">
        <v>2021</v>
      </c>
      <c r="B66" s="95">
        <v>106909311.28696746</v>
      </c>
      <c r="C66" s="96">
        <v>19607696.569457125</v>
      </c>
      <c r="D66" s="154">
        <f t="shared" si="1"/>
        <v>9.4218926974887207</v>
      </c>
      <c r="E66" s="155">
        <v>2.3742322744289814</v>
      </c>
      <c r="F66" s="66"/>
      <c r="G66" s="10"/>
      <c r="H66" s="65"/>
      <c r="I66" s="10"/>
      <c r="J66" s="10"/>
    </row>
    <row r="67" spans="1:10" ht="15" customHeight="1" x14ac:dyDescent="0.25">
      <c r="A67" s="141">
        <v>2022</v>
      </c>
      <c r="B67" s="95">
        <v>113183202.46843527</v>
      </c>
      <c r="C67" s="96">
        <v>21408780.806918975</v>
      </c>
      <c r="D67" s="154">
        <f t="shared" si="1"/>
        <v>5.8684235320040079</v>
      </c>
      <c r="E67" s="155">
        <v>1.6238166111447767</v>
      </c>
      <c r="F67" s="66"/>
      <c r="G67" s="10"/>
      <c r="H67" s="65"/>
      <c r="I67" s="10"/>
      <c r="J67" s="10"/>
    </row>
    <row r="68" spans="1:10" ht="15" customHeight="1" x14ac:dyDescent="0.25">
      <c r="A68" s="141">
        <v>2023</v>
      </c>
      <c r="B68" s="95">
        <v>115257670.16371189</v>
      </c>
      <c r="C68" s="96">
        <v>21436254.291905493</v>
      </c>
      <c r="D68" s="154">
        <v>1.8328406071167258</v>
      </c>
      <c r="E68" s="155">
        <v>2.4273464955349211E-2</v>
      </c>
      <c r="G68" s="10"/>
      <c r="H68" s="65"/>
    </row>
    <row r="69" spans="1:10" ht="16.5" thickBot="1" x14ac:dyDescent="0.3">
      <c r="A69" s="142" t="s">
        <v>115</v>
      </c>
      <c r="B69" s="99">
        <v>113016957.09955736</v>
      </c>
      <c r="C69" s="100">
        <v>21005787.801861301</v>
      </c>
      <c r="D69" s="156">
        <v>-1.9440901945803946</v>
      </c>
      <c r="E69" s="157">
        <v>-0.37348185976061921</v>
      </c>
    </row>
    <row r="70" spans="1:10" ht="13.5" customHeight="1" x14ac:dyDescent="0.25">
      <c r="B70" s="16">
        <v>0</v>
      </c>
      <c r="C70" s="16">
        <v>0</v>
      </c>
    </row>
    <row r="71" spans="1:10" ht="13.5" customHeight="1" x14ac:dyDescent="0.25">
      <c r="B71" s="16"/>
      <c r="C71" s="16"/>
    </row>
    <row r="72" spans="1:10" x14ac:dyDescent="0.25">
      <c r="A72" s="149" t="s">
        <v>126</v>
      </c>
    </row>
    <row r="73" spans="1:10" x14ac:dyDescent="0.25">
      <c r="A73" s="149" t="s">
        <v>116</v>
      </c>
      <c r="B73" s="13"/>
      <c r="C73" s="13"/>
    </row>
  </sheetData>
  <mergeCells count="1">
    <mergeCell ref="I3:R3"/>
  </mergeCells>
  <pageMargins left="0.70866141732283472" right="0.70866141732283472" top="0.74803149606299213" bottom="0.74803149606299213" header="0.31496062992125984" footer="0.31496062992125984"/>
  <pageSetup paperSize="9" scale="97" fitToHeight="2"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3" tint="0.79998168889431442"/>
    <pageSetUpPr fitToPage="1"/>
  </sheetPr>
  <dimension ref="A1:Z74"/>
  <sheetViews>
    <sheetView showGridLines="0" zoomScale="70" zoomScaleNormal="70" workbookViewId="0">
      <pane xSplit="1" ySplit="9" topLeftCell="B60" activePane="bottomRight" state="frozen"/>
      <selection activeCell="G95" sqref="G95"/>
      <selection pane="topRight" activeCell="G95" sqref="G95"/>
      <selection pane="bottomLeft" activeCell="G95" sqref="G95"/>
      <selection pane="bottomRight" activeCell="D69" sqref="D69"/>
    </sheetView>
  </sheetViews>
  <sheetFormatPr baseColWidth="10" defaultColWidth="11.5703125" defaultRowHeight="15" x14ac:dyDescent="0.25"/>
  <cols>
    <col min="1" max="1" width="20.42578125" customWidth="1"/>
    <col min="2" max="2" width="14.5703125" customWidth="1"/>
    <col min="3" max="3" width="15.7109375" customWidth="1"/>
    <col min="4" max="4" width="14.85546875" customWidth="1"/>
    <col min="5" max="5" width="15.5703125" customWidth="1"/>
    <col min="6" max="6" width="15" customWidth="1"/>
    <col min="7" max="7" width="15.7109375" customWidth="1"/>
  </cols>
  <sheetData>
    <row r="1" spans="1:11" ht="15" customHeight="1" x14ac:dyDescent="0.25"/>
    <row r="2" spans="1:11" ht="15" customHeight="1" x14ac:dyDescent="0.25"/>
    <row r="3" spans="1:11" ht="15" customHeight="1" x14ac:dyDescent="0.3">
      <c r="H3" s="68"/>
      <c r="I3" s="68"/>
      <c r="J3" s="68"/>
      <c r="K3" s="68"/>
    </row>
    <row r="4" spans="1:11" ht="15" customHeight="1" x14ac:dyDescent="0.25"/>
    <row r="5" spans="1:11" ht="15" customHeight="1" x14ac:dyDescent="0.25"/>
    <row r="6" spans="1:11" ht="15" customHeight="1" x14ac:dyDescent="0.25"/>
    <row r="7" spans="1:11" ht="15" customHeight="1" x14ac:dyDescent="0.25"/>
    <row r="8" spans="1:11" ht="15" customHeight="1" thickBot="1" x14ac:dyDescent="0.3"/>
    <row r="9" spans="1:11" ht="15.75" customHeight="1" thickBot="1" x14ac:dyDescent="0.3">
      <c r="A9" s="59" t="s">
        <v>13</v>
      </c>
      <c r="B9" s="67" t="s">
        <v>17</v>
      </c>
      <c r="C9" s="60" t="s">
        <v>18</v>
      </c>
      <c r="D9" s="38" t="s">
        <v>19</v>
      </c>
    </row>
    <row r="10" spans="1:11" ht="15" customHeight="1" x14ac:dyDescent="0.25">
      <c r="A10" s="140">
        <v>1965</v>
      </c>
      <c r="B10" s="117">
        <v>2529422.29058616</v>
      </c>
      <c r="C10" s="104">
        <v>2116717.2195878099</v>
      </c>
      <c r="D10" s="105">
        <v>4507186.3551975507</v>
      </c>
    </row>
    <row r="11" spans="1:11" ht="15" customHeight="1" x14ac:dyDescent="0.25">
      <c r="A11" s="141">
        <v>1966</v>
      </c>
      <c r="B11" s="118">
        <v>2907571.1928497902</v>
      </c>
      <c r="C11" s="95">
        <v>1917559.8452455101</v>
      </c>
      <c r="D11" s="106">
        <v>4772273.0888232822</v>
      </c>
    </row>
    <row r="12" spans="1:11" ht="15" customHeight="1" x14ac:dyDescent="0.25">
      <c r="A12" s="141">
        <v>1967</v>
      </c>
      <c r="B12" s="118">
        <v>3384593.9729041401</v>
      </c>
      <c r="C12" s="95">
        <v>2489532.22182803</v>
      </c>
      <c r="D12" s="106">
        <v>5757677.3495299639</v>
      </c>
    </row>
    <row r="13" spans="1:11" ht="15" customHeight="1" x14ac:dyDescent="0.25">
      <c r="A13" s="141">
        <v>1968</v>
      </c>
      <c r="B13" s="118">
        <v>3788538.6607312299</v>
      </c>
      <c r="C13" s="95">
        <v>2727717.5920387199</v>
      </c>
      <c r="D13" s="106">
        <v>6396601.1153604565</v>
      </c>
    </row>
    <row r="14" spans="1:11" ht="15" customHeight="1" x14ac:dyDescent="0.25">
      <c r="A14" s="141">
        <v>1969</v>
      </c>
      <c r="B14" s="118">
        <v>3621222.0233525201</v>
      </c>
      <c r="C14" s="95">
        <v>3249686.5343531799</v>
      </c>
      <c r="D14" s="106">
        <v>6646487.0559666688</v>
      </c>
    </row>
    <row r="15" spans="1:11" ht="15" customHeight="1" x14ac:dyDescent="0.25">
      <c r="A15" s="141">
        <v>1970</v>
      </c>
      <c r="B15" s="118">
        <v>3035584.8757749</v>
      </c>
      <c r="C15" s="95">
        <v>3345224.46865565</v>
      </c>
      <c r="D15" s="106">
        <v>6066574.1194897285</v>
      </c>
    </row>
    <row r="16" spans="1:11" ht="15" customHeight="1" x14ac:dyDescent="0.25">
      <c r="A16" s="141">
        <v>1971</v>
      </c>
      <c r="B16" s="118">
        <v>3651481.70229642</v>
      </c>
      <c r="C16" s="95">
        <v>4538990.6400967399</v>
      </c>
      <c r="D16" s="106">
        <v>7673170.9561921693</v>
      </c>
    </row>
    <row r="17" spans="1:4" ht="15" customHeight="1" x14ac:dyDescent="0.25">
      <c r="A17" s="141">
        <v>1972</v>
      </c>
      <c r="B17" s="118">
        <v>4245481.8990358897</v>
      </c>
      <c r="C17" s="95">
        <v>2986820.9182694098</v>
      </c>
      <c r="D17" s="106">
        <v>7159860.4239473566</v>
      </c>
    </row>
    <row r="18" spans="1:4" ht="15" customHeight="1" x14ac:dyDescent="0.25">
      <c r="A18" s="141">
        <v>1973</v>
      </c>
      <c r="B18" s="118">
        <v>4155413.66457493</v>
      </c>
      <c r="C18" s="95">
        <v>2832838.5183433001</v>
      </c>
      <c r="D18" s="106">
        <v>6928651.5070180427</v>
      </c>
    </row>
    <row r="19" spans="1:4" ht="15" customHeight="1" x14ac:dyDescent="0.25">
      <c r="A19" s="141">
        <v>1974</v>
      </c>
      <c r="B19" s="118">
        <v>4178628.3295068499</v>
      </c>
      <c r="C19" s="95">
        <v>3772089.1602628902</v>
      </c>
      <c r="D19" s="106">
        <v>7786220.2148609553</v>
      </c>
    </row>
    <row r="20" spans="1:4" ht="15" customHeight="1" x14ac:dyDescent="0.25">
      <c r="A20" s="141">
        <v>1975</v>
      </c>
      <c r="B20" s="118">
        <v>6308407.0750623699</v>
      </c>
      <c r="C20" s="95">
        <v>4842433.4094591197</v>
      </c>
      <c r="D20" s="106">
        <v>11004480.186914044</v>
      </c>
    </row>
    <row r="21" spans="1:4" ht="15" customHeight="1" x14ac:dyDescent="0.25">
      <c r="A21" s="141">
        <v>1976</v>
      </c>
      <c r="B21" s="118">
        <v>5924010.92928656</v>
      </c>
      <c r="C21" s="95">
        <v>5679265.9457320496</v>
      </c>
      <c r="D21" s="106">
        <v>11343138.904413823</v>
      </c>
    </row>
    <row r="22" spans="1:4" ht="15" customHeight="1" x14ac:dyDescent="0.25">
      <c r="A22" s="141">
        <v>1977</v>
      </c>
      <c r="B22" s="118">
        <v>7324527.5897249803</v>
      </c>
      <c r="C22" s="95">
        <v>5110217.7538646096</v>
      </c>
      <c r="D22" s="106">
        <v>12381940.018431813</v>
      </c>
    </row>
    <row r="23" spans="1:4" ht="15" customHeight="1" x14ac:dyDescent="0.25">
      <c r="A23" s="141">
        <v>1978</v>
      </c>
      <c r="B23" s="118">
        <v>7926270.3366030604</v>
      </c>
      <c r="C23" s="95">
        <v>5813021.7230375903</v>
      </c>
      <c r="D23" s="106">
        <v>13642523.029002678</v>
      </c>
    </row>
    <row r="24" spans="1:4" ht="15" customHeight="1" x14ac:dyDescent="0.25">
      <c r="A24" s="141">
        <v>1979</v>
      </c>
      <c r="B24" s="118">
        <v>7293288.5981631298</v>
      </c>
      <c r="C24" s="95">
        <v>5451261.9432275603</v>
      </c>
      <c r="D24" s="106">
        <v>12643364.352831645</v>
      </c>
    </row>
    <row r="25" spans="1:4" ht="15" customHeight="1" x14ac:dyDescent="0.25">
      <c r="A25" s="141">
        <v>1980</v>
      </c>
      <c r="B25" s="118">
        <v>7107686.1616934603</v>
      </c>
      <c r="C25" s="95">
        <v>5912215.3177587399</v>
      </c>
      <c r="D25" s="106">
        <v>12848599.547238948</v>
      </c>
    </row>
    <row r="26" spans="1:4" ht="15" customHeight="1" x14ac:dyDescent="0.25">
      <c r="A26" s="141">
        <v>1981</v>
      </c>
      <c r="B26" s="118">
        <v>6678625.67939658</v>
      </c>
      <c r="C26" s="95">
        <v>7006755.2004434997</v>
      </c>
      <c r="D26" s="106">
        <v>13354841.244028667</v>
      </c>
    </row>
    <row r="27" spans="1:4" ht="15" customHeight="1" x14ac:dyDescent="0.25">
      <c r="A27" s="141">
        <v>1982</v>
      </c>
      <c r="B27" s="118">
        <v>7287924.58131452</v>
      </c>
      <c r="C27" s="95">
        <v>6844648.5444662999</v>
      </c>
      <c r="D27" s="106">
        <v>13843234.273472324</v>
      </c>
    </row>
    <row r="28" spans="1:4" ht="15" customHeight="1" x14ac:dyDescent="0.25">
      <c r="A28" s="141">
        <v>1983</v>
      </c>
      <c r="B28" s="118">
        <v>5892516.6977287298</v>
      </c>
      <c r="C28" s="95">
        <v>6408690.7828439502</v>
      </c>
      <c r="D28" s="106">
        <v>11977725.805889351</v>
      </c>
    </row>
    <row r="29" spans="1:4" ht="15" customHeight="1" x14ac:dyDescent="0.25">
      <c r="A29" s="141">
        <v>1984</v>
      </c>
      <c r="B29" s="118">
        <v>6316688.5039891796</v>
      </c>
      <c r="C29" s="95">
        <v>5739817.5751652699</v>
      </c>
      <c r="D29" s="106">
        <v>11864220.634394431</v>
      </c>
    </row>
    <row r="30" spans="1:4" ht="15" customHeight="1" x14ac:dyDescent="0.25">
      <c r="A30" s="141">
        <v>1985</v>
      </c>
      <c r="B30" s="118">
        <v>7046219.8930579098</v>
      </c>
      <c r="C30" s="95">
        <v>5999739.2505897898</v>
      </c>
      <c r="D30" s="106">
        <v>12887676.91903232</v>
      </c>
    </row>
    <row r="31" spans="1:4" ht="15" customHeight="1" x14ac:dyDescent="0.25">
      <c r="A31" s="141">
        <v>1986</v>
      </c>
      <c r="B31" s="118">
        <v>6319977.9199251402</v>
      </c>
      <c r="C31" s="95">
        <v>7222934.4277415602</v>
      </c>
      <c r="D31" s="106">
        <v>13128408.074215537</v>
      </c>
    </row>
    <row r="32" spans="1:4" ht="15" customHeight="1" x14ac:dyDescent="0.25">
      <c r="A32" s="141">
        <v>1987</v>
      </c>
      <c r="B32" s="118">
        <v>6526136.3473437699</v>
      </c>
      <c r="C32" s="95">
        <v>6886572.41500967</v>
      </c>
      <c r="D32" s="106">
        <v>13058207.708482265</v>
      </c>
    </row>
    <row r="33" spans="1:4" ht="15" customHeight="1" x14ac:dyDescent="0.25">
      <c r="A33" s="141">
        <v>1988</v>
      </c>
      <c r="B33" s="118">
        <v>6362847.4555459898</v>
      </c>
      <c r="C33" s="95">
        <v>5780881.7601554198</v>
      </c>
      <c r="D33" s="106">
        <v>11955630.319354255</v>
      </c>
    </row>
    <row r="34" spans="1:4" ht="15" customHeight="1" x14ac:dyDescent="0.25">
      <c r="A34" s="141">
        <v>1989</v>
      </c>
      <c r="B34" s="118">
        <v>6261442.6689066105</v>
      </c>
      <c r="C34" s="95">
        <v>5335095.8374985401</v>
      </c>
      <c r="D34" s="106">
        <v>11461159.36376567</v>
      </c>
    </row>
    <row r="35" spans="1:4" ht="15" customHeight="1" x14ac:dyDescent="0.25">
      <c r="A35" s="141">
        <v>1990</v>
      </c>
      <c r="B35" s="118">
        <v>6164825.0534334099</v>
      </c>
      <c r="C35" s="95">
        <v>5011383.2508591702</v>
      </c>
      <c r="D35" s="106">
        <v>11096714.906482672</v>
      </c>
    </row>
    <row r="36" spans="1:4" ht="15" customHeight="1" x14ac:dyDescent="0.25">
      <c r="A36" s="141">
        <v>1991</v>
      </c>
      <c r="B36" s="118">
        <v>6854583.8721278301</v>
      </c>
      <c r="C36" s="95">
        <v>5144728.70441835</v>
      </c>
      <c r="D36" s="106">
        <v>11994003.4432198</v>
      </c>
    </row>
    <row r="37" spans="1:4" ht="15" customHeight="1" x14ac:dyDescent="0.25">
      <c r="A37" s="141">
        <v>1992</v>
      </c>
      <c r="B37" s="118">
        <v>6940812.5973374601</v>
      </c>
      <c r="C37" s="95">
        <v>4971213.8891233802</v>
      </c>
      <c r="D37" s="106">
        <v>11952901.769508909</v>
      </c>
    </row>
    <row r="38" spans="1:4" ht="15" customHeight="1" x14ac:dyDescent="0.25">
      <c r="A38" s="141">
        <v>1993</v>
      </c>
      <c r="B38" s="118">
        <v>7195977.2963072304</v>
      </c>
      <c r="C38" s="95">
        <v>5024289.9486139296</v>
      </c>
      <c r="D38" s="106">
        <v>12285224.784890413</v>
      </c>
    </row>
    <row r="39" spans="1:4" ht="15" customHeight="1" x14ac:dyDescent="0.25">
      <c r="A39" s="141">
        <v>1994</v>
      </c>
      <c r="B39" s="118">
        <v>7348836.0673567103</v>
      </c>
      <c r="C39" s="95">
        <v>5295789.0170936296</v>
      </c>
      <c r="D39" s="106">
        <v>12689838.478618367</v>
      </c>
    </row>
    <row r="40" spans="1:4" ht="15" customHeight="1" x14ac:dyDescent="0.25">
      <c r="A40" s="141">
        <v>1995</v>
      </c>
      <c r="B40" s="118">
        <v>7581973.5174946599</v>
      </c>
      <c r="C40" s="95">
        <v>5004923.2855381798</v>
      </c>
      <c r="D40" s="106">
        <v>12686374.648150206</v>
      </c>
    </row>
    <row r="41" spans="1:4" ht="15" customHeight="1" x14ac:dyDescent="0.25">
      <c r="A41" s="141">
        <v>1996</v>
      </c>
      <c r="B41" s="118">
        <v>7297210.9969891999</v>
      </c>
      <c r="C41" s="95">
        <v>5550076.1254986804</v>
      </c>
      <c r="D41" s="106">
        <v>12857407.788423745</v>
      </c>
    </row>
    <row r="42" spans="1:4" ht="15" customHeight="1" x14ac:dyDescent="0.25">
      <c r="A42" s="141">
        <v>1997</v>
      </c>
      <c r="B42" s="118">
        <v>6511135.6891610101</v>
      </c>
      <c r="C42" s="95">
        <v>3225835.9163800399</v>
      </c>
      <c r="D42" s="106">
        <v>9921020.6604379788</v>
      </c>
    </row>
    <row r="43" spans="1:4" ht="15" customHeight="1" x14ac:dyDescent="0.25">
      <c r="A43" s="141">
        <v>1998</v>
      </c>
      <c r="B43" s="118">
        <v>6660662.8070370303</v>
      </c>
      <c r="C43" s="95">
        <v>2960481.1573415599</v>
      </c>
      <c r="D43" s="106">
        <v>9847523.6140867248</v>
      </c>
    </row>
    <row r="44" spans="1:4" ht="15" customHeight="1" x14ac:dyDescent="0.25">
      <c r="A44" s="141">
        <v>1999</v>
      </c>
      <c r="B44" s="118">
        <v>4926752.2809004402</v>
      </c>
      <c r="C44" s="95">
        <v>2520864.1820855602</v>
      </c>
      <c r="D44" s="106">
        <v>7580860.9311237652</v>
      </c>
    </row>
    <row r="45" spans="1:4" ht="15" customHeight="1" x14ac:dyDescent="0.25">
      <c r="A45" s="141">
        <v>2000</v>
      </c>
      <c r="B45" s="118">
        <v>6052726.1258137804</v>
      </c>
      <c r="C45" s="95">
        <v>2768145.07907059</v>
      </c>
      <c r="D45" s="106">
        <v>9021380.8550305255</v>
      </c>
    </row>
    <row r="46" spans="1:4" ht="15" customHeight="1" x14ac:dyDescent="0.25">
      <c r="A46" s="141">
        <v>2001</v>
      </c>
      <c r="B46" s="118">
        <v>5820621.1797750304</v>
      </c>
      <c r="C46" s="95">
        <v>3210692.1518198899</v>
      </c>
      <c r="D46" s="106">
        <v>9149972.6728025079</v>
      </c>
    </row>
    <row r="47" spans="1:4" ht="15" customHeight="1" x14ac:dyDescent="0.25">
      <c r="A47" s="141">
        <v>2002</v>
      </c>
      <c r="B47" s="118">
        <v>7108214.9778319104</v>
      </c>
      <c r="C47" s="95">
        <v>3686559.8855082002</v>
      </c>
      <c r="D47" s="106">
        <v>10964732.639001496</v>
      </c>
    </row>
    <row r="48" spans="1:4" ht="15" customHeight="1" x14ac:dyDescent="0.25">
      <c r="A48" s="141">
        <v>2003</v>
      </c>
      <c r="B48" s="118">
        <v>7293620.3210054701</v>
      </c>
      <c r="C48" s="95">
        <v>3556033.9843676798</v>
      </c>
      <c r="D48" s="106">
        <v>11047060.585854655</v>
      </c>
    </row>
    <row r="49" spans="1:4" ht="15" customHeight="1" x14ac:dyDescent="0.25">
      <c r="A49" s="141">
        <v>2004</v>
      </c>
      <c r="B49" s="118">
        <v>7505595.9167936696</v>
      </c>
      <c r="C49" s="95">
        <v>3176243.96834148</v>
      </c>
      <c r="D49" s="106">
        <v>10935558.019695254</v>
      </c>
    </row>
    <row r="50" spans="1:4" ht="15" customHeight="1" x14ac:dyDescent="0.25">
      <c r="A50" s="141">
        <v>2005</v>
      </c>
      <c r="B50" s="118">
        <v>8754220.2230340708</v>
      </c>
      <c r="C50" s="95">
        <v>2960715.2028739098</v>
      </c>
      <c r="D50" s="106">
        <v>12085271.906873582</v>
      </c>
    </row>
    <row r="51" spans="1:4" ht="15" customHeight="1" x14ac:dyDescent="0.25">
      <c r="A51" s="141">
        <v>2006</v>
      </c>
      <c r="B51" s="118">
        <v>9592667.6533436403</v>
      </c>
      <c r="C51" s="95">
        <v>2638253.8280742001</v>
      </c>
      <c r="D51" s="106">
        <v>12693080.515894299</v>
      </c>
    </row>
    <row r="52" spans="1:4" ht="15" customHeight="1" x14ac:dyDescent="0.25">
      <c r="A52" s="141">
        <v>2007</v>
      </c>
      <c r="B52" s="118">
        <v>8328969.6898620799</v>
      </c>
      <c r="C52" s="95">
        <v>4613020.9809673503</v>
      </c>
      <c r="D52" s="106">
        <v>13147089.686432276</v>
      </c>
    </row>
    <row r="53" spans="1:4" ht="15" customHeight="1" x14ac:dyDescent="0.25">
      <c r="A53" s="141">
        <v>2008</v>
      </c>
      <c r="B53" s="118">
        <v>9605124.8848888408</v>
      </c>
      <c r="C53" s="95">
        <v>5277436.6992817502</v>
      </c>
      <c r="D53" s="106">
        <v>15123070.872892255</v>
      </c>
    </row>
    <row r="54" spans="1:4" ht="15" customHeight="1" x14ac:dyDescent="0.25">
      <c r="A54" s="141">
        <v>2009</v>
      </c>
      <c r="B54" s="118">
        <v>8088790.1228100797</v>
      </c>
      <c r="C54" s="95">
        <v>6685212.5580280796</v>
      </c>
      <c r="D54" s="106">
        <v>14799833.413675241</v>
      </c>
    </row>
    <row r="55" spans="1:4" ht="15" customHeight="1" x14ac:dyDescent="0.25">
      <c r="A55" s="141">
        <v>2010</v>
      </c>
      <c r="B55" s="118">
        <v>9586017.9813601505</v>
      </c>
      <c r="C55" s="95">
        <v>6897187.2187011996</v>
      </c>
      <c r="D55" s="106">
        <v>16481160.932609774</v>
      </c>
    </row>
    <row r="56" spans="1:4" ht="15" customHeight="1" x14ac:dyDescent="0.25">
      <c r="A56" s="141">
        <v>2011</v>
      </c>
      <c r="B56" s="118">
        <v>11465478.955058699</v>
      </c>
      <c r="C56" s="95">
        <v>7845210.5145508898</v>
      </c>
      <c r="D56" s="106">
        <v>19306582.062583596</v>
      </c>
    </row>
    <row r="57" spans="1:4" ht="15" customHeight="1" x14ac:dyDescent="0.25">
      <c r="A57" s="141">
        <v>2012</v>
      </c>
      <c r="B57" s="118">
        <v>12449443.2651814</v>
      </c>
      <c r="C57" s="95">
        <v>9147305.1393089294</v>
      </c>
      <c r="D57" s="106">
        <v>21603857.506005116</v>
      </c>
    </row>
    <row r="58" spans="1:4" ht="15" customHeight="1" x14ac:dyDescent="0.25">
      <c r="A58" s="141">
        <v>2013</v>
      </c>
      <c r="B58" s="118">
        <v>12507974.370550999</v>
      </c>
      <c r="C58" s="95">
        <v>13263876.259358</v>
      </c>
      <c r="D58" s="106">
        <v>25797794.858000111</v>
      </c>
    </row>
    <row r="59" spans="1:4" ht="15" customHeight="1" x14ac:dyDescent="0.25">
      <c r="A59" s="141">
        <v>2014</v>
      </c>
      <c r="B59" s="118">
        <v>11933769.0042801</v>
      </c>
      <c r="C59" s="95">
        <v>14191024.561339701</v>
      </c>
      <c r="D59" s="106">
        <v>26164482.21212773</v>
      </c>
    </row>
    <row r="60" spans="1:4" ht="15" customHeight="1" x14ac:dyDescent="0.25">
      <c r="A60" s="141">
        <v>2015</v>
      </c>
      <c r="B60" s="118">
        <v>13103239.245634699</v>
      </c>
      <c r="C60" s="95">
        <v>11018431.5209962</v>
      </c>
      <c r="D60" s="106">
        <v>24122822.346823324</v>
      </c>
    </row>
    <row r="61" spans="1:4" ht="15" customHeight="1" x14ac:dyDescent="0.25">
      <c r="A61" s="141">
        <v>2016</v>
      </c>
      <c r="B61" s="118">
        <v>10671090.8713894</v>
      </c>
      <c r="C61" s="95">
        <v>9708387.3203443103</v>
      </c>
      <c r="D61" s="106">
        <v>20376128.062255569</v>
      </c>
    </row>
    <row r="62" spans="1:4" ht="15" customHeight="1" x14ac:dyDescent="0.25">
      <c r="A62" s="141">
        <v>2017</v>
      </c>
      <c r="B62" s="118">
        <v>13369332.9968199</v>
      </c>
      <c r="C62" s="95">
        <v>9454694.5266603902</v>
      </c>
      <c r="D62" s="106">
        <v>22846974.151621275</v>
      </c>
    </row>
    <row r="63" spans="1:4" ht="15" customHeight="1" x14ac:dyDescent="0.25">
      <c r="A63" s="141">
        <v>2018</v>
      </c>
      <c r="B63" s="118">
        <v>15523956</v>
      </c>
      <c r="C63" s="95">
        <v>7034182</v>
      </c>
      <c r="D63" s="106">
        <v>22558138</v>
      </c>
    </row>
    <row r="64" spans="1:4" ht="15" customHeight="1" x14ac:dyDescent="0.25">
      <c r="A64" s="141">
        <v>2019</v>
      </c>
      <c r="B64" s="118">
        <v>15804740.0962</v>
      </c>
      <c r="C64" s="95">
        <v>6234784.4512999998</v>
      </c>
      <c r="D64" s="106">
        <v>22039523</v>
      </c>
    </row>
    <row r="65" spans="1:26" ht="15" customHeight="1" x14ac:dyDescent="0.25">
      <c r="A65" s="141">
        <v>2020</v>
      </c>
      <c r="B65" s="118">
        <v>12452597.3196293</v>
      </c>
      <c r="C65" s="95">
        <v>4787003.2096237503</v>
      </c>
      <c r="D65" s="106">
        <v>17239619.909506548</v>
      </c>
    </row>
    <row r="66" spans="1:26" ht="15" customHeight="1" x14ac:dyDescent="0.25">
      <c r="A66" s="141">
        <v>2021</v>
      </c>
      <c r="B66" s="118">
        <v>14454273.270273</v>
      </c>
      <c r="C66" s="95">
        <v>5149662.7859834898</v>
      </c>
      <c r="D66" s="106">
        <v>19607696.569457125</v>
      </c>
    </row>
    <row r="67" spans="1:26" ht="15" customHeight="1" x14ac:dyDescent="0.25">
      <c r="A67" s="141">
        <v>2022</v>
      </c>
      <c r="B67" s="118">
        <v>16256501.6743172</v>
      </c>
      <c r="C67" s="95">
        <v>5132846.7793885302</v>
      </c>
      <c r="D67" s="106">
        <v>21408780.806918975</v>
      </c>
      <c r="F67" s="92"/>
      <c r="G67" s="92"/>
      <c r="H67" s="92"/>
    </row>
    <row r="68" spans="1:26" ht="15" customHeight="1" x14ac:dyDescent="0.25">
      <c r="A68" s="141">
        <v>2023</v>
      </c>
      <c r="B68" s="118">
        <v>16480704.133751901</v>
      </c>
      <c r="C68" s="95">
        <v>4930814.4229357196</v>
      </c>
      <c r="D68" s="106">
        <v>21436254.291905493</v>
      </c>
      <c r="I68" s="92"/>
      <c r="J68" s="92"/>
      <c r="K68" s="92"/>
    </row>
    <row r="69" spans="1:26" ht="16.5" thickBot="1" x14ac:dyDescent="0.3">
      <c r="A69" s="142" t="s">
        <v>115</v>
      </c>
      <c r="B69" s="119">
        <v>16469835.905281501</v>
      </c>
      <c r="C69" s="99">
        <v>4386050.2206950104</v>
      </c>
      <c r="D69" s="107">
        <v>21005787.801861301</v>
      </c>
      <c r="F69" s="92"/>
      <c r="G69" s="92"/>
      <c r="H69" s="93"/>
      <c r="I69" s="92"/>
      <c r="J69" s="92"/>
      <c r="K69" s="92"/>
    </row>
    <row r="70" spans="1:26" x14ac:dyDescent="0.25">
      <c r="A70" s="13"/>
      <c r="B70" s="18"/>
      <c r="C70" s="18"/>
      <c r="D70" s="90"/>
      <c r="H70" s="93"/>
    </row>
    <row r="71" spans="1:26" x14ac:dyDescent="0.25">
      <c r="A71" s="13"/>
      <c r="B71" s="18"/>
      <c r="C71" s="18"/>
      <c r="D71" s="90"/>
      <c r="H71" s="92"/>
    </row>
    <row r="72" spans="1:26" ht="13.5" customHeight="1" x14ac:dyDescent="0.25">
      <c r="A72" s="188" t="s">
        <v>126</v>
      </c>
      <c r="B72" s="188"/>
      <c r="C72" s="188"/>
      <c r="D72" s="188"/>
      <c r="E72" s="188"/>
      <c r="F72" s="188"/>
      <c r="G72" s="188"/>
      <c r="H72" s="188"/>
      <c r="I72" s="188"/>
      <c r="J72" s="188"/>
      <c r="K72" s="188"/>
      <c r="L72" s="188"/>
      <c r="M72" s="188"/>
      <c r="N72" s="188"/>
      <c r="O72" s="188"/>
      <c r="P72" s="188"/>
      <c r="Q72" s="188"/>
      <c r="R72" s="188"/>
      <c r="S72" s="188"/>
      <c r="T72" s="188"/>
      <c r="U72" s="188"/>
      <c r="V72" s="188"/>
      <c r="W72" s="188"/>
      <c r="X72" s="188"/>
      <c r="Y72" s="188"/>
      <c r="Z72" s="188"/>
    </row>
    <row r="73" spans="1:26" ht="15.75" x14ac:dyDescent="0.25">
      <c r="A73" s="149" t="s">
        <v>116</v>
      </c>
      <c r="B73" s="81"/>
      <c r="C73" s="149"/>
      <c r="D73" s="150"/>
      <c r="E73" s="150"/>
      <c r="F73" s="150"/>
      <c r="G73" s="150"/>
      <c r="H73" s="150"/>
      <c r="I73" s="150"/>
      <c r="J73" s="150"/>
      <c r="K73" s="150"/>
      <c r="L73" s="150"/>
      <c r="M73" s="150"/>
      <c r="N73" s="150"/>
      <c r="O73" s="150"/>
      <c r="P73" s="150"/>
      <c r="Q73" s="150"/>
      <c r="R73" s="150"/>
      <c r="S73" s="150"/>
      <c r="T73" s="150"/>
      <c r="U73" s="150"/>
      <c r="V73" s="150"/>
      <c r="W73" s="150"/>
      <c r="X73" s="150"/>
      <c r="Y73" s="150"/>
      <c r="Z73" s="150"/>
    </row>
    <row r="74" spans="1:26" x14ac:dyDescent="0.25">
      <c r="B74" s="13"/>
      <c r="C74" s="13"/>
    </row>
  </sheetData>
  <mergeCells count="1">
    <mergeCell ref="A72:Z72"/>
  </mergeCells>
  <conditionalFormatting sqref="B10:D69">
    <cfRule type="cellIs" dxfId="13" priority="2" operator="lessThan">
      <formula>0</formula>
    </cfRule>
  </conditionalFormatting>
  <conditionalFormatting sqref="D69:D71">
    <cfRule type="cellIs" dxfId="12" priority="1" operator="lessThan">
      <formula>0</formula>
    </cfRule>
  </conditionalFormatting>
  <pageMargins left="0.70866141732283472" right="0.70866141732283472" top="0.74803149606299213" bottom="0.74803149606299213" header="0.31496062992125984" footer="0.31496062992125984"/>
  <pageSetup paperSize="9" scale="97" fitToHeight="2" orientation="landscape"/>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3" tint="0.79998168889431442"/>
    <pageSetUpPr fitToPage="1"/>
  </sheetPr>
  <dimension ref="A1:O74"/>
  <sheetViews>
    <sheetView showGridLines="0" zoomScale="70" zoomScaleNormal="70" workbookViewId="0">
      <pane xSplit="1" ySplit="10" topLeftCell="B61" activePane="bottomRight" state="frozen"/>
      <selection activeCell="G95" sqref="G95"/>
      <selection pane="topRight" activeCell="G95" sqref="G95"/>
      <selection pane="bottomLeft" activeCell="G95" sqref="G95"/>
      <selection pane="bottomRight" activeCell="G70" sqref="G70"/>
    </sheetView>
  </sheetViews>
  <sheetFormatPr baseColWidth="10" defaultColWidth="11.5703125" defaultRowHeight="15" x14ac:dyDescent="0.25"/>
  <cols>
    <col min="1" max="2" width="20.42578125" customWidth="1"/>
    <col min="3" max="3" width="18.140625" customWidth="1"/>
    <col min="4" max="4" width="14.7109375" customWidth="1"/>
    <col min="5" max="5" width="15.5703125" customWidth="1"/>
    <col min="6" max="6" width="15" customWidth="1"/>
    <col min="7" max="7" width="14.85546875" customWidth="1"/>
  </cols>
  <sheetData>
    <row r="1" spans="1:13" ht="15" customHeight="1" x14ac:dyDescent="0.25"/>
    <row r="2" spans="1:13" ht="15" customHeight="1" x14ac:dyDescent="0.25"/>
    <row r="3" spans="1:13" ht="15" customHeight="1" x14ac:dyDescent="0.25"/>
    <row r="4" spans="1:13" ht="15" customHeight="1" x14ac:dyDescent="0.25"/>
    <row r="5" spans="1:13" ht="15" customHeight="1" x14ac:dyDescent="0.25"/>
    <row r="6" spans="1:13" ht="15" customHeight="1" x14ac:dyDescent="0.25"/>
    <row r="7" spans="1:13" ht="15" customHeight="1" x14ac:dyDescent="0.25"/>
    <row r="8" spans="1:13" ht="15.75" customHeight="1" x14ac:dyDescent="0.25"/>
    <row r="9" spans="1:13" ht="15.75" customHeight="1" x14ac:dyDescent="0.25">
      <c r="A9" s="20" t="s">
        <v>20</v>
      </c>
      <c r="B9" s="21" t="s">
        <v>21</v>
      </c>
      <c r="C9" s="21" t="s">
        <v>22</v>
      </c>
      <c r="D9" s="21" t="s">
        <v>23</v>
      </c>
      <c r="E9" s="21" t="s">
        <v>24</v>
      </c>
      <c r="F9" s="69" t="s">
        <v>25</v>
      </c>
      <c r="G9" s="186" t="s">
        <v>19</v>
      </c>
    </row>
    <row r="10" spans="1:13" ht="63" customHeight="1" x14ac:dyDescent="0.25">
      <c r="A10" s="22" t="s">
        <v>13</v>
      </c>
      <c r="B10" s="23" t="s">
        <v>26</v>
      </c>
      <c r="C10" s="23" t="s">
        <v>27</v>
      </c>
      <c r="D10" s="23" t="s">
        <v>28</v>
      </c>
      <c r="E10" s="23" t="s">
        <v>29</v>
      </c>
      <c r="F10" s="70" t="s">
        <v>30</v>
      </c>
      <c r="G10" s="187"/>
    </row>
    <row r="11" spans="1:13" ht="15" customHeight="1" x14ac:dyDescent="0.25">
      <c r="A11" s="140">
        <v>1965</v>
      </c>
      <c r="B11" s="110">
        <v>869365.75131501595</v>
      </c>
      <c r="C11" s="109">
        <v>68677.071381251604</v>
      </c>
      <c r="D11" s="109">
        <v>126015.73243637801</v>
      </c>
      <c r="E11" s="109">
        <v>2220758.9502406102</v>
      </c>
      <c r="F11" s="109">
        <v>1518210.8848296199</v>
      </c>
      <c r="G11" s="105">
        <v>4507186.3551975507</v>
      </c>
    </row>
    <row r="12" spans="1:13" ht="15" customHeight="1" x14ac:dyDescent="0.25">
      <c r="A12" s="141">
        <v>1966</v>
      </c>
      <c r="B12" s="114">
        <v>1012492.7787751399</v>
      </c>
      <c r="C12" s="113">
        <v>61039.151277426303</v>
      </c>
      <c r="D12" s="113">
        <v>283991.29753893003</v>
      </c>
      <c r="E12" s="113">
        <v>1884169.1245525801</v>
      </c>
      <c r="F12" s="113">
        <v>1585785.88033672</v>
      </c>
      <c r="G12" s="106">
        <v>4772273.0888232822</v>
      </c>
      <c r="J12" s="71"/>
      <c r="K12" s="71"/>
      <c r="L12" s="71"/>
      <c r="M12" s="71"/>
    </row>
    <row r="13" spans="1:13" ht="15" customHeight="1" x14ac:dyDescent="0.25">
      <c r="A13" s="141">
        <v>1967</v>
      </c>
      <c r="B13" s="114">
        <v>1201189.3287081099</v>
      </c>
      <c r="C13" s="113">
        <v>46516.333637271302</v>
      </c>
      <c r="D13" s="113">
        <v>294410.200943148</v>
      </c>
      <c r="E13" s="113">
        <v>2685334.9376947801</v>
      </c>
      <c r="F13" s="113">
        <v>1871882.8614982101</v>
      </c>
      <c r="G13" s="106">
        <v>5757677.3495299639</v>
      </c>
    </row>
    <row r="14" spans="1:13" ht="15" customHeight="1" x14ac:dyDescent="0.25">
      <c r="A14" s="141">
        <v>1968</v>
      </c>
      <c r="B14" s="114">
        <v>1477529.4179198199</v>
      </c>
      <c r="C14" s="113">
        <v>46714.3117173461</v>
      </c>
      <c r="D14" s="113">
        <v>250023.985883079</v>
      </c>
      <c r="E14" s="113">
        <v>2911424.6525185299</v>
      </c>
      <c r="F14" s="113">
        <v>2067892.0271974001</v>
      </c>
      <c r="G14" s="106">
        <v>6396601.1153604565</v>
      </c>
    </row>
    <row r="15" spans="1:13" ht="15" customHeight="1" x14ac:dyDescent="0.25">
      <c r="A15" s="141">
        <v>1969</v>
      </c>
      <c r="B15" s="114">
        <v>1587965.8564415299</v>
      </c>
      <c r="C15" s="113">
        <v>79697.363510394294</v>
      </c>
      <c r="D15" s="113">
        <v>145641.44740306499</v>
      </c>
      <c r="E15" s="113">
        <v>3273278.8674445902</v>
      </c>
      <c r="F15" s="113">
        <v>1949634.61070766</v>
      </c>
      <c r="G15" s="106">
        <v>6646487.0559666688</v>
      </c>
    </row>
    <row r="16" spans="1:13" ht="15" customHeight="1" x14ac:dyDescent="0.25">
      <c r="A16" s="141">
        <v>1970</v>
      </c>
      <c r="B16" s="114">
        <v>1442447.5350218299</v>
      </c>
      <c r="C16" s="113">
        <v>268052.29934003798</v>
      </c>
      <c r="D16" s="113">
        <v>174786.66994321701</v>
      </c>
      <c r="E16" s="113">
        <v>2201646.71832501</v>
      </c>
      <c r="F16" s="113">
        <v>1502097.1025721801</v>
      </c>
      <c r="G16" s="106">
        <v>6066574.1194897285</v>
      </c>
    </row>
    <row r="17" spans="1:7" ht="15" customHeight="1" x14ac:dyDescent="0.25">
      <c r="A17" s="141">
        <v>1971</v>
      </c>
      <c r="B17" s="114">
        <v>1603755.37551441</v>
      </c>
      <c r="C17" s="113">
        <v>627600.26998179802</v>
      </c>
      <c r="D17" s="113">
        <v>375088.770083974</v>
      </c>
      <c r="E17" s="113">
        <v>1888159.8750080499</v>
      </c>
      <c r="F17" s="113">
        <v>1617647.7903769501</v>
      </c>
      <c r="G17" s="106">
        <v>7673170.9561921693</v>
      </c>
    </row>
    <row r="18" spans="1:7" ht="15" customHeight="1" x14ac:dyDescent="0.25">
      <c r="A18" s="141">
        <v>1972</v>
      </c>
      <c r="B18" s="114">
        <v>1992750.6323043599</v>
      </c>
      <c r="C18" s="113">
        <v>308969.09893114999</v>
      </c>
      <c r="D18" s="113">
        <v>178425.15664116599</v>
      </c>
      <c r="E18" s="113">
        <v>1585104.49851349</v>
      </c>
      <c r="F18" s="113">
        <v>2033069.61177072</v>
      </c>
      <c r="G18" s="106">
        <v>7159860.4239473566</v>
      </c>
    </row>
    <row r="19" spans="1:7" ht="15" customHeight="1" x14ac:dyDescent="0.25">
      <c r="A19" s="141">
        <v>1973</v>
      </c>
      <c r="B19" s="114">
        <v>1917407.60596415</v>
      </c>
      <c r="C19" s="113">
        <v>220040.28168566199</v>
      </c>
      <c r="D19" s="113">
        <v>112074.39054873001</v>
      </c>
      <c r="E19" s="113">
        <v>2235062.6741937301</v>
      </c>
      <c r="F19" s="113">
        <v>1950500.62436041</v>
      </c>
      <c r="G19" s="106">
        <v>6928651.5070180427</v>
      </c>
    </row>
    <row r="20" spans="1:7" ht="15" customHeight="1" x14ac:dyDescent="0.25">
      <c r="A20" s="141">
        <v>1974</v>
      </c>
      <c r="B20" s="114">
        <v>2059842.0180142899</v>
      </c>
      <c r="C20" s="113">
        <v>379532.27075372601</v>
      </c>
      <c r="D20" s="113">
        <v>138429.289032692</v>
      </c>
      <c r="E20" s="113">
        <v>2526368.7986751599</v>
      </c>
      <c r="F20" s="113">
        <v>1843040.76382517</v>
      </c>
      <c r="G20" s="106">
        <v>7786220.2148609553</v>
      </c>
    </row>
    <row r="21" spans="1:7" ht="15" customHeight="1" x14ac:dyDescent="0.25">
      <c r="A21" s="141">
        <v>1975</v>
      </c>
      <c r="B21" s="114">
        <v>2633800.1545417402</v>
      </c>
      <c r="C21" s="113">
        <v>405437.307456935</v>
      </c>
      <c r="D21" s="113">
        <v>138962.05376943</v>
      </c>
      <c r="E21" s="113">
        <v>3844381.0852921698</v>
      </c>
      <c r="F21" s="113">
        <v>3169151.2585376399</v>
      </c>
      <c r="G21" s="106">
        <v>11004480.186914044</v>
      </c>
    </row>
    <row r="22" spans="1:7" ht="15" customHeight="1" x14ac:dyDescent="0.25">
      <c r="A22" s="141">
        <v>1976</v>
      </c>
      <c r="B22" s="114">
        <v>2810282.8638423798</v>
      </c>
      <c r="C22" s="113">
        <v>517322.38191243203</v>
      </c>
      <c r="D22" s="113">
        <v>272140.64437547198</v>
      </c>
      <c r="E22" s="113">
        <v>4366257.4213504</v>
      </c>
      <c r="F22" s="113">
        <v>2449201.1238710699</v>
      </c>
      <c r="G22" s="106">
        <v>11343138.904413823</v>
      </c>
    </row>
    <row r="23" spans="1:7" ht="15" customHeight="1" x14ac:dyDescent="0.25">
      <c r="A23" s="141">
        <v>1977</v>
      </c>
      <c r="B23" s="114">
        <v>4343125.9092355501</v>
      </c>
      <c r="C23" s="113">
        <v>340395.735292695</v>
      </c>
      <c r="D23" s="113">
        <v>279467.24222042802</v>
      </c>
      <c r="E23" s="113">
        <v>3973019.9887858098</v>
      </c>
      <c r="F23" s="113">
        <v>2749275.1861918899</v>
      </c>
      <c r="G23" s="106">
        <v>12381940.018431813</v>
      </c>
    </row>
    <row r="24" spans="1:7" ht="15" customHeight="1" x14ac:dyDescent="0.25">
      <c r="A24" s="141">
        <v>1978</v>
      </c>
      <c r="B24" s="114">
        <v>4837725.7993511502</v>
      </c>
      <c r="C24" s="113">
        <v>424493.85651354899</v>
      </c>
      <c r="D24" s="113">
        <v>602459.07669436198</v>
      </c>
      <c r="E24" s="113">
        <v>3999866.6860972699</v>
      </c>
      <c r="F24" s="113">
        <v>2767222.60936965</v>
      </c>
      <c r="G24" s="106">
        <v>13642523.029002678</v>
      </c>
    </row>
    <row r="25" spans="1:7" ht="15" customHeight="1" x14ac:dyDescent="0.25">
      <c r="A25" s="141">
        <v>1979</v>
      </c>
      <c r="B25" s="114">
        <v>4674001.4588974901</v>
      </c>
      <c r="C25" s="113">
        <v>419821.94772825798</v>
      </c>
      <c r="D25" s="113">
        <v>752567.46661072399</v>
      </c>
      <c r="E25" s="113">
        <v>3263165.1738406098</v>
      </c>
      <c r="F25" s="113">
        <v>2439124.5870374702</v>
      </c>
      <c r="G25" s="106">
        <v>12643364.352831645</v>
      </c>
    </row>
    <row r="26" spans="1:7" ht="15" customHeight="1" x14ac:dyDescent="0.25">
      <c r="A26" s="141">
        <v>1980</v>
      </c>
      <c r="B26" s="114">
        <v>4745868.2083710497</v>
      </c>
      <c r="C26" s="113">
        <v>399876.25803893502</v>
      </c>
      <c r="D26" s="113">
        <v>433380.548201386</v>
      </c>
      <c r="E26" s="113">
        <v>4186982.1247873902</v>
      </c>
      <c r="F26" s="113">
        <v>2354286.6663188599</v>
      </c>
      <c r="G26" s="106">
        <v>12848599.547238948</v>
      </c>
    </row>
    <row r="27" spans="1:7" ht="15" customHeight="1" x14ac:dyDescent="0.25">
      <c r="A27" s="141">
        <v>1981</v>
      </c>
      <c r="B27" s="114">
        <v>3557677.5792980399</v>
      </c>
      <c r="C27" s="113">
        <v>572220.46031778096</v>
      </c>
      <c r="D27" s="113">
        <v>876343.06224123004</v>
      </c>
      <c r="E27" s="113">
        <v>5099659.65197678</v>
      </c>
      <c r="F27" s="113">
        <v>2287412.7851533401</v>
      </c>
      <c r="G27" s="106">
        <v>13354841.244028667</v>
      </c>
    </row>
    <row r="28" spans="1:7" ht="15" customHeight="1" x14ac:dyDescent="0.25">
      <c r="A28" s="141">
        <v>1982</v>
      </c>
      <c r="B28" s="114">
        <v>3749431.2625217601</v>
      </c>
      <c r="C28" s="113">
        <v>610407.48727464501</v>
      </c>
      <c r="D28" s="113">
        <v>970590.36858393403</v>
      </c>
      <c r="E28" s="113">
        <v>4685454.9847426601</v>
      </c>
      <c r="F28" s="113">
        <v>2588178.49455522</v>
      </c>
      <c r="G28" s="106">
        <v>13843234.273472324</v>
      </c>
    </row>
    <row r="29" spans="1:7" ht="15" customHeight="1" x14ac:dyDescent="0.25">
      <c r="A29" s="141">
        <v>1983</v>
      </c>
      <c r="B29" s="114">
        <v>3078672.5535989199</v>
      </c>
      <c r="C29" s="113">
        <v>678294.62933018</v>
      </c>
      <c r="D29" s="113">
        <v>658580.61181452603</v>
      </c>
      <c r="E29" s="113">
        <v>3951119.3534928798</v>
      </c>
      <c r="F29" s="113">
        <v>2210463.8832670799</v>
      </c>
      <c r="G29" s="106">
        <v>11977725.805889351</v>
      </c>
    </row>
    <row r="30" spans="1:7" ht="15" customHeight="1" x14ac:dyDescent="0.25">
      <c r="A30" s="141">
        <v>1984</v>
      </c>
      <c r="B30" s="114">
        <v>3185550.2526147999</v>
      </c>
      <c r="C30" s="113">
        <v>524549.69814275706</v>
      </c>
      <c r="D30" s="113">
        <v>465478.00675222499</v>
      </c>
      <c r="E30" s="113">
        <v>4218969.1325551104</v>
      </c>
      <c r="F30" s="113">
        <v>2455487.7954122098</v>
      </c>
      <c r="G30" s="106">
        <v>11864220.634394431</v>
      </c>
    </row>
    <row r="31" spans="1:7" ht="15" customHeight="1" x14ac:dyDescent="0.25">
      <c r="A31" s="141">
        <v>1985</v>
      </c>
      <c r="B31" s="114">
        <v>3672798.7749619498</v>
      </c>
      <c r="C31" s="113">
        <v>331215.49206652999</v>
      </c>
      <c r="D31" s="113">
        <v>599460.47396221303</v>
      </c>
      <c r="E31" s="113">
        <v>5024752.2319434397</v>
      </c>
      <c r="F31" s="113">
        <v>2727863.3000791599</v>
      </c>
      <c r="G31" s="106">
        <v>12887676.91903232</v>
      </c>
    </row>
    <row r="32" spans="1:7" ht="15" customHeight="1" x14ac:dyDescent="0.25">
      <c r="A32" s="141">
        <v>1986</v>
      </c>
      <c r="B32" s="114">
        <v>2870810.6016791901</v>
      </c>
      <c r="C32" s="113">
        <v>718369.00820895797</v>
      </c>
      <c r="D32" s="113">
        <v>441984.521227066</v>
      </c>
      <c r="E32" s="113">
        <v>5597096.6751908204</v>
      </c>
      <c r="F32" s="113">
        <v>2508989.1123930002</v>
      </c>
      <c r="G32" s="106">
        <v>13128408.074215537</v>
      </c>
    </row>
    <row r="33" spans="1:7" ht="15" customHeight="1" x14ac:dyDescent="0.25">
      <c r="A33" s="141">
        <v>1987</v>
      </c>
      <c r="B33" s="114">
        <v>3332459.3416631501</v>
      </c>
      <c r="C33" s="113">
        <v>597374.59010342404</v>
      </c>
      <c r="D33" s="113">
        <v>784936.785228136</v>
      </c>
      <c r="E33" s="113">
        <v>5079460.6897354396</v>
      </c>
      <c r="F33" s="113">
        <v>2165705.9971977202</v>
      </c>
      <c r="G33" s="106">
        <v>13058207.708482265</v>
      </c>
    </row>
    <row r="34" spans="1:7" ht="15" customHeight="1" x14ac:dyDescent="0.25">
      <c r="A34" s="141">
        <v>1988</v>
      </c>
      <c r="B34" s="114">
        <v>3346101.2891861401</v>
      </c>
      <c r="C34" s="113">
        <v>469649.76702545001</v>
      </c>
      <c r="D34" s="113">
        <v>477485.95235480397</v>
      </c>
      <c r="E34" s="113">
        <v>4575121.8949516201</v>
      </c>
      <c r="F34" s="113">
        <v>2316778.2497552801</v>
      </c>
      <c r="G34" s="106">
        <v>11955630.319354255</v>
      </c>
    </row>
    <row r="35" spans="1:7" ht="15" customHeight="1" x14ac:dyDescent="0.25">
      <c r="A35" s="141">
        <v>1989</v>
      </c>
      <c r="B35" s="114">
        <v>4273442.8787847403</v>
      </c>
      <c r="C35" s="113">
        <v>184791.36771105399</v>
      </c>
      <c r="D35" s="113">
        <v>616520.71010098595</v>
      </c>
      <c r="E35" s="113">
        <v>3654604.1702306801</v>
      </c>
      <c r="F35" s="113">
        <v>2053350.9548700801</v>
      </c>
      <c r="G35" s="106">
        <v>11461159.36376567</v>
      </c>
    </row>
    <row r="36" spans="1:7" ht="15" customHeight="1" x14ac:dyDescent="0.25">
      <c r="A36" s="141">
        <v>1990</v>
      </c>
      <c r="B36" s="114">
        <v>3737462.5116368402</v>
      </c>
      <c r="C36" s="113">
        <v>1072528.66138639</v>
      </c>
      <c r="D36" s="113">
        <v>327983.69457492401</v>
      </c>
      <c r="E36" s="113">
        <v>3394992.4659654601</v>
      </c>
      <c r="F36" s="113">
        <v>2536484.6469578198</v>
      </c>
      <c r="G36" s="106">
        <v>11096714.906482672</v>
      </c>
    </row>
    <row r="37" spans="1:7" ht="15" customHeight="1" x14ac:dyDescent="0.25">
      <c r="A37" s="141">
        <v>1991</v>
      </c>
      <c r="B37" s="114">
        <v>4345594.7690029703</v>
      </c>
      <c r="C37" s="113">
        <v>1142331.1233508401</v>
      </c>
      <c r="D37" s="113">
        <v>374492.750329673</v>
      </c>
      <c r="E37" s="113">
        <v>3215238.84883895</v>
      </c>
      <c r="F37" s="113">
        <v>2660192.6532979198</v>
      </c>
      <c r="G37" s="106">
        <v>11994003.4432198</v>
      </c>
    </row>
    <row r="38" spans="1:7" ht="15" customHeight="1" x14ac:dyDescent="0.25">
      <c r="A38" s="141">
        <v>1992</v>
      </c>
      <c r="B38" s="114">
        <v>4746452.5423672199</v>
      </c>
      <c r="C38" s="113">
        <v>975952.16095442604</v>
      </c>
      <c r="D38" s="113">
        <v>231952.39380287501</v>
      </c>
      <c r="E38" s="113">
        <v>3352038.7833445398</v>
      </c>
      <c r="F38" s="113">
        <v>2453652.6467592502</v>
      </c>
      <c r="G38" s="106">
        <v>11952901.769508909</v>
      </c>
    </row>
    <row r="39" spans="1:7" ht="15" customHeight="1" x14ac:dyDescent="0.25">
      <c r="A39" s="141">
        <v>1993</v>
      </c>
      <c r="B39" s="114">
        <v>4763782.0778867202</v>
      </c>
      <c r="C39" s="113">
        <v>1228578.33160962</v>
      </c>
      <c r="D39" s="113">
        <v>95786.971872121096</v>
      </c>
      <c r="E39" s="113">
        <v>3171620.04550261</v>
      </c>
      <c r="F39" s="113">
        <v>2841993.2561495001</v>
      </c>
      <c r="G39" s="106">
        <v>12285224.784890413</v>
      </c>
    </row>
    <row r="40" spans="1:7" ht="15" customHeight="1" x14ac:dyDescent="0.25">
      <c r="A40" s="141">
        <v>1994</v>
      </c>
      <c r="B40" s="114">
        <v>4373655.12262653</v>
      </c>
      <c r="C40" s="113">
        <v>1476305.97093054</v>
      </c>
      <c r="D40" s="113">
        <v>181567.233682889</v>
      </c>
      <c r="E40" s="113">
        <v>3174536.78005081</v>
      </c>
      <c r="F40" s="113">
        <v>3281788.00677187</v>
      </c>
      <c r="G40" s="106">
        <v>12689838.478618367</v>
      </c>
    </row>
    <row r="41" spans="1:7" ht="15" customHeight="1" x14ac:dyDescent="0.25">
      <c r="A41" s="141">
        <v>1995</v>
      </c>
      <c r="B41" s="114">
        <v>4597013.2566053001</v>
      </c>
      <c r="C41" s="113">
        <v>1371200.58999971</v>
      </c>
      <c r="D41" s="113">
        <v>194098.39908215901</v>
      </c>
      <c r="E41" s="113">
        <v>2655096.2883436298</v>
      </c>
      <c r="F41" s="113">
        <v>3500474.41391011</v>
      </c>
      <c r="G41" s="106">
        <v>12686374.648150206</v>
      </c>
    </row>
    <row r="42" spans="1:7" ht="15" customHeight="1" x14ac:dyDescent="0.25">
      <c r="A42" s="141">
        <v>1996</v>
      </c>
      <c r="B42" s="114">
        <v>5490218.2382944096</v>
      </c>
      <c r="C42" s="113">
        <v>1393016.4564920799</v>
      </c>
      <c r="D42" s="113">
        <v>219225.357214427</v>
      </c>
      <c r="E42" s="113">
        <v>2716563.4238261902</v>
      </c>
      <c r="F42" s="113">
        <v>2605026.0660092998</v>
      </c>
      <c r="G42" s="106">
        <v>12857407.788423745</v>
      </c>
    </row>
    <row r="43" spans="1:7" ht="15" customHeight="1" x14ac:dyDescent="0.25">
      <c r="A43" s="141">
        <v>1997</v>
      </c>
      <c r="B43" s="114">
        <v>4074648.6847762899</v>
      </c>
      <c r="C43" s="113">
        <v>915222.754613647</v>
      </c>
      <c r="D43" s="113">
        <v>117154.946504725</v>
      </c>
      <c r="E43" s="113">
        <v>1776518.07510615</v>
      </c>
      <c r="F43" s="113">
        <v>2701397.30742023</v>
      </c>
      <c r="G43" s="106">
        <v>9921020.6604379788</v>
      </c>
    </row>
    <row r="44" spans="1:7" ht="15" customHeight="1" x14ac:dyDescent="0.25">
      <c r="A44" s="141">
        <v>1998</v>
      </c>
      <c r="B44" s="114">
        <v>4069140.6246838798</v>
      </c>
      <c r="C44" s="113">
        <v>803054.69949344895</v>
      </c>
      <c r="D44" s="113">
        <v>146353.967851847</v>
      </c>
      <c r="E44" s="113">
        <v>1931293.2710524499</v>
      </c>
      <c r="F44" s="113">
        <v>2585659.7887479002</v>
      </c>
      <c r="G44" s="106">
        <v>9847523.6140867248</v>
      </c>
    </row>
    <row r="45" spans="1:7" ht="15" customHeight="1" x14ac:dyDescent="0.25">
      <c r="A45" s="141">
        <v>1999</v>
      </c>
      <c r="B45" s="114">
        <v>2550608.5791445002</v>
      </c>
      <c r="C45" s="113">
        <v>528321.014880287</v>
      </c>
      <c r="D45" s="113">
        <v>103552.41482919001</v>
      </c>
      <c r="E45" s="113">
        <v>1523142.58645491</v>
      </c>
      <c r="F45" s="113">
        <v>2674638.9760222901</v>
      </c>
      <c r="G45" s="106">
        <v>7580860.9311237652</v>
      </c>
    </row>
    <row r="46" spans="1:7" ht="15" customHeight="1" x14ac:dyDescent="0.25">
      <c r="A46" s="141">
        <v>2000</v>
      </c>
      <c r="B46" s="114">
        <v>4833365.0237294501</v>
      </c>
      <c r="C46" s="113">
        <v>445171.712466144</v>
      </c>
      <c r="D46" s="113">
        <v>142679.29238693099</v>
      </c>
      <c r="E46" s="113">
        <v>1172498.890169</v>
      </c>
      <c r="F46" s="113">
        <v>2052252.7116053801</v>
      </c>
      <c r="G46" s="106">
        <v>9021380.8550305255</v>
      </c>
    </row>
    <row r="47" spans="1:7" ht="15" customHeight="1" x14ac:dyDescent="0.25">
      <c r="A47" s="141">
        <v>2001</v>
      </c>
      <c r="B47" s="114">
        <v>4427159.3935605902</v>
      </c>
      <c r="C47" s="113">
        <v>985639.80540450301</v>
      </c>
      <c r="D47" s="113">
        <v>144639.324115625</v>
      </c>
      <c r="E47" s="113">
        <v>1223092.12977653</v>
      </c>
      <c r="F47" s="113">
        <v>2023719.9769842799</v>
      </c>
      <c r="G47" s="106">
        <v>9149972.6728025079</v>
      </c>
    </row>
    <row r="48" spans="1:7" ht="15" customHeight="1" x14ac:dyDescent="0.25">
      <c r="A48" s="141">
        <v>2002</v>
      </c>
      <c r="B48" s="114">
        <v>5295646.2348298598</v>
      </c>
      <c r="C48" s="113">
        <v>973598.62493677496</v>
      </c>
      <c r="D48" s="113">
        <v>223690.76377927401</v>
      </c>
      <c r="E48" s="113">
        <v>1598458.83897341</v>
      </c>
      <c r="F48" s="113">
        <v>2475260.4364498402</v>
      </c>
      <c r="G48" s="106">
        <v>10964732.639001496</v>
      </c>
    </row>
    <row r="49" spans="1:7" ht="15" customHeight="1" x14ac:dyDescent="0.25">
      <c r="A49" s="141">
        <v>2003</v>
      </c>
      <c r="B49" s="114">
        <v>5321593.6017444702</v>
      </c>
      <c r="C49" s="113">
        <v>881836.37037760904</v>
      </c>
      <c r="D49" s="113">
        <v>311464.33594654797</v>
      </c>
      <c r="E49" s="113">
        <v>1631261.5042922101</v>
      </c>
      <c r="F49" s="113">
        <v>2493594.60049986</v>
      </c>
      <c r="G49" s="106">
        <v>11047060.585854655</v>
      </c>
    </row>
    <row r="50" spans="1:7" ht="15" customHeight="1" x14ac:dyDescent="0.25">
      <c r="A50" s="141">
        <v>2004</v>
      </c>
      <c r="B50" s="114">
        <v>5094209.0199643504</v>
      </c>
      <c r="C50" s="113">
        <v>852535.83417809999</v>
      </c>
      <c r="D50" s="113">
        <v>231027.65191347699</v>
      </c>
      <c r="E50" s="113">
        <v>1378284.43359433</v>
      </c>
      <c r="F50" s="113">
        <v>2916943.8646832798</v>
      </c>
      <c r="G50" s="106">
        <v>10935558.019695254</v>
      </c>
    </row>
    <row r="51" spans="1:7" ht="15" customHeight="1" x14ac:dyDescent="0.25">
      <c r="A51" s="141">
        <v>2005</v>
      </c>
      <c r="B51" s="114">
        <v>6407188.6336437799</v>
      </c>
      <c r="C51" s="113">
        <v>868559.12158097397</v>
      </c>
      <c r="D51" s="113">
        <v>309531.57713163499</v>
      </c>
      <c r="E51" s="113">
        <v>1108538.9949805001</v>
      </c>
      <c r="F51" s="113">
        <v>2791048.9142038198</v>
      </c>
      <c r="G51" s="106">
        <v>12085271.906873582</v>
      </c>
    </row>
    <row r="52" spans="1:7" ht="15" customHeight="1" x14ac:dyDescent="0.25">
      <c r="A52" s="141">
        <v>2006</v>
      </c>
      <c r="B52" s="114">
        <v>6713068.1252047801</v>
      </c>
      <c r="C52" s="113">
        <v>801306.19960851502</v>
      </c>
      <c r="D52" s="113">
        <v>315958.31802260398</v>
      </c>
      <c r="E52" s="113">
        <v>930219.466250294</v>
      </c>
      <c r="F52" s="113">
        <v>3233183.3369394201</v>
      </c>
      <c r="G52" s="106">
        <v>12693080.515894299</v>
      </c>
    </row>
    <row r="53" spans="1:7" ht="15" customHeight="1" x14ac:dyDescent="0.25">
      <c r="A53" s="141">
        <v>2007</v>
      </c>
      <c r="B53" s="114">
        <v>5222522.5466197999</v>
      </c>
      <c r="C53" s="113">
        <v>1595723.1419227901</v>
      </c>
      <c r="D53" s="113">
        <v>484358.78511789901</v>
      </c>
      <c r="E53" s="113">
        <v>3492900.14887706</v>
      </c>
      <c r="F53" s="113">
        <v>2218697.93186147</v>
      </c>
      <c r="G53" s="106">
        <v>13147089.686432276</v>
      </c>
    </row>
    <row r="54" spans="1:7" ht="15" customHeight="1" x14ac:dyDescent="0.25">
      <c r="A54" s="141">
        <v>2008</v>
      </c>
      <c r="B54" s="114">
        <v>5673258.8539257599</v>
      </c>
      <c r="C54" s="113">
        <v>1714103.73124306</v>
      </c>
      <c r="D54" s="113">
        <v>275739.81009920599</v>
      </c>
      <c r="E54" s="113">
        <v>4222357.2454557503</v>
      </c>
      <c r="F54" s="113">
        <v>3095014.0952095101</v>
      </c>
      <c r="G54" s="106">
        <v>15123070.872892255</v>
      </c>
    </row>
    <row r="55" spans="1:7" ht="15" customHeight="1" x14ac:dyDescent="0.25">
      <c r="A55" s="141">
        <v>2009</v>
      </c>
      <c r="B55" s="114">
        <v>5137036.3436848903</v>
      </c>
      <c r="C55" s="113">
        <v>1867911.7201409</v>
      </c>
      <c r="D55" s="113">
        <v>188815.03228932599</v>
      </c>
      <c r="E55" s="113">
        <v>4765197.7070589</v>
      </c>
      <c r="F55" s="113">
        <v>2838676.6414774498</v>
      </c>
      <c r="G55" s="106">
        <v>14799833.413675241</v>
      </c>
    </row>
    <row r="56" spans="1:7" ht="15" customHeight="1" x14ac:dyDescent="0.25">
      <c r="A56" s="141">
        <v>2010</v>
      </c>
      <c r="B56" s="114">
        <v>6780283.1157196602</v>
      </c>
      <c r="C56" s="113">
        <v>1855257.8913974301</v>
      </c>
      <c r="D56" s="113">
        <v>242467.048173285</v>
      </c>
      <c r="E56" s="113">
        <v>4529923.1528410697</v>
      </c>
      <c r="F56" s="113">
        <v>3133825.5967230001</v>
      </c>
      <c r="G56" s="106">
        <v>16481160.932609774</v>
      </c>
    </row>
    <row r="57" spans="1:7" ht="15" customHeight="1" x14ac:dyDescent="0.25">
      <c r="A57" s="141">
        <v>2011</v>
      </c>
      <c r="B57" s="114">
        <v>7763016.3819571696</v>
      </c>
      <c r="C57" s="113">
        <v>2379585.3709368701</v>
      </c>
      <c r="D57" s="113">
        <v>143501.468584783</v>
      </c>
      <c r="E57" s="113">
        <v>5824004.4445321299</v>
      </c>
      <c r="F57" s="113">
        <v>3251187.6489439602</v>
      </c>
      <c r="G57" s="106">
        <v>19306582.062583596</v>
      </c>
    </row>
    <row r="58" spans="1:7" ht="15" customHeight="1" x14ac:dyDescent="0.25">
      <c r="A58" s="141">
        <v>2012</v>
      </c>
      <c r="B58" s="114">
        <v>8777434.9440962896</v>
      </c>
      <c r="C58" s="113">
        <v>2647595.2666744399</v>
      </c>
      <c r="D58" s="113">
        <v>220820.12141689</v>
      </c>
      <c r="E58" s="113">
        <v>6344107.4733530898</v>
      </c>
      <c r="F58" s="113">
        <v>3682758.7314602402</v>
      </c>
      <c r="G58" s="106">
        <v>21603857.506005116</v>
      </c>
    </row>
    <row r="59" spans="1:7" ht="15" customHeight="1" x14ac:dyDescent="0.25">
      <c r="A59" s="141">
        <v>2013</v>
      </c>
      <c r="B59" s="114">
        <v>8921015.9618141595</v>
      </c>
      <c r="C59" s="113">
        <v>3683184.2291854001</v>
      </c>
      <c r="D59" s="113">
        <v>273132.64656676003</v>
      </c>
      <c r="E59" s="113">
        <v>8378566.3756895298</v>
      </c>
      <c r="F59" s="113">
        <v>4590971.6372619998</v>
      </c>
      <c r="G59" s="106">
        <v>25797794.858000111</v>
      </c>
    </row>
    <row r="60" spans="1:7" ht="15" customHeight="1" x14ac:dyDescent="0.25">
      <c r="A60" s="141">
        <v>2014</v>
      </c>
      <c r="B60" s="114">
        <v>9761571.3064958397</v>
      </c>
      <c r="C60" s="113">
        <v>3923230.36986221</v>
      </c>
      <c r="D60" s="113">
        <v>250073.34080778301</v>
      </c>
      <c r="E60" s="113">
        <v>7439256.6221003402</v>
      </c>
      <c r="F60" s="113">
        <v>4844486.0158056002</v>
      </c>
      <c r="G60" s="106">
        <v>26164482.21212773</v>
      </c>
    </row>
    <row r="61" spans="1:7" ht="15" customHeight="1" x14ac:dyDescent="0.25">
      <c r="A61" s="141">
        <v>2015</v>
      </c>
      <c r="B61" s="114">
        <v>8692967.8347963803</v>
      </c>
      <c r="C61" s="113">
        <v>3734574.71076243</v>
      </c>
      <c r="D61" s="113">
        <v>161541.87965997701</v>
      </c>
      <c r="E61" s="113">
        <v>6271943.2452384196</v>
      </c>
      <c r="F61" s="113">
        <v>5300810.3381302301</v>
      </c>
      <c r="G61" s="106">
        <v>24122822.346823324</v>
      </c>
    </row>
    <row r="62" spans="1:7" ht="15" customHeight="1" x14ac:dyDescent="0.25">
      <c r="A62" s="141">
        <v>2016</v>
      </c>
      <c r="B62" s="114">
        <v>5641353.5611712104</v>
      </c>
      <c r="C62" s="113">
        <v>3212742.1225125398</v>
      </c>
      <c r="D62" s="113">
        <v>227668.25336418499</v>
      </c>
      <c r="E62" s="113">
        <v>5789229.4369553002</v>
      </c>
      <c r="F62" s="113">
        <v>5496021.0517796297</v>
      </c>
      <c r="G62" s="106">
        <v>20376128.062255569</v>
      </c>
    </row>
    <row r="63" spans="1:7" ht="15" customHeight="1" x14ac:dyDescent="0.25">
      <c r="A63" s="141">
        <v>2017</v>
      </c>
      <c r="B63" s="114">
        <v>6872589.4261196004</v>
      </c>
      <c r="C63" s="113">
        <v>2393352.1951667499</v>
      </c>
      <c r="D63" s="113">
        <v>296399.75408528198</v>
      </c>
      <c r="E63" s="113">
        <v>6293464.7985586701</v>
      </c>
      <c r="F63" s="113">
        <v>6998393.7122125104</v>
      </c>
      <c r="G63" s="106">
        <v>22846974.151621275</v>
      </c>
    </row>
    <row r="64" spans="1:7" ht="15" customHeight="1" x14ac:dyDescent="0.25">
      <c r="A64" s="141">
        <v>2018</v>
      </c>
      <c r="B64" s="114">
        <v>7545868</v>
      </c>
      <c r="C64" s="113">
        <v>1510542</v>
      </c>
      <c r="D64" s="113">
        <v>153601</v>
      </c>
      <c r="E64" s="113">
        <v>5398613</v>
      </c>
      <c r="F64" s="113">
        <v>7949514</v>
      </c>
      <c r="G64" s="106">
        <v>22558138</v>
      </c>
    </row>
    <row r="65" spans="1:15" ht="15" customHeight="1" x14ac:dyDescent="0.25">
      <c r="A65" s="141">
        <v>2019</v>
      </c>
      <c r="B65" s="114">
        <v>8598867.9589000009</v>
      </c>
      <c r="C65" s="113">
        <v>1829238.1727</v>
      </c>
      <c r="D65" s="113">
        <v>254035.28520000001</v>
      </c>
      <c r="E65" s="113">
        <v>4505742.7892000005</v>
      </c>
      <c r="F65" s="113">
        <v>6851640.3415999999</v>
      </c>
      <c r="G65" s="106">
        <v>22039523</v>
      </c>
    </row>
    <row r="66" spans="1:15" ht="15" customHeight="1" x14ac:dyDescent="0.25">
      <c r="A66" s="141">
        <v>2020</v>
      </c>
      <c r="B66" s="114">
        <v>6136271.6955559403</v>
      </c>
      <c r="C66" s="113">
        <v>1606015.6104259801</v>
      </c>
      <c r="D66" s="113">
        <v>151072.94486542</v>
      </c>
      <c r="E66" s="113">
        <v>3304822.0106183202</v>
      </c>
      <c r="F66" s="113">
        <v>6038891.5261601498</v>
      </c>
      <c r="G66" s="106">
        <v>17239619.909506548</v>
      </c>
    </row>
    <row r="67" spans="1:15" ht="15" customHeight="1" x14ac:dyDescent="0.25">
      <c r="A67" s="141">
        <v>2021</v>
      </c>
      <c r="B67" s="114">
        <v>7392528.8533897102</v>
      </c>
      <c r="C67" s="113">
        <v>1647288.35900281</v>
      </c>
      <c r="D67" s="113">
        <v>227521.74508219201</v>
      </c>
      <c r="E67" s="113">
        <v>3646921.5413464098</v>
      </c>
      <c r="F67" s="113">
        <v>6681104.8867722498</v>
      </c>
      <c r="G67" s="106">
        <v>19607696.569457125</v>
      </c>
    </row>
    <row r="68" spans="1:15" ht="15" customHeight="1" x14ac:dyDescent="0.25">
      <c r="A68" s="141">
        <v>2022</v>
      </c>
      <c r="B68" s="114">
        <v>8421199.1751366295</v>
      </c>
      <c r="C68" s="113">
        <v>1591824.3648033701</v>
      </c>
      <c r="D68" s="113">
        <v>195933.17659932899</v>
      </c>
      <c r="E68" s="113">
        <v>3543769.9758742698</v>
      </c>
      <c r="F68" s="113">
        <v>7631917.9533853196</v>
      </c>
      <c r="G68" s="106">
        <v>21408780.806918975</v>
      </c>
      <c r="I68" s="92"/>
      <c r="J68" s="92"/>
      <c r="K68" s="92"/>
      <c r="L68" s="92"/>
      <c r="M68" s="92"/>
      <c r="N68" s="92"/>
    </row>
    <row r="69" spans="1:15" ht="15.75" customHeight="1" x14ac:dyDescent="0.25">
      <c r="A69" s="141">
        <v>2023</v>
      </c>
      <c r="B69" s="114">
        <v>8542815.2491993401</v>
      </c>
      <c r="C69" s="113">
        <v>1605006.19714256</v>
      </c>
      <c r="D69" s="113">
        <v>225533.340880759</v>
      </c>
      <c r="E69" s="113">
        <v>3378380.1588344201</v>
      </c>
      <c r="F69" s="113">
        <v>7656355.8755695196</v>
      </c>
      <c r="G69" s="106">
        <v>21436254.291905493</v>
      </c>
      <c r="I69" s="92"/>
      <c r="J69" s="92"/>
      <c r="K69" s="92"/>
      <c r="L69" s="92"/>
      <c r="M69" s="92"/>
      <c r="N69" s="92"/>
    </row>
    <row r="70" spans="1:15" ht="16.5" thickBot="1" x14ac:dyDescent="0.3">
      <c r="A70" s="142" t="s">
        <v>115</v>
      </c>
      <c r="B70" s="116">
        <v>8658185.4929110408</v>
      </c>
      <c r="C70" s="115">
        <v>1407834.63079589</v>
      </c>
      <c r="D70" s="115">
        <v>173855.67619614801</v>
      </c>
      <c r="E70" s="115">
        <v>3188137.42763768</v>
      </c>
      <c r="F70" s="115">
        <v>7431137.28229139</v>
      </c>
      <c r="G70" s="107">
        <v>21005787.801861301</v>
      </c>
      <c r="I70" s="92"/>
      <c r="J70" s="92"/>
      <c r="K70" s="92"/>
      <c r="L70" s="92"/>
      <c r="M70" s="92"/>
      <c r="N70" s="92"/>
    </row>
    <row r="71" spans="1:15" x14ac:dyDescent="0.25">
      <c r="B71" s="16">
        <v>0</v>
      </c>
    </row>
    <row r="72" spans="1:15" x14ac:dyDescent="0.25">
      <c r="B72" s="16"/>
      <c r="I72" s="92"/>
      <c r="J72" s="92"/>
      <c r="K72" s="92"/>
      <c r="L72" s="92"/>
      <c r="M72" s="92"/>
      <c r="N72" s="93"/>
      <c r="O72" s="93"/>
    </row>
    <row r="73" spans="1:15" x14ac:dyDescent="0.25">
      <c r="A73" s="149" t="s">
        <v>127</v>
      </c>
    </row>
    <row r="74" spans="1:15" x14ac:dyDescent="0.25">
      <c r="A74" s="149" t="s">
        <v>116</v>
      </c>
    </row>
  </sheetData>
  <mergeCells count="1">
    <mergeCell ref="G9:G10"/>
  </mergeCells>
  <conditionalFormatting sqref="B11:G70">
    <cfRule type="cellIs" dxfId="11" priority="2" operator="lessThan">
      <formula>0</formula>
    </cfRule>
  </conditionalFormatting>
  <conditionalFormatting sqref="G70">
    <cfRule type="cellIs" dxfId="10" priority="1" operator="lessThan">
      <formula>0</formula>
    </cfRule>
  </conditionalFormatting>
  <pageMargins left="0.70866141732283472" right="0.70866141732283472" top="0.74803149606299213" bottom="0.74803149606299213" header="0.31496062992125984" footer="0.31496062992125984"/>
  <pageSetup paperSize="9" scale="97" fitToHeight="2" orientation="landscape"/>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3" tint="0.79998168889431442"/>
    <pageSetUpPr fitToPage="1"/>
  </sheetPr>
  <dimension ref="A7:P74"/>
  <sheetViews>
    <sheetView showGridLines="0" zoomScale="70" zoomScaleNormal="70" workbookViewId="0">
      <pane xSplit="1" ySplit="10" topLeftCell="B61" activePane="bottomRight" state="frozen"/>
      <selection activeCell="G95" sqref="G95"/>
      <selection pane="topRight" activeCell="G95" sqref="G95"/>
      <selection pane="bottomLeft" activeCell="G95" sqref="G95"/>
      <selection pane="bottomRight" activeCell="P70" sqref="P70"/>
    </sheetView>
  </sheetViews>
  <sheetFormatPr baseColWidth="10" defaultColWidth="11.5703125" defaultRowHeight="15" x14ac:dyDescent="0.25"/>
  <cols>
    <col min="1" max="1" width="20.5703125" customWidth="1"/>
    <col min="2" max="2" width="15.28515625" customWidth="1"/>
    <col min="3" max="3" width="17.7109375" customWidth="1"/>
    <col min="4" max="4" width="19.7109375" customWidth="1"/>
    <col min="5" max="5" width="22.140625" customWidth="1"/>
    <col min="6" max="6" width="16.140625" customWidth="1"/>
    <col min="7" max="7" width="27.28515625" customWidth="1"/>
    <col min="8" max="8" width="19.85546875" customWidth="1"/>
    <col min="9" max="9" width="23.85546875" customWidth="1"/>
    <col min="10" max="10" width="16.85546875" customWidth="1"/>
    <col min="11" max="11" width="15.28515625" customWidth="1"/>
    <col min="12" max="12" width="16.7109375" customWidth="1"/>
    <col min="13" max="13" width="28.85546875" customWidth="1"/>
    <col min="14" max="14" width="24.28515625" customWidth="1"/>
    <col min="15" max="15" width="17.42578125" customWidth="1"/>
    <col min="16" max="16" width="15.85546875" customWidth="1"/>
  </cols>
  <sheetData>
    <row r="7" spans="1:16" ht="15" customHeight="1" x14ac:dyDescent="0.25"/>
    <row r="8" spans="1:16" ht="15.75" customHeight="1" x14ac:dyDescent="0.25"/>
    <row r="9" spans="1:16" ht="15.75" customHeight="1" x14ac:dyDescent="0.25">
      <c r="A9" s="72" t="s">
        <v>31</v>
      </c>
      <c r="B9" s="73" t="s">
        <v>32</v>
      </c>
      <c r="C9" s="21" t="s">
        <v>33</v>
      </c>
      <c r="D9" s="21" t="s">
        <v>34</v>
      </c>
      <c r="E9" s="21" t="s">
        <v>35</v>
      </c>
      <c r="F9" s="21" t="s">
        <v>36</v>
      </c>
      <c r="G9" s="21" t="s">
        <v>37</v>
      </c>
      <c r="H9" s="21" t="s">
        <v>38</v>
      </c>
      <c r="I9" s="21" t="s">
        <v>39</v>
      </c>
      <c r="J9" s="21" t="s">
        <v>40</v>
      </c>
      <c r="K9" s="21" t="s">
        <v>41</v>
      </c>
      <c r="L9" s="21" t="s">
        <v>42</v>
      </c>
      <c r="M9" s="21" t="s">
        <v>43</v>
      </c>
      <c r="N9" s="21" t="s">
        <v>44</v>
      </c>
      <c r="O9" s="21" t="s">
        <v>45</v>
      </c>
      <c r="P9" s="186" t="s">
        <v>19</v>
      </c>
    </row>
    <row r="10" spans="1:16" ht="96.75" customHeight="1" x14ac:dyDescent="0.25">
      <c r="A10" s="74" t="s">
        <v>13</v>
      </c>
      <c r="B10" s="75" t="s">
        <v>46</v>
      </c>
      <c r="C10" s="23" t="s">
        <v>47</v>
      </c>
      <c r="D10" s="23" t="s">
        <v>48</v>
      </c>
      <c r="E10" s="23" t="s">
        <v>49</v>
      </c>
      <c r="F10" s="23" t="s">
        <v>50</v>
      </c>
      <c r="G10" s="23" t="s">
        <v>51</v>
      </c>
      <c r="H10" s="23" t="s">
        <v>52</v>
      </c>
      <c r="I10" s="23" t="s">
        <v>53</v>
      </c>
      <c r="J10" s="23" t="s">
        <v>54</v>
      </c>
      <c r="K10" s="23" t="s">
        <v>55</v>
      </c>
      <c r="L10" s="23" t="s">
        <v>56</v>
      </c>
      <c r="M10" s="23" t="s">
        <v>75</v>
      </c>
      <c r="N10" s="23" t="s">
        <v>58</v>
      </c>
      <c r="O10" s="23" t="s">
        <v>59</v>
      </c>
      <c r="P10" s="187"/>
    </row>
    <row r="11" spans="1:16" ht="15" customHeight="1" x14ac:dyDescent="0.25">
      <c r="A11" s="140">
        <v>1965</v>
      </c>
      <c r="B11" s="143">
        <v>278994.087020648</v>
      </c>
      <c r="C11" s="104">
        <v>18889.321859031301</v>
      </c>
      <c r="D11" s="104">
        <v>837787.24458650104</v>
      </c>
      <c r="E11" s="104">
        <v>193552.53526895001</v>
      </c>
      <c r="F11" s="104">
        <v>60578.712004577901</v>
      </c>
      <c r="G11" s="104">
        <v>148663.88970142699</v>
      </c>
      <c r="H11" s="104">
        <v>141782.084422616</v>
      </c>
      <c r="I11" s="104">
        <v>39965.535851660003</v>
      </c>
      <c r="J11" s="104">
        <v>14875.089339133599</v>
      </c>
      <c r="K11" s="104">
        <v>126016.405172236</v>
      </c>
      <c r="L11" s="104">
        <v>1064526.58947216</v>
      </c>
      <c r="M11" s="104">
        <v>34697.227392272704</v>
      </c>
      <c r="N11" s="104">
        <v>1376864.65717079</v>
      </c>
      <c r="O11" s="104">
        <v>769696.75985310902</v>
      </c>
      <c r="P11" s="105">
        <v>4507186.3551975507</v>
      </c>
    </row>
    <row r="12" spans="1:16" ht="15" customHeight="1" x14ac:dyDescent="0.25">
      <c r="A12" s="141">
        <v>1966</v>
      </c>
      <c r="B12" s="144">
        <v>310543.05467744399</v>
      </c>
      <c r="C12" s="95">
        <v>12401.962264313601</v>
      </c>
      <c r="D12" s="95">
        <v>869257.96698305302</v>
      </c>
      <c r="E12" s="95">
        <v>151018.161184447</v>
      </c>
      <c r="F12" s="95">
        <v>48603.726694539997</v>
      </c>
      <c r="G12" s="95">
        <v>164271.30832536501</v>
      </c>
      <c r="H12" s="95">
        <v>138672.577376484</v>
      </c>
      <c r="I12" s="95">
        <v>41648.485676034899</v>
      </c>
      <c r="J12" s="95">
        <v>19063.7025092847</v>
      </c>
      <c r="K12" s="95">
        <v>283992.81362843502</v>
      </c>
      <c r="L12" s="95">
        <v>1306668.2266802599</v>
      </c>
      <c r="M12" s="95">
        <v>47845.365066271901</v>
      </c>
      <c r="N12" s="95">
        <v>1155285.43782901</v>
      </c>
      <c r="O12" s="95">
        <v>678471.43525260803</v>
      </c>
      <c r="P12" s="106">
        <v>4772273.0888232822</v>
      </c>
    </row>
    <row r="13" spans="1:16" ht="15" customHeight="1" x14ac:dyDescent="0.25">
      <c r="A13" s="141">
        <v>1967</v>
      </c>
      <c r="B13" s="144">
        <v>351324.812593034</v>
      </c>
      <c r="C13" s="95">
        <v>7648.1949649462704</v>
      </c>
      <c r="D13" s="95">
        <v>1186754.3550845799</v>
      </c>
      <c r="E13" s="95">
        <v>132884.975504792</v>
      </c>
      <c r="F13" s="95">
        <v>87371.649020891593</v>
      </c>
      <c r="G13" s="95">
        <v>222199.839724608</v>
      </c>
      <c r="H13" s="95">
        <v>185846.46668614401</v>
      </c>
      <c r="I13" s="95">
        <v>50182.808506801099</v>
      </c>
      <c r="J13" s="95">
        <v>24921.565142199601</v>
      </c>
      <c r="K13" s="95">
        <v>294411.77265404101</v>
      </c>
      <c r="L13" s="95">
        <v>1339803.73787015</v>
      </c>
      <c r="M13" s="95">
        <v>-10376.7926246314</v>
      </c>
      <c r="N13" s="95">
        <v>1631732.4517052399</v>
      </c>
      <c r="O13" s="95">
        <v>956523.11241806904</v>
      </c>
      <c r="P13" s="106">
        <v>5757677.3495299639</v>
      </c>
    </row>
    <row r="14" spans="1:16" ht="15" customHeight="1" x14ac:dyDescent="0.25">
      <c r="A14" s="141">
        <v>1968</v>
      </c>
      <c r="B14" s="144">
        <v>408275.67271668901</v>
      </c>
      <c r="C14" s="95">
        <v>9877.2062318009303</v>
      </c>
      <c r="D14" s="95">
        <v>1150548.9302411799</v>
      </c>
      <c r="E14" s="95">
        <v>197799.78413125299</v>
      </c>
      <c r="F14" s="95">
        <v>121100.530999101</v>
      </c>
      <c r="G14" s="95">
        <v>363113.16989211203</v>
      </c>
      <c r="H14" s="95">
        <v>229546.67017864899</v>
      </c>
      <c r="I14" s="95">
        <v>90579.722909550896</v>
      </c>
      <c r="J14" s="95">
        <v>26165.647566510899</v>
      </c>
      <c r="K14" s="95">
        <v>250025.320637856</v>
      </c>
      <c r="L14" s="95">
        <v>1526293.4460809999</v>
      </c>
      <c r="M14" s="95">
        <v>39168.261748402001</v>
      </c>
      <c r="N14" s="95">
        <v>1852615.8819447199</v>
      </c>
      <c r="O14" s="95">
        <v>985705.075124681</v>
      </c>
      <c r="P14" s="106">
        <v>6396601.1153604565</v>
      </c>
    </row>
    <row r="15" spans="1:16" ht="15" customHeight="1" x14ac:dyDescent="0.25">
      <c r="A15" s="141">
        <v>1969</v>
      </c>
      <c r="B15" s="144">
        <v>367633.54682447802</v>
      </c>
      <c r="C15" s="95">
        <v>14183.3458624418</v>
      </c>
      <c r="D15" s="95">
        <v>1257879.8721181401</v>
      </c>
      <c r="E15" s="95">
        <v>280302.12122107798</v>
      </c>
      <c r="F15" s="95">
        <v>124518.85540178799</v>
      </c>
      <c r="G15" s="95">
        <v>273383.686433508</v>
      </c>
      <c r="H15" s="95">
        <v>356200.00819651003</v>
      </c>
      <c r="I15" s="95">
        <v>74560.563283053605</v>
      </c>
      <c r="J15" s="95">
        <v>40214.292791763502</v>
      </c>
      <c r="K15" s="95">
        <v>145642.224910939</v>
      </c>
      <c r="L15" s="95">
        <v>1444124.07878388</v>
      </c>
      <c r="M15" s="95">
        <v>45715.093849493504</v>
      </c>
      <c r="N15" s="95">
        <v>2015069.3466455501</v>
      </c>
      <c r="O15" s="95">
        <v>1133888.3878665799</v>
      </c>
      <c r="P15" s="106">
        <v>6646487.0559666688</v>
      </c>
    </row>
    <row r="16" spans="1:16" ht="15" customHeight="1" x14ac:dyDescent="0.25">
      <c r="A16" s="141">
        <v>1970</v>
      </c>
      <c r="B16" s="144">
        <v>348333.36783405399</v>
      </c>
      <c r="C16" s="95">
        <v>50476.047585242501</v>
      </c>
      <c r="D16" s="95">
        <v>1667583.7554157099</v>
      </c>
      <c r="E16" s="95">
        <v>247586.38583059199</v>
      </c>
      <c r="F16" s="95">
        <v>94653.269502686904</v>
      </c>
      <c r="G16" s="95">
        <v>203436.429759274</v>
      </c>
      <c r="H16" s="95">
        <v>453543.33925986598</v>
      </c>
      <c r="I16" s="95">
        <v>54100.4704171591</v>
      </c>
      <c r="J16" s="95">
        <v>52452.912428363001</v>
      </c>
      <c r="K16" s="95">
        <v>174787.603043062</v>
      </c>
      <c r="L16" s="95">
        <v>837598.09429409797</v>
      </c>
      <c r="M16" s="95">
        <v>34046.507445456002</v>
      </c>
      <c r="N16" s="95">
        <v>1472559.9477097699</v>
      </c>
      <c r="O16" s="95">
        <v>720990.00576236099</v>
      </c>
      <c r="P16" s="106">
        <v>6066574.1194897285</v>
      </c>
    </row>
    <row r="17" spans="1:16" ht="15" customHeight="1" x14ac:dyDescent="0.25">
      <c r="A17" s="141">
        <v>1971</v>
      </c>
      <c r="B17" s="144">
        <v>430798.24920366198</v>
      </c>
      <c r="C17" s="95">
        <v>105008.417397899</v>
      </c>
      <c r="D17" s="95">
        <v>2861090.2211444899</v>
      </c>
      <c r="E17" s="95">
        <v>316593.94762782298</v>
      </c>
      <c r="F17" s="95">
        <v>173689.08228913299</v>
      </c>
      <c r="G17" s="95">
        <v>230761.097781852</v>
      </c>
      <c r="H17" s="95">
        <v>453643.60446702701</v>
      </c>
      <c r="I17" s="95">
        <v>61026.004979153397</v>
      </c>
      <c r="J17" s="95">
        <v>78178.376043218901</v>
      </c>
      <c r="K17" s="95">
        <v>375090.77249796502</v>
      </c>
      <c r="L17" s="95">
        <v>683343.30780258798</v>
      </c>
      <c r="M17" s="95">
        <v>35644.142697407202</v>
      </c>
      <c r="N17" s="95">
        <v>1304002.42843844</v>
      </c>
      <c r="O17" s="95">
        <v>572300.52926919295</v>
      </c>
      <c r="P17" s="106">
        <v>7673170.9561921693</v>
      </c>
    </row>
    <row r="18" spans="1:16" ht="15" customHeight="1" x14ac:dyDescent="0.25">
      <c r="A18" s="141">
        <v>1972</v>
      </c>
      <c r="B18" s="144">
        <v>605411.13813289301</v>
      </c>
      <c r="C18" s="95">
        <v>149504.39415706199</v>
      </c>
      <c r="D18" s="95">
        <v>1672928.69243789</v>
      </c>
      <c r="E18" s="95">
        <v>728091.19825494697</v>
      </c>
      <c r="F18" s="95">
        <v>228587.46285170899</v>
      </c>
      <c r="G18" s="95">
        <v>229622.17504949699</v>
      </c>
      <c r="H18" s="95">
        <v>266513.20764908398</v>
      </c>
      <c r="I18" s="95">
        <v>60137.611826169501</v>
      </c>
      <c r="J18" s="95">
        <v>80972.616773910093</v>
      </c>
      <c r="K18" s="95">
        <v>178426.10916509799</v>
      </c>
      <c r="L18" s="95">
        <v>990999.01775032899</v>
      </c>
      <c r="M18" s="95">
        <v>9161.5955175123108</v>
      </c>
      <c r="N18" s="95">
        <v>1074526.8452739201</v>
      </c>
      <c r="O18" s="95">
        <v>451152.73916635697</v>
      </c>
      <c r="P18" s="106">
        <v>7159860.4239473566</v>
      </c>
    </row>
    <row r="19" spans="1:16" ht="15" customHeight="1" x14ac:dyDescent="0.25">
      <c r="A19" s="141">
        <v>1973</v>
      </c>
      <c r="B19" s="144">
        <v>533491.33682317496</v>
      </c>
      <c r="C19" s="95">
        <v>214637.71726687899</v>
      </c>
      <c r="D19" s="95">
        <v>1289895.47937332</v>
      </c>
      <c r="E19" s="95">
        <v>504441.17871759902</v>
      </c>
      <c r="F19" s="95">
        <v>555908.68361066096</v>
      </c>
      <c r="G19" s="95">
        <v>135365.97609639799</v>
      </c>
      <c r="H19" s="95">
        <v>-31386.343290919802</v>
      </c>
      <c r="I19" s="95">
        <v>32676.9995476925</v>
      </c>
      <c r="J19" s="95">
        <v>50262.407174516302</v>
      </c>
      <c r="K19" s="95">
        <v>112074.988858639</v>
      </c>
      <c r="L19" s="95">
        <v>1137897.00734674</v>
      </c>
      <c r="M19" s="95">
        <v>47955.063580802598</v>
      </c>
      <c r="N19" s="95">
        <v>1528477.1630498201</v>
      </c>
      <c r="O19" s="95">
        <v>702669.534523312</v>
      </c>
      <c r="P19" s="106">
        <v>6928651.5070180427</v>
      </c>
    </row>
    <row r="20" spans="1:16" ht="15" customHeight="1" x14ac:dyDescent="0.25">
      <c r="A20" s="141">
        <v>1974</v>
      </c>
      <c r="B20" s="144">
        <v>419868.78878119501</v>
      </c>
      <c r="C20" s="95">
        <v>439328.81990406301</v>
      </c>
      <c r="D20" s="95">
        <v>1545698.9485370801</v>
      </c>
      <c r="E20" s="95">
        <v>536426.01791088097</v>
      </c>
      <c r="F20" s="95">
        <v>68119.689987766105</v>
      </c>
      <c r="G20" s="95">
        <v>329085.682196273</v>
      </c>
      <c r="H20" s="95">
        <v>274141.729669097</v>
      </c>
      <c r="I20" s="95">
        <v>75221.367186364107</v>
      </c>
      <c r="J20" s="95">
        <v>81390.725832935801</v>
      </c>
      <c r="K20" s="95">
        <v>138430.02803840899</v>
      </c>
      <c r="L20" s="95">
        <v>1033440.32538869</v>
      </c>
      <c r="M20" s="95">
        <v>65179.328739143297</v>
      </c>
      <c r="N20" s="95">
        <v>1641865.4590091701</v>
      </c>
      <c r="O20" s="95">
        <v>812620.68579992803</v>
      </c>
      <c r="P20" s="106">
        <v>7786220.2148609553</v>
      </c>
    </row>
    <row r="21" spans="1:16" ht="15" customHeight="1" x14ac:dyDescent="0.25">
      <c r="A21" s="141">
        <v>1975</v>
      </c>
      <c r="B21" s="144">
        <v>502745.29750216502</v>
      </c>
      <c r="C21" s="95">
        <v>415636.82495067501</v>
      </c>
      <c r="D21" s="95">
        <v>2054242.7718346601</v>
      </c>
      <c r="E21" s="95">
        <v>703152.50658003998</v>
      </c>
      <c r="F21" s="95">
        <v>943817.26507513004</v>
      </c>
      <c r="G21" s="95">
        <v>166676.13759992699</v>
      </c>
      <c r="H21" s="95">
        <v>235908.64645925799</v>
      </c>
      <c r="I21" s="95">
        <v>28071.861020414501</v>
      </c>
      <c r="J21" s="95">
        <v>52652.570448381099</v>
      </c>
      <c r="K21" s="95">
        <v>138962.79561931401</v>
      </c>
      <c r="L21" s="95">
        <v>2164152.42382687</v>
      </c>
      <c r="M21" s="95">
        <v>76373.344102921707</v>
      </c>
      <c r="N21" s="95">
        <v>2658592.8550906898</v>
      </c>
      <c r="O21" s="95">
        <v>1180329.50203962</v>
      </c>
      <c r="P21" s="106">
        <v>11004480.186914044</v>
      </c>
    </row>
    <row r="22" spans="1:16" ht="15" customHeight="1" x14ac:dyDescent="0.25">
      <c r="A22" s="141">
        <v>1976</v>
      </c>
      <c r="B22" s="144">
        <v>466217.641575196</v>
      </c>
      <c r="C22" s="95">
        <v>616700.76364317304</v>
      </c>
      <c r="D22" s="95">
        <v>2335690.8606347898</v>
      </c>
      <c r="E22" s="95">
        <v>435915.50751288101</v>
      </c>
      <c r="F22" s="95">
        <v>189431.15094857401</v>
      </c>
      <c r="G22" s="95">
        <v>503900.80157721101</v>
      </c>
      <c r="H22" s="95">
        <v>167112.18032967701</v>
      </c>
      <c r="I22" s="95">
        <v>100731.91135465501</v>
      </c>
      <c r="J22" s="95">
        <v>77597.4224222966</v>
      </c>
      <c r="K22" s="95">
        <v>272142.09720018198</v>
      </c>
      <c r="L22" s="95">
        <v>1945053.5987994301</v>
      </c>
      <c r="M22" s="95">
        <v>92745.731971021305</v>
      </c>
      <c r="N22" s="95">
        <v>3021558.95078571</v>
      </c>
      <c r="O22" s="95">
        <v>1281628.30719691</v>
      </c>
      <c r="P22" s="106">
        <v>11343138.904413823</v>
      </c>
    </row>
    <row r="23" spans="1:16" ht="15" customHeight="1" x14ac:dyDescent="0.25">
      <c r="A23" s="141">
        <v>1977</v>
      </c>
      <c r="B23" s="144">
        <v>520396.335766014</v>
      </c>
      <c r="C23" s="95">
        <v>323768.18387680699</v>
      </c>
      <c r="D23" s="95">
        <v>2272163.5413116701</v>
      </c>
      <c r="E23" s="95">
        <v>810873.78913925402</v>
      </c>
      <c r="F23" s="95">
        <v>1000299.52963152</v>
      </c>
      <c r="G23" s="95">
        <v>616907.05019042897</v>
      </c>
      <c r="H23" s="95">
        <v>269738.66841018799</v>
      </c>
      <c r="I23" s="95">
        <v>87772.290258742505</v>
      </c>
      <c r="J23" s="95">
        <v>92278.900259684306</v>
      </c>
      <c r="K23" s="95">
        <v>279468.73415823199</v>
      </c>
      <c r="L23" s="95">
        <v>2042788.3864223</v>
      </c>
      <c r="M23" s="95">
        <v>303762.14921461401</v>
      </c>
      <c r="N23" s="95">
        <v>2544274.2295446699</v>
      </c>
      <c r="O23" s="95">
        <v>1660314.0450739099</v>
      </c>
      <c r="P23" s="106">
        <v>12381940.018431813</v>
      </c>
    </row>
    <row r="24" spans="1:16" ht="15" customHeight="1" x14ac:dyDescent="0.25">
      <c r="A24" s="141">
        <v>1978</v>
      </c>
      <c r="B24" s="144">
        <v>508514.52819629799</v>
      </c>
      <c r="C24" s="95">
        <v>385911.33349566697</v>
      </c>
      <c r="D24" s="95">
        <v>2846462.1572045302</v>
      </c>
      <c r="E24" s="95">
        <v>977592.711491341</v>
      </c>
      <c r="F24" s="95">
        <v>977952.64806081099</v>
      </c>
      <c r="G24" s="95">
        <v>1144037.2709810601</v>
      </c>
      <c r="H24" s="95">
        <v>340083.14404752897</v>
      </c>
      <c r="I24" s="95">
        <v>214961.02026101999</v>
      </c>
      <c r="J24" s="95">
        <v>152763.98863133599</v>
      </c>
      <c r="K24" s="95">
        <v>602462.29292630602</v>
      </c>
      <c r="L24" s="95">
        <v>1731915.7824961301</v>
      </c>
      <c r="M24" s="95">
        <v>196281.034073441</v>
      </c>
      <c r="N24" s="95">
        <v>2598854.6998377098</v>
      </c>
      <c r="O24" s="95">
        <v>1393309.7668297</v>
      </c>
      <c r="P24" s="106">
        <v>13642523.029002678</v>
      </c>
    </row>
    <row r="25" spans="1:16" ht="15" customHeight="1" x14ac:dyDescent="0.25">
      <c r="A25" s="141">
        <v>1979</v>
      </c>
      <c r="B25" s="144">
        <v>507215.11698889203</v>
      </c>
      <c r="C25" s="95">
        <v>452716.27894140099</v>
      </c>
      <c r="D25" s="95">
        <v>2582218.5004104599</v>
      </c>
      <c r="E25" s="95">
        <v>1122198.95120834</v>
      </c>
      <c r="F25" s="95">
        <v>812254.57037051395</v>
      </c>
      <c r="G25" s="95">
        <v>1035408.81118201</v>
      </c>
      <c r="H25" s="95">
        <v>362038.62785355398</v>
      </c>
      <c r="I25" s="95">
        <v>171822.83716380701</v>
      </c>
      <c r="J25" s="95">
        <v>145197.96057937699</v>
      </c>
      <c r="K25" s="95">
        <v>752571.48419734603</v>
      </c>
      <c r="L25" s="95">
        <v>1401632.1531905399</v>
      </c>
      <c r="M25" s="95">
        <v>151750.54631106599</v>
      </c>
      <c r="N25" s="95">
        <v>2237709.1058554798</v>
      </c>
      <c r="O25" s="95">
        <v>1053920.78425394</v>
      </c>
      <c r="P25" s="106">
        <v>12643364.352831645</v>
      </c>
    </row>
    <row r="26" spans="1:16" ht="15" customHeight="1" x14ac:dyDescent="0.25">
      <c r="A26" s="141">
        <v>1980</v>
      </c>
      <c r="B26" s="144">
        <v>500590.68887023203</v>
      </c>
      <c r="C26" s="95">
        <v>469484.79583486402</v>
      </c>
      <c r="D26" s="95">
        <v>3045593.6465033502</v>
      </c>
      <c r="E26" s="95">
        <v>884089.85234004899</v>
      </c>
      <c r="F26" s="95">
        <v>260963.669371786</v>
      </c>
      <c r="G26" s="95">
        <v>469953.32936424902</v>
      </c>
      <c r="H26" s="95">
        <v>443912.202067348</v>
      </c>
      <c r="I26" s="95">
        <v>94573.745065209005</v>
      </c>
      <c r="J26" s="95">
        <v>158650.966181889</v>
      </c>
      <c r="K26" s="95">
        <v>433382.86180643702</v>
      </c>
      <c r="L26" s="95">
        <v>1449381.5557377201</v>
      </c>
      <c r="M26" s="95">
        <v>314005.89348249498</v>
      </c>
      <c r="N26" s="95">
        <v>2668425.0274058501</v>
      </c>
      <c r="O26" s="95">
        <v>1672094.65297284</v>
      </c>
      <c r="P26" s="106">
        <v>12848599.547238948</v>
      </c>
    </row>
    <row r="27" spans="1:16" ht="15" customHeight="1" x14ac:dyDescent="0.25">
      <c r="A27" s="141">
        <v>1981</v>
      </c>
      <c r="B27" s="144">
        <v>580463.45122695295</v>
      </c>
      <c r="C27" s="95">
        <v>561447.817957883</v>
      </c>
      <c r="D27" s="95">
        <v>2202813.5343736899</v>
      </c>
      <c r="E27" s="95">
        <v>820936.01265125303</v>
      </c>
      <c r="F27" s="95">
        <v>428018.09860858403</v>
      </c>
      <c r="G27" s="95">
        <v>560800.95517713297</v>
      </c>
      <c r="H27" s="95">
        <v>429786.43185751099</v>
      </c>
      <c r="I27" s="95">
        <v>116399.174739478</v>
      </c>
      <c r="J27" s="95">
        <v>177918.589839497</v>
      </c>
      <c r="K27" s="95">
        <v>876347.74060472404</v>
      </c>
      <c r="L27" s="95">
        <v>1395327.1839526601</v>
      </c>
      <c r="M27" s="95">
        <v>238501.310211431</v>
      </c>
      <c r="N27" s="95">
        <v>3249891.0965300198</v>
      </c>
      <c r="O27" s="95">
        <v>1791220.94275066</v>
      </c>
      <c r="P27" s="106">
        <v>13354841.244028667</v>
      </c>
    </row>
    <row r="28" spans="1:16" ht="15" customHeight="1" x14ac:dyDescent="0.25">
      <c r="A28" s="141">
        <v>1982</v>
      </c>
      <c r="B28" s="144">
        <v>696520.85895469703</v>
      </c>
      <c r="C28" s="95">
        <v>551949.80795730394</v>
      </c>
      <c r="D28" s="95">
        <v>2837408.8992494298</v>
      </c>
      <c r="E28" s="95">
        <v>592441.70812761295</v>
      </c>
      <c r="F28" s="95">
        <v>590580.64676508098</v>
      </c>
      <c r="G28" s="95">
        <v>456623.23539075197</v>
      </c>
      <c r="H28" s="95">
        <v>359571.025023175</v>
      </c>
      <c r="I28" s="95">
        <v>109884.236587671</v>
      </c>
      <c r="J28" s="95">
        <v>132665.46895839999</v>
      </c>
      <c r="K28" s="95">
        <v>970595.55008732399</v>
      </c>
      <c r="L28" s="95">
        <v>1723043.93897094</v>
      </c>
      <c r="M28" s="95">
        <v>220554.29163042799</v>
      </c>
      <c r="N28" s="95">
        <v>3012604.0376483002</v>
      </c>
      <c r="O28" s="95">
        <v>1607694.97324358</v>
      </c>
      <c r="P28" s="106">
        <v>13843234.273472324</v>
      </c>
    </row>
    <row r="29" spans="1:16" ht="15" customHeight="1" x14ac:dyDescent="0.25">
      <c r="A29" s="141">
        <v>1983</v>
      </c>
      <c r="B29" s="144">
        <v>560601.245905285</v>
      </c>
      <c r="C29" s="95">
        <v>843928.48067933903</v>
      </c>
      <c r="D29" s="95">
        <v>2263856.7137129102</v>
      </c>
      <c r="E29" s="95">
        <v>601830.13288387202</v>
      </c>
      <c r="F29" s="95">
        <v>247524.250577742</v>
      </c>
      <c r="G29" s="95">
        <v>153597.91600053399</v>
      </c>
      <c r="H29" s="95">
        <v>391678.87636760401</v>
      </c>
      <c r="I29" s="95">
        <v>81282.898449527798</v>
      </c>
      <c r="J29" s="95">
        <v>139781.83754751901</v>
      </c>
      <c r="K29" s="95">
        <v>658584.12765167397</v>
      </c>
      <c r="L29" s="95">
        <v>1697418.2766064501</v>
      </c>
      <c r="M29" s="95">
        <v>201332.574312768</v>
      </c>
      <c r="N29" s="95">
        <v>2447266.8664275901</v>
      </c>
      <c r="O29" s="95">
        <v>1302203.2616944099</v>
      </c>
      <c r="P29" s="106">
        <v>11977725.805889351</v>
      </c>
    </row>
    <row r="30" spans="1:16" ht="15" customHeight="1" x14ac:dyDescent="0.25">
      <c r="A30" s="141">
        <v>1984</v>
      </c>
      <c r="B30" s="144">
        <v>663895.91297384398</v>
      </c>
      <c r="C30" s="95">
        <v>673615.192717853</v>
      </c>
      <c r="D30" s="95">
        <v>1968260.78101651</v>
      </c>
      <c r="E30" s="95">
        <v>540860.89906905603</v>
      </c>
      <c r="F30" s="95">
        <v>338943.22215481399</v>
      </c>
      <c r="G30" s="95">
        <v>465934.24327727797</v>
      </c>
      <c r="H30" s="95">
        <v>136467.257163781</v>
      </c>
      <c r="I30" s="95">
        <v>87561.067782363098</v>
      </c>
      <c r="J30" s="95">
        <v>67073.271666463901</v>
      </c>
      <c r="K30" s="95">
        <v>465480.491709781</v>
      </c>
      <c r="L30" s="95">
        <v>1987277.62263685</v>
      </c>
      <c r="M30" s="95">
        <v>146783.77250625801</v>
      </c>
      <c r="N30" s="95">
        <v>2545207.6609692201</v>
      </c>
      <c r="O30" s="95">
        <v>1595025.44012819</v>
      </c>
      <c r="P30" s="106">
        <v>11864220.634394431</v>
      </c>
    </row>
    <row r="31" spans="1:16" ht="15" customHeight="1" x14ac:dyDescent="0.25">
      <c r="A31" s="141">
        <v>1985</v>
      </c>
      <c r="B31" s="144">
        <v>749019.73220305901</v>
      </c>
      <c r="C31" s="95">
        <v>410705.53752987302</v>
      </c>
      <c r="D31" s="95">
        <v>2333836.6523283101</v>
      </c>
      <c r="E31" s="95">
        <v>652026.50532569794</v>
      </c>
      <c r="F31" s="95">
        <v>462633.12892924203</v>
      </c>
      <c r="G31" s="95">
        <v>458077.379474596</v>
      </c>
      <c r="H31" s="95">
        <v>194462.42084946801</v>
      </c>
      <c r="I31" s="95">
        <v>92434.243444412801</v>
      </c>
      <c r="J31" s="95">
        <v>67776.772861241203</v>
      </c>
      <c r="K31" s="95">
        <v>599463.67418609699</v>
      </c>
      <c r="L31" s="95">
        <v>1857364.2418221501</v>
      </c>
      <c r="M31" s="95">
        <v>142528.53472632499</v>
      </c>
      <c r="N31" s="95">
        <v>2772468.12226965</v>
      </c>
      <c r="O31" s="95">
        <v>2048628.8911685899</v>
      </c>
      <c r="P31" s="106">
        <v>12887676.91903232</v>
      </c>
    </row>
    <row r="32" spans="1:16" ht="15" customHeight="1" x14ac:dyDescent="0.25">
      <c r="A32" s="141">
        <v>1986</v>
      </c>
      <c r="B32" s="144">
        <v>728443.31916828395</v>
      </c>
      <c r="C32" s="95">
        <v>888257.000519778</v>
      </c>
      <c r="D32" s="95">
        <v>2095071.5263017099</v>
      </c>
      <c r="E32" s="95">
        <v>631042.13318099</v>
      </c>
      <c r="F32" s="95">
        <v>269913.29925368301</v>
      </c>
      <c r="G32" s="95">
        <v>427775.39995290502</v>
      </c>
      <c r="H32" s="95">
        <v>144844.51309675499</v>
      </c>
      <c r="I32" s="95">
        <v>84550.132492287099</v>
      </c>
      <c r="J32" s="95">
        <v>79963.064393469307</v>
      </c>
      <c r="K32" s="95">
        <v>441986.88076448702</v>
      </c>
      <c r="L32" s="95">
        <v>1759822.89300024</v>
      </c>
      <c r="M32" s="95">
        <v>139104.288468185</v>
      </c>
      <c r="N32" s="95">
        <v>3104054.8332613702</v>
      </c>
      <c r="O32" s="95">
        <v>2128902.1152592199</v>
      </c>
      <c r="P32" s="106">
        <v>13128408.074215537</v>
      </c>
    </row>
    <row r="33" spans="1:16" ht="15" customHeight="1" x14ac:dyDescent="0.25">
      <c r="A33" s="141">
        <v>1987</v>
      </c>
      <c r="B33" s="144">
        <v>773976.62768504804</v>
      </c>
      <c r="C33" s="95">
        <v>604212.98408211197</v>
      </c>
      <c r="D33" s="95">
        <v>2479831.7298813402</v>
      </c>
      <c r="E33" s="95">
        <v>488369.04193676502</v>
      </c>
      <c r="F33" s="95">
        <v>263630.98332343402</v>
      </c>
      <c r="G33" s="95">
        <v>426937.53208036203</v>
      </c>
      <c r="H33" s="95">
        <v>250921.72044324901</v>
      </c>
      <c r="I33" s="95">
        <v>79796.555695708405</v>
      </c>
      <c r="J33" s="95">
        <v>116053.100725236</v>
      </c>
      <c r="K33" s="95">
        <v>784940.97561858897</v>
      </c>
      <c r="L33" s="95">
        <v>1254894.59684178</v>
      </c>
      <c r="M33" s="95">
        <v>146533.29967142499</v>
      </c>
      <c r="N33" s="95">
        <v>2812996.8652182398</v>
      </c>
      <c r="O33" s="95">
        <v>2082147.8696902101</v>
      </c>
      <c r="P33" s="106">
        <v>13058207.708482265</v>
      </c>
    </row>
    <row r="34" spans="1:16" ht="15" customHeight="1" x14ac:dyDescent="0.25">
      <c r="A34" s="141">
        <v>1988</v>
      </c>
      <c r="B34" s="144">
        <v>697455.94900558097</v>
      </c>
      <c r="C34" s="95">
        <v>710331.86964648694</v>
      </c>
      <c r="D34" s="95">
        <v>1627059.5527884399</v>
      </c>
      <c r="E34" s="95">
        <v>706318.59216220595</v>
      </c>
      <c r="F34" s="95">
        <v>311436.342449638</v>
      </c>
      <c r="G34" s="95">
        <v>334117.578689049</v>
      </c>
      <c r="H34" s="95">
        <v>337120.05986520101</v>
      </c>
      <c r="I34" s="95">
        <v>67029.650207571205</v>
      </c>
      <c r="J34" s="95">
        <v>114175.15338064999</v>
      </c>
      <c r="K34" s="95">
        <v>477488.50141685997</v>
      </c>
      <c r="L34" s="95">
        <v>1544828.5444394001</v>
      </c>
      <c r="M34" s="95">
        <v>193440.87069549301</v>
      </c>
      <c r="N34" s="95">
        <v>2217755.82076371</v>
      </c>
      <c r="O34" s="95">
        <v>2186971.97338008</v>
      </c>
      <c r="P34" s="106">
        <v>11955630.319354255</v>
      </c>
    </row>
    <row r="35" spans="1:16" ht="15" customHeight="1" x14ac:dyDescent="0.25">
      <c r="A35" s="141">
        <v>1989</v>
      </c>
      <c r="B35" s="144">
        <v>746379.54401067598</v>
      </c>
      <c r="C35" s="95">
        <v>154244.50946393301</v>
      </c>
      <c r="D35" s="95">
        <v>1397022.30356923</v>
      </c>
      <c r="E35" s="95">
        <v>1604615.69851593</v>
      </c>
      <c r="F35" s="95">
        <v>403299.32997516001</v>
      </c>
      <c r="G35" s="95">
        <v>345032.31906382198</v>
      </c>
      <c r="H35" s="95">
        <v>604376.75486998097</v>
      </c>
      <c r="I35" s="95">
        <v>35198.944144301902</v>
      </c>
      <c r="J35" s="95">
        <v>238929.606586257</v>
      </c>
      <c r="K35" s="95">
        <v>616524.00140105805</v>
      </c>
      <c r="L35" s="95">
        <v>1012512.37982377</v>
      </c>
      <c r="M35" s="95">
        <v>148282.121511787</v>
      </c>
      <c r="N35" s="95">
        <v>1884628.68724489</v>
      </c>
      <c r="O35" s="95">
        <v>1612776.0990685599</v>
      </c>
      <c r="P35" s="106">
        <v>11461159.36376567</v>
      </c>
    </row>
    <row r="36" spans="1:16" ht="15" customHeight="1" x14ac:dyDescent="0.25">
      <c r="A36" s="141">
        <v>1990</v>
      </c>
      <c r="B36" s="144">
        <v>878471.42255366</v>
      </c>
      <c r="C36" s="95">
        <v>721238.60975172697</v>
      </c>
      <c r="D36" s="95">
        <v>2081830.20766467</v>
      </c>
      <c r="E36" s="95">
        <v>1086358.53725891</v>
      </c>
      <c r="F36" s="95">
        <v>79813.208627599</v>
      </c>
      <c r="G36" s="95">
        <v>447860.08461483201</v>
      </c>
      <c r="H36" s="95">
        <v>476381.68912535801</v>
      </c>
      <c r="I36" s="95">
        <v>40375.689316778698</v>
      </c>
      <c r="J36" s="95">
        <v>190287.16594790199</v>
      </c>
      <c r="K36" s="95">
        <v>327985.445518144</v>
      </c>
      <c r="L36" s="95">
        <v>1036995.72797341</v>
      </c>
      <c r="M36" s="95">
        <v>144696.077035266</v>
      </c>
      <c r="N36" s="95">
        <v>1765244.28473244</v>
      </c>
      <c r="O36" s="95">
        <v>1500498.4627916201</v>
      </c>
      <c r="P36" s="106">
        <v>11096714.906482672</v>
      </c>
    </row>
    <row r="37" spans="1:16" ht="15" customHeight="1" x14ac:dyDescent="0.25">
      <c r="A37" s="141">
        <v>1991</v>
      </c>
      <c r="B37" s="144">
        <v>919454.506085334</v>
      </c>
      <c r="C37" s="95">
        <v>689811.59356813994</v>
      </c>
      <c r="D37" s="95">
        <v>2236996.5716366</v>
      </c>
      <c r="E37" s="95">
        <v>1462111.25471756</v>
      </c>
      <c r="F37" s="95">
        <v>206022.12259533201</v>
      </c>
      <c r="G37" s="95">
        <v>493700.75181278301</v>
      </c>
      <c r="H37" s="95">
        <v>451439.84549413802</v>
      </c>
      <c r="I37" s="95">
        <v>40495.090651714199</v>
      </c>
      <c r="J37" s="95">
        <v>216008.77513416999</v>
      </c>
      <c r="K37" s="95">
        <v>374494.749561809</v>
      </c>
      <c r="L37" s="95">
        <v>1154633.0334053801</v>
      </c>
      <c r="M37" s="95">
        <v>164750.29967499801</v>
      </c>
      <c r="N37" s="95">
        <v>1772242.15211146</v>
      </c>
      <c r="O37" s="95">
        <v>1358839.9406077301</v>
      </c>
      <c r="P37" s="106">
        <v>11994003.4432198</v>
      </c>
    </row>
    <row r="38" spans="1:16" ht="15" customHeight="1" x14ac:dyDescent="0.25">
      <c r="A38" s="141">
        <v>1992</v>
      </c>
      <c r="B38" s="144">
        <v>980790.66182497295</v>
      </c>
      <c r="C38" s="95">
        <v>464891.95466354798</v>
      </c>
      <c r="D38" s="95">
        <v>2425357.7702541701</v>
      </c>
      <c r="E38" s="95">
        <v>1291329.0160070199</v>
      </c>
      <c r="F38" s="95">
        <v>267596.56533365097</v>
      </c>
      <c r="G38" s="95">
        <v>531690.13062567997</v>
      </c>
      <c r="H38" s="95">
        <v>510455.61277852999</v>
      </c>
      <c r="I38" s="95">
        <v>44101.7500212136</v>
      </c>
      <c r="J38" s="95">
        <v>202422.61186462399</v>
      </c>
      <c r="K38" s="95">
        <v>231953.63208233201</v>
      </c>
      <c r="L38" s="95">
        <v>1057639.2789150099</v>
      </c>
      <c r="M38" s="95">
        <v>209595.225219274</v>
      </c>
      <c r="N38" s="95">
        <v>1821431.71420271</v>
      </c>
      <c r="O38" s="95">
        <v>1494736.90949339</v>
      </c>
      <c r="P38" s="106">
        <v>11952901.769508909</v>
      </c>
    </row>
    <row r="39" spans="1:16" ht="15" customHeight="1" x14ac:dyDescent="0.25">
      <c r="A39" s="141">
        <v>1993</v>
      </c>
      <c r="B39" s="144">
        <v>1052411.9841505601</v>
      </c>
      <c r="C39" s="95">
        <v>569283.004663612</v>
      </c>
      <c r="D39" s="95">
        <v>2611895.8486711299</v>
      </c>
      <c r="E39" s="95">
        <v>1066181.4516670599</v>
      </c>
      <c r="F39" s="95">
        <v>513449.50873010303</v>
      </c>
      <c r="G39" s="95">
        <v>549129.18480833503</v>
      </c>
      <c r="H39" s="95">
        <v>591801.06198686501</v>
      </c>
      <c r="I39" s="95">
        <v>47169.277612678903</v>
      </c>
      <c r="J39" s="95">
        <v>464209.33763003699</v>
      </c>
      <c r="K39" s="95">
        <v>95787.483231532402</v>
      </c>
      <c r="L39" s="95">
        <v>966472.61574636202</v>
      </c>
      <c r="M39" s="95">
        <v>222965.16430826799</v>
      </c>
      <c r="N39" s="95">
        <v>1922093.3326655</v>
      </c>
      <c r="O39" s="95">
        <v>1235328.05208071</v>
      </c>
      <c r="P39" s="106">
        <v>12285224.784890413</v>
      </c>
    </row>
    <row r="40" spans="1:16" ht="15" customHeight="1" x14ac:dyDescent="0.25">
      <c r="A40" s="141">
        <v>1994</v>
      </c>
      <c r="B40" s="144">
        <v>821316.53991352103</v>
      </c>
      <c r="C40" s="95">
        <v>472547.62149733101</v>
      </c>
      <c r="D40" s="95">
        <v>2626154.8223686502</v>
      </c>
      <c r="E40" s="95">
        <v>1425408.8455364199</v>
      </c>
      <c r="F40" s="95">
        <v>474560.30968437798</v>
      </c>
      <c r="G40" s="95">
        <v>790710.39738961798</v>
      </c>
      <c r="H40" s="95">
        <v>421514.037182195</v>
      </c>
      <c r="I40" s="95">
        <v>42493.868408612499</v>
      </c>
      <c r="J40" s="95">
        <v>311786.08761532902</v>
      </c>
      <c r="K40" s="95">
        <v>181568.20298082</v>
      </c>
      <c r="L40" s="95">
        <v>1145777.8123790601</v>
      </c>
      <c r="M40" s="95">
        <v>316453.38219871803</v>
      </c>
      <c r="N40" s="95">
        <v>1710075.7956796</v>
      </c>
      <c r="O40" s="95">
        <v>1505039.2789052599</v>
      </c>
      <c r="P40" s="106">
        <v>12689838.478618367</v>
      </c>
    </row>
    <row r="41" spans="1:16" ht="15" customHeight="1" x14ac:dyDescent="0.25">
      <c r="A41" s="141">
        <v>1995</v>
      </c>
      <c r="B41" s="144">
        <v>1102306.08423984</v>
      </c>
      <c r="C41" s="95">
        <v>764414.39369822002</v>
      </c>
      <c r="D41" s="95">
        <v>2197506.3363223001</v>
      </c>
      <c r="E41" s="95">
        <v>1382952.43757189</v>
      </c>
      <c r="F41" s="95">
        <v>359939.65439734602</v>
      </c>
      <c r="G41" s="95">
        <v>697027.08241804596</v>
      </c>
      <c r="H41" s="95">
        <v>585622.05969814595</v>
      </c>
      <c r="I41" s="95">
        <v>41690.068246750503</v>
      </c>
      <c r="J41" s="95">
        <v>573162.76914384903</v>
      </c>
      <c r="K41" s="95">
        <v>194099.435277804</v>
      </c>
      <c r="L41" s="95">
        <v>1050000.66964198</v>
      </c>
      <c r="M41" s="95">
        <v>318235.106176509</v>
      </c>
      <c r="N41" s="95">
        <v>1437327.2757268599</v>
      </c>
      <c r="O41" s="95">
        <v>1471310.2500080599</v>
      </c>
      <c r="P41" s="106">
        <v>12686374.648150206</v>
      </c>
    </row>
    <row r="42" spans="1:16" ht="15" customHeight="1" x14ac:dyDescent="0.25">
      <c r="A42" s="141">
        <v>1996</v>
      </c>
      <c r="B42" s="144">
        <v>1321630.9155043601</v>
      </c>
      <c r="C42" s="95">
        <v>659726.75477800204</v>
      </c>
      <c r="D42" s="95">
        <v>1953198.8383096999</v>
      </c>
      <c r="E42" s="95">
        <v>1752028.020279</v>
      </c>
      <c r="F42" s="95">
        <v>290963.783708631</v>
      </c>
      <c r="G42" s="95">
        <v>652733.005248887</v>
      </c>
      <c r="H42" s="95">
        <v>539771.88685611205</v>
      </c>
      <c r="I42" s="95">
        <v>37994.508162152597</v>
      </c>
      <c r="J42" s="95">
        <v>532327.57613539801</v>
      </c>
      <c r="K42" s="95">
        <v>219226.527550511</v>
      </c>
      <c r="L42" s="95">
        <v>1167649.68330406</v>
      </c>
      <c r="M42" s="95">
        <v>264259.15477715799</v>
      </c>
      <c r="N42" s="95">
        <v>1746598.8336213699</v>
      </c>
      <c r="O42" s="95">
        <v>1195159.7406349301</v>
      </c>
      <c r="P42" s="106">
        <v>12857407.788423745</v>
      </c>
    </row>
    <row r="43" spans="1:16" ht="15" customHeight="1" x14ac:dyDescent="0.25">
      <c r="A43" s="141">
        <v>1997</v>
      </c>
      <c r="B43" s="144">
        <v>1158675.4928320399</v>
      </c>
      <c r="C43" s="95">
        <v>431095.98500540998</v>
      </c>
      <c r="D43" s="95">
        <v>1861341.77209804</v>
      </c>
      <c r="E43" s="95">
        <v>848841.767585319</v>
      </c>
      <c r="F43" s="95">
        <v>361780.29483678198</v>
      </c>
      <c r="G43" s="95">
        <v>598725.100890612</v>
      </c>
      <c r="H43" s="95">
        <v>385160.97874624497</v>
      </c>
      <c r="I43" s="95">
        <v>39323.003609663501</v>
      </c>
      <c r="J43" s="95">
        <v>322631.861779164</v>
      </c>
      <c r="K43" s="95">
        <v>117155.571937217</v>
      </c>
      <c r="L43" s="95">
        <v>1129444.30718175</v>
      </c>
      <c r="M43" s="95">
        <v>217201.03206907201</v>
      </c>
      <c r="N43" s="95">
        <v>958187.563884584</v>
      </c>
      <c r="O43" s="95">
        <v>984499.05864853796</v>
      </c>
      <c r="P43" s="106">
        <v>9921020.6604379788</v>
      </c>
    </row>
    <row r="44" spans="1:16" ht="15" customHeight="1" x14ac:dyDescent="0.25">
      <c r="A44" s="141">
        <v>1998</v>
      </c>
      <c r="B44" s="144">
        <v>1204698.6829788401</v>
      </c>
      <c r="C44" s="95">
        <v>302334.77812855702</v>
      </c>
      <c r="D44" s="95">
        <v>1822792.2678070799</v>
      </c>
      <c r="E44" s="95">
        <v>710701.25609960605</v>
      </c>
      <c r="F44" s="95">
        <v>336406.07347449998</v>
      </c>
      <c r="G44" s="95">
        <v>671341.436194401</v>
      </c>
      <c r="H44" s="95">
        <v>348507.92553592299</v>
      </c>
      <c r="I44" s="95">
        <v>50374.821762730702</v>
      </c>
      <c r="J44" s="95">
        <v>278049.69108534203</v>
      </c>
      <c r="K44" s="95">
        <v>146354.74916351499</v>
      </c>
      <c r="L44" s="95">
        <v>1092191.94883204</v>
      </c>
      <c r="M44" s="95">
        <v>215239.15853055799</v>
      </c>
      <c r="N44" s="95">
        <v>1146616.49301944</v>
      </c>
      <c r="O44" s="95">
        <v>1026684.16043743</v>
      </c>
      <c r="P44" s="106">
        <v>9847523.6140867248</v>
      </c>
    </row>
    <row r="45" spans="1:16" ht="15" customHeight="1" x14ac:dyDescent="0.25">
      <c r="A45" s="141">
        <v>1999</v>
      </c>
      <c r="B45" s="144">
        <v>750241.65574344306</v>
      </c>
      <c r="C45" s="95">
        <v>329016.115114249</v>
      </c>
      <c r="D45" s="95">
        <v>1221144.24567789</v>
      </c>
      <c r="E45" s="95">
        <v>713709.70526457799</v>
      </c>
      <c r="F45" s="95">
        <v>217335.85758187401</v>
      </c>
      <c r="G45" s="95">
        <v>569957.08871587005</v>
      </c>
      <c r="H45" s="95">
        <v>282419.83643602597</v>
      </c>
      <c r="I45" s="95">
        <v>30773.7276428724</v>
      </c>
      <c r="J45" s="95">
        <v>312229.77857068297</v>
      </c>
      <c r="K45" s="95">
        <v>103552.967644472</v>
      </c>
      <c r="L45" s="95">
        <v>825841.02386706101</v>
      </c>
      <c r="M45" s="95">
        <v>214659.65759203999</v>
      </c>
      <c r="N45" s="95">
        <v>987873.85833249497</v>
      </c>
      <c r="O45" s="95">
        <v>736205.56743591605</v>
      </c>
      <c r="P45" s="106">
        <v>7580860.9311237652</v>
      </c>
    </row>
    <row r="46" spans="1:16" ht="15" customHeight="1" x14ac:dyDescent="0.25">
      <c r="A46" s="141">
        <v>2000</v>
      </c>
      <c r="B46" s="144">
        <v>804001.74393648305</v>
      </c>
      <c r="C46" s="95">
        <v>313666.752437505</v>
      </c>
      <c r="D46" s="95">
        <v>1321820.7363662701</v>
      </c>
      <c r="E46" s="95">
        <v>1184310.2551879899</v>
      </c>
      <c r="F46" s="95">
        <v>351822.91669670399</v>
      </c>
      <c r="G46" s="95">
        <v>730647.378202411</v>
      </c>
      <c r="H46" s="95">
        <v>438117.31194557197</v>
      </c>
      <c r="I46" s="95">
        <v>22120.9819163471</v>
      </c>
      <c r="J46" s="95">
        <v>569044.79559556302</v>
      </c>
      <c r="K46" s="95">
        <v>142680.05408132001</v>
      </c>
      <c r="L46" s="95">
        <v>1097986.12138167</v>
      </c>
      <c r="M46" s="95">
        <v>190689.140328838</v>
      </c>
      <c r="N46" s="95">
        <v>748301.38778247195</v>
      </c>
      <c r="O46" s="95">
        <v>647663.48695791001</v>
      </c>
      <c r="P46" s="106">
        <v>9021380.8550305255</v>
      </c>
    </row>
    <row r="47" spans="1:16" ht="15" customHeight="1" x14ac:dyDescent="0.25">
      <c r="A47" s="141">
        <v>2001</v>
      </c>
      <c r="B47" s="144">
        <v>748754.78337579197</v>
      </c>
      <c r="C47" s="95">
        <v>556736.33821511595</v>
      </c>
      <c r="D47" s="95">
        <v>1572582.4746534899</v>
      </c>
      <c r="E47" s="95">
        <v>1290177.6317497699</v>
      </c>
      <c r="F47" s="95">
        <v>324351.06665387901</v>
      </c>
      <c r="G47" s="95">
        <v>719862.77693605504</v>
      </c>
      <c r="H47" s="95">
        <v>331679.26503654302</v>
      </c>
      <c r="I47" s="95">
        <v>21254.603126138099</v>
      </c>
      <c r="J47" s="95">
        <v>451548.64270669501</v>
      </c>
      <c r="K47" s="95">
        <v>144640.09627365699</v>
      </c>
      <c r="L47" s="95">
        <v>954198.47130868596</v>
      </c>
      <c r="M47" s="95">
        <v>191590.31432989999</v>
      </c>
      <c r="N47" s="95">
        <v>784980.47213387897</v>
      </c>
      <c r="O47" s="95">
        <v>609840.127504737</v>
      </c>
      <c r="P47" s="106">
        <v>9149972.6728025079</v>
      </c>
    </row>
    <row r="48" spans="1:16" ht="15" customHeight="1" x14ac:dyDescent="0.25">
      <c r="A48" s="141">
        <v>2002</v>
      </c>
      <c r="B48" s="144">
        <v>948688.43107727601</v>
      </c>
      <c r="C48" s="95">
        <v>569439.57609787502</v>
      </c>
      <c r="D48" s="95">
        <v>1740836.89912004</v>
      </c>
      <c r="E48" s="95">
        <v>1511519.7972414901</v>
      </c>
      <c r="F48" s="95">
        <v>416518.14294456498</v>
      </c>
      <c r="G48" s="95">
        <v>974343.61349015299</v>
      </c>
      <c r="H48" s="95">
        <v>385480.85691124602</v>
      </c>
      <c r="I48" s="95">
        <v>27478.187253931901</v>
      </c>
      <c r="J48" s="95">
        <v>570062.47303659702</v>
      </c>
      <c r="K48" s="95">
        <v>223691.957953962</v>
      </c>
      <c r="L48" s="95">
        <v>1053467.2286948201</v>
      </c>
      <c r="M48" s="95">
        <v>235457.840769445</v>
      </c>
      <c r="N48" s="95">
        <v>986547.18105929799</v>
      </c>
      <c r="O48" s="95">
        <v>794011.62650478398</v>
      </c>
      <c r="P48" s="106">
        <v>10964732.639001496</v>
      </c>
    </row>
    <row r="49" spans="1:16" ht="15" customHeight="1" x14ac:dyDescent="0.25">
      <c r="A49" s="141">
        <v>2003</v>
      </c>
      <c r="B49" s="144">
        <v>923534.65392564901</v>
      </c>
      <c r="C49" s="95">
        <v>601480.84388467495</v>
      </c>
      <c r="D49" s="95">
        <v>1555503.00214515</v>
      </c>
      <c r="E49" s="95">
        <v>1484489.91183066</v>
      </c>
      <c r="F49" s="95">
        <v>452284.06381999701</v>
      </c>
      <c r="G49" s="95">
        <v>1112268.8074956399</v>
      </c>
      <c r="H49" s="95">
        <v>372701.34643440298</v>
      </c>
      <c r="I49" s="95">
        <v>29874.0257987859</v>
      </c>
      <c r="J49" s="95">
        <v>597363.22055441898</v>
      </c>
      <c r="K49" s="95">
        <v>311465.99870105798</v>
      </c>
      <c r="L49" s="95">
        <v>979201.40450044605</v>
      </c>
      <c r="M49" s="95">
        <v>269804.46058481099</v>
      </c>
      <c r="N49" s="95">
        <v>875166.38165697595</v>
      </c>
      <c r="O49" s="95">
        <v>926521.21533256699</v>
      </c>
      <c r="P49" s="106">
        <v>11047060.585854655</v>
      </c>
    </row>
    <row r="50" spans="1:16" ht="15" customHeight="1" x14ac:dyDescent="0.25">
      <c r="A50" s="141">
        <v>2004</v>
      </c>
      <c r="B50" s="144">
        <v>853718.325463844</v>
      </c>
      <c r="C50" s="95">
        <v>690426.22996676399</v>
      </c>
      <c r="D50" s="95">
        <v>1255616.7758114401</v>
      </c>
      <c r="E50" s="95">
        <v>1512951.4630849599</v>
      </c>
      <c r="F50" s="95">
        <v>522978.93146060902</v>
      </c>
      <c r="G50" s="95">
        <v>1352100.9972430901</v>
      </c>
      <c r="H50" s="95">
        <v>481502.94634974102</v>
      </c>
      <c r="I50" s="95">
        <v>35411.356977009898</v>
      </c>
      <c r="J50" s="95">
        <v>592380.00188679004</v>
      </c>
      <c r="K50" s="95">
        <v>231028.88525619399</v>
      </c>
      <c r="L50" s="95">
        <v>945396.25645251398</v>
      </c>
      <c r="M50" s="95">
        <v>294519.95029116998</v>
      </c>
      <c r="N50" s="95">
        <v>863054.41697854502</v>
      </c>
      <c r="O50" s="95">
        <v>788728.86690799298</v>
      </c>
      <c r="P50" s="106">
        <v>10935558.019695254</v>
      </c>
    </row>
    <row r="51" spans="1:16" ht="15" customHeight="1" x14ac:dyDescent="0.25">
      <c r="A51" s="141">
        <v>2005</v>
      </c>
      <c r="B51" s="144">
        <v>1016622.51548623</v>
      </c>
      <c r="C51" s="95">
        <v>826083.79568830901</v>
      </c>
      <c r="D51" s="95">
        <v>1518539.3783140399</v>
      </c>
      <c r="E51" s="95">
        <v>1615343.9018952399</v>
      </c>
      <c r="F51" s="95">
        <v>542542.16330281703</v>
      </c>
      <c r="G51" s="95">
        <v>1562587.96381109</v>
      </c>
      <c r="H51" s="95">
        <v>484444.75428148097</v>
      </c>
      <c r="I51" s="95">
        <v>39735.255807202899</v>
      </c>
      <c r="J51" s="95">
        <v>639852.39211057301</v>
      </c>
      <c r="K51" s="95">
        <v>309533.22956809902</v>
      </c>
      <c r="L51" s="95">
        <v>1030735.0644697601</v>
      </c>
      <c r="M51" s="95">
        <v>375534.63079116598</v>
      </c>
      <c r="N51" s="95">
        <v>751551.94693262398</v>
      </c>
      <c r="O51" s="95">
        <v>759345.33372138801</v>
      </c>
      <c r="P51" s="106">
        <v>12085271.906873582</v>
      </c>
    </row>
    <row r="52" spans="1:16" ht="15" customHeight="1" x14ac:dyDescent="0.25">
      <c r="A52" s="141">
        <v>2006</v>
      </c>
      <c r="B52" s="144">
        <v>1052727.5018635001</v>
      </c>
      <c r="C52" s="95">
        <v>814974.18923647003</v>
      </c>
      <c r="D52" s="95">
        <v>1545758.9393211501</v>
      </c>
      <c r="E52" s="95">
        <v>1623361.2241936401</v>
      </c>
      <c r="F52" s="95">
        <v>510386.95258681499</v>
      </c>
      <c r="G52" s="95">
        <v>1629163.06019428</v>
      </c>
      <c r="H52" s="95">
        <v>473312.33688843501</v>
      </c>
      <c r="I52" s="95">
        <v>40943.861706441297</v>
      </c>
      <c r="J52" s="95">
        <v>602727.123629009</v>
      </c>
      <c r="K52" s="95">
        <v>315960.00476826797</v>
      </c>
      <c r="L52" s="95">
        <v>1471576.3416996</v>
      </c>
      <c r="M52" s="95">
        <v>428437.539068254</v>
      </c>
      <c r="N52" s="95">
        <v>665795.75056247704</v>
      </c>
      <c r="O52" s="95">
        <v>795091.94389372203</v>
      </c>
      <c r="P52" s="106">
        <v>12693080.515894299</v>
      </c>
    </row>
    <row r="53" spans="1:16" ht="15" customHeight="1" x14ac:dyDescent="0.25">
      <c r="A53" s="141">
        <v>2007</v>
      </c>
      <c r="B53" s="144">
        <v>885017.08662355505</v>
      </c>
      <c r="C53" s="95">
        <v>1555960.3048397</v>
      </c>
      <c r="D53" s="95">
        <v>1367170.3613809999</v>
      </c>
      <c r="E53" s="95">
        <v>899816.87544636196</v>
      </c>
      <c r="F53" s="95">
        <v>304741.25432708598</v>
      </c>
      <c r="G53" s="95">
        <v>786669.01721586299</v>
      </c>
      <c r="H53" s="95">
        <v>594108.30139699799</v>
      </c>
      <c r="I53" s="95">
        <v>101054.71356182601</v>
      </c>
      <c r="J53" s="95">
        <v>385671.91109740798</v>
      </c>
      <c r="K53" s="95">
        <v>484361.370870621</v>
      </c>
      <c r="L53" s="95">
        <v>1475534.3895056399</v>
      </c>
      <c r="M53" s="95">
        <v>314629.14512363903</v>
      </c>
      <c r="N53" s="95">
        <v>3129692.0710769598</v>
      </c>
      <c r="O53" s="95">
        <v>756299.17488518404</v>
      </c>
      <c r="P53" s="106">
        <v>13147089.686432276</v>
      </c>
    </row>
    <row r="54" spans="1:16" ht="15" customHeight="1" x14ac:dyDescent="0.25">
      <c r="A54" s="141">
        <v>2008</v>
      </c>
      <c r="B54" s="144">
        <v>1098223.97654303</v>
      </c>
      <c r="C54" s="95">
        <v>1521965.60446552</v>
      </c>
      <c r="D54" s="95">
        <v>2054174.78392832</v>
      </c>
      <c r="E54" s="95">
        <v>516924.20193711203</v>
      </c>
      <c r="F54" s="95">
        <v>482168.281231448</v>
      </c>
      <c r="G54" s="95">
        <v>622622.19547131495</v>
      </c>
      <c r="H54" s="95">
        <v>518939.36763768998</v>
      </c>
      <c r="I54" s="95">
        <v>123113.390740623</v>
      </c>
      <c r="J54" s="95">
        <v>1198642.6052527199</v>
      </c>
      <c r="K54" s="95">
        <v>275741.28213808802</v>
      </c>
      <c r="L54" s="95">
        <v>1556943.7056078601</v>
      </c>
      <c r="M54" s="95">
        <v>326678.79497972102</v>
      </c>
      <c r="N54" s="95">
        <v>3616609.9777861</v>
      </c>
      <c r="O54" s="95">
        <v>1036619.42682453</v>
      </c>
      <c r="P54" s="106">
        <v>15123070.872892255</v>
      </c>
    </row>
    <row r="55" spans="1:16" ht="15" customHeight="1" x14ac:dyDescent="0.25">
      <c r="A55" s="141">
        <v>2009</v>
      </c>
      <c r="B55" s="144">
        <v>824091.45835163596</v>
      </c>
      <c r="C55" s="95">
        <v>1653819.1687107601</v>
      </c>
      <c r="D55" s="95">
        <v>1319173.7430455899</v>
      </c>
      <c r="E55" s="95">
        <v>1460631.78269854</v>
      </c>
      <c r="F55" s="95">
        <v>363734.17679583398</v>
      </c>
      <c r="G55" s="95">
        <v>613595.14008519705</v>
      </c>
      <c r="H55" s="95">
        <v>434881.48518062697</v>
      </c>
      <c r="I55" s="95">
        <v>51778.205415647601</v>
      </c>
      <c r="J55" s="95">
        <v>576112.43614811101</v>
      </c>
      <c r="K55" s="95">
        <v>188816.04027967999</v>
      </c>
      <c r="L55" s="95">
        <v>1717974.60636426</v>
      </c>
      <c r="M55" s="95">
        <v>337296.81016435899</v>
      </c>
      <c r="N55" s="95">
        <v>4134847.9218707602</v>
      </c>
      <c r="O55" s="95">
        <v>1099758.6315329301</v>
      </c>
      <c r="P55" s="106">
        <v>14799833.413675241</v>
      </c>
    </row>
    <row r="56" spans="1:16" ht="15" customHeight="1" x14ac:dyDescent="0.25">
      <c r="A56" s="141">
        <v>2010</v>
      </c>
      <c r="B56" s="144">
        <v>1147294.6705887199</v>
      </c>
      <c r="C56" s="95">
        <v>1579537.6368819301</v>
      </c>
      <c r="D56" s="95">
        <v>1738865.23017466</v>
      </c>
      <c r="E56" s="95">
        <v>1834786.7856459301</v>
      </c>
      <c r="F56" s="95">
        <v>245353.09874528501</v>
      </c>
      <c r="G56" s="95">
        <v>1102759.25957839</v>
      </c>
      <c r="H56" s="95">
        <v>570152.78446945397</v>
      </c>
      <c r="I56" s="95">
        <v>92825.681771043601</v>
      </c>
      <c r="J56" s="95">
        <v>939968.75939377898</v>
      </c>
      <c r="K56" s="95">
        <v>242468.34258529701</v>
      </c>
      <c r="L56" s="95">
        <v>1840815.7071472099</v>
      </c>
      <c r="M56" s="95">
        <v>345026.96012279199</v>
      </c>
      <c r="N56" s="95">
        <v>3960846.8488865201</v>
      </c>
      <c r="O56" s="95">
        <v>901364.76132033404</v>
      </c>
      <c r="P56" s="106">
        <v>16481160.932609774</v>
      </c>
    </row>
    <row r="57" spans="1:16" ht="15" customHeight="1" x14ac:dyDescent="0.25">
      <c r="A57" s="141">
        <v>2011</v>
      </c>
      <c r="B57" s="144">
        <v>1333050.57257592</v>
      </c>
      <c r="C57" s="95">
        <v>2067078.04772286</v>
      </c>
      <c r="D57" s="95">
        <v>2581570.91906616</v>
      </c>
      <c r="E57" s="95">
        <v>1077130.40912997</v>
      </c>
      <c r="F57" s="95">
        <v>496417.222155981</v>
      </c>
      <c r="G57" s="95">
        <v>1429876.6506391901</v>
      </c>
      <c r="H57" s="95">
        <v>542524.34777818096</v>
      </c>
      <c r="I57" s="95">
        <v>88378.138971366003</v>
      </c>
      <c r="J57" s="95">
        <v>644014.06016383599</v>
      </c>
      <c r="K57" s="95">
        <v>143502.23466836501</v>
      </c>
      <c r="L57" s="95">
        <v>2268416.82360812</v>
      </c>
      <c r="M57" s="95">
        <v>290066.74276849302</v>
      </c>
      <c r="N57" s="95">
        <v>4700664.9998275004</v>
      </c>
      <c r="O57" s="95">
        <v>1653960.8927609001</v>
      </c>
      <c r="P57" s="106">
        <v>19306582.062583596</v>
      </c>
    </row>
    <row r="58" spans="1:16" ht="15" customHeight="1" x14ac:dyDescent="0.25">
      <c r="A58" s="141">
        <v>2012</v>
      </c>
      <c r="B58" s="144">
        <v>1451981.7922195799</v>
      </c>
      <c r="C58" s="95">
        <v>2455730.1819104999</v>
      </c>
      <c r="D58" s="95">
        <v>2059445.5155007199</v>
      </c>
      <c r="E58" s="95">
        <v>1865878.30128989</v>
      </c>
      <c r="F58" s="95">
        <v>488074.42183049698</v>
      </c>
      <c r="G58" s="95">
        <v>1277644.8342822201</v>
      </c>
      <c r="H58" s="95">
        <v>672927.64933067397</v>
      </c>
      <c r="I58" s="95">
        <v>104706.846160602</v>
      </c>
      <c r="J58" s="95">
        <v>742109.38001811097</v>
      </c>
      <c r="K58" s="95">
        <v>220821.300266634</v>
      </c>
      <c r="L58" s="95">
        <v>2938590.7032034202</v>
      </c>
      <c r="M58" s="95">
        <v>382373.16736702598</v>
      </c>
      <c r="N58" s="95">
        <v>5367834.4267398901</v>
      </c>
      <c r="O58" s="95">
        <v>1624712.8639812099</v>
      </c>
      <c r="P58" s="106">
        <v>21603857.506005116</v>
      </c>
    </row>
    <row r="59" spans="1:16" ht="15" customHeight="1" x14ac:dyDescent="0.25">
      <c r="A59" s="141">
        <v>2013</v>
      </c>
      <c r="B59" s="144">
        <v>1229266.4885963299</v>
      </c>
      <c r="C59" s="95">
        <v>3292112.03995683</v>
      </c>
      <c r="D59" s="95">
        <v>2487503.0290569598</v>
      </c>
      <c r="E59" s="95">
        <v>2881347.6149108098</v>
      </c>
      <c r="F59" s="95">
        <v>770973.31906102202</v>
      </c>
      <c r="G59" s="95">
        <v>1148343.8451900701</v>
      </c>
      <c r="H59" s="95">
        <v>855333.95631203696</v>
      </c>
      <c r="I59" s="95">
        <v>82944.252011749806</v>
      </c>
      <c r="J59" s="95">
        <v>338346.56937100599</v>
      </c>
      <c r="K59" s="95">
        <v>273134.10468728101</v>
      </c>
      <c r="L59" s="95">
        <v>3096137.92347713</v>
      </c>
      <c r="M59" s="95">
        <v>406049.45302703901</v>
      </c>
      <c r="N59" s="95">
        <v>6563063.3736696905</v>
      </c>
      <c r="O59" s="95">
        <v>2383381.9804510898</v>
      </c>
      <c r="P59" s="106">
        <v>25797794.858000111</v>
      </c>
    </row>
    <row r="60" spans="1:16" ht="15" customHeight="1" x14ac:dyDescent="0.25">
      <c r="A60" s="141">
        <v>2014</v>
      </c>
      <c r="B60" s="144">
        <v>1403825.8713074999</v>
      </c>
      <c r="C60" s="95">
        <v>3503917.16755863</v>
      </c>
      <c r="D60" s="95">
        <v>3650494.9594245399</v>
      </c>
      <c r="E60" s="95">
        <v>2151806.2459838502</v>
      </c>
      <c r="F60" s="95">
        <v>657187.91796253796</v>
      </c>
      <c r="G60" s="95">
        <v>690010.52164013905</v>
      </c>
      <c r="H60" s="95">
        <v>1430575.81614994</v>
      </c>
      <c r="I60" s="95">
        <v>105351.55810253401</v>
      </c>
      <c r="J60" s="95">
        <v>520079.62402228999</v>
      </c>
      <c r="K60" s="95">
        <v>250074.675826041</v>
      </c>
      <c r="L60" s="95">
        <v>3743363.5255747801</v>
      </c>
      <c r="M60" s="95">
        <v>282644.82118851598</v>
      </c>
      <c r="N60" s="95">
        <v>5944617.1086623203</v>
      </c>
      <c r="O60" s="95">
        <v>1855344.5554942901</v>
      </c>
      <c r="P60" s="106">
        <v>26164482.21212773</v>
      </c>
    </row>
    <row r="61" spans="1:16" ht="15" customHeight="1" x14ac:dyDescent="0.25">
      <c r="A61" s="141">
        <v>2015</v>
      </c>
      <c r="B61" s="144">
        <v>1614033.87101683</v>
      </c>
      <c r="C61" s="95">
        <v>3479799.7229245598</v>
      </c>
      <c r="D61" s="95">
        <v>2309249.8573837802</v>
      </c>
      <c r="E61" s="95">
        <v>2847862.0798375998</v>
      </c>
      <c r="F61" s="95">
        <v>488361.38565707603</v>
      </c>
      <c r="G61" s="95">
        <v>994520.98406210297</v>
      </c>
      <c r="H61" s="95">
        <v>496038.73142823001</v>
      </c>
      <c r="I61" s="95">
        <v>124877.737321159</v>
      </c>
      <c r="J61" s="95">
        <v>527875.08497150301</v>
      </c>
      <c r="K61" s="95">
        <v>161542.74205241801</v>
      </c>
      <c r="L61" s="95">
        <v>3991726.0550343599</v>
      </c>
      <c r="M61" s="95">
        <v>430792.63456993899</v>
      </c>
      <c r="N61" s="95">
        <v>5296503.7028862797</v>
      </c>
      <c r="O61" s="95">
        <v>1359694.48731732</v>
      </c>
      <c r="P61" s="106">
        <v>24122822.346823324</v>
      </c>
    </row>
    <row r="62" spans="1:16" ht="15" customHeight="1" x14ac:dyDescent="0.25">
      <c r="A62" s="141">
        <v>2016</v>
      </c>
      <c r="B62" s="144">
        <v>1303617.4995508399</v>
      </c>
      <c r="C62" s="95">
        <v>2806190.2586740199</v>
      </c>
      <c r="D62" s="95">
        <v>2034087.42912655</v>
      </c>
      <c r="E62" s="95">
        <v>1588781.5571768901</v>
      </c>
      <c r="F62" s="95">
        <v>320588.34251076001</v>
      </c>
      <c r="G62" s="95">
        <v>785009.05844894506</v>
      </c>
      <c r="H62" s="95">
        <v>629324.149868218</v>
      </c>
      <c r="I62" s="95">
        <v>88049.093791841005</v>
      </c>
      <c r="J62" s="95">
        <v>368389.74705883302</v>
      </c>
      <c r="K62" s="95">
        <v>227669.46877272899</v>
      </c>
      <c r="L62" s="95">
        <v>3787142.84916437</v>
      </c>
      <c r="M62" s="95">
        <v>289897.925217835</v>
      </c>
      <c r="N62" s="95">
        <v>4705704.7557137096</v>
      </c>
      <c r="O62" s="95">
        <v>1434472.5592574801</v>
      </c>
      <c r="P62" s="106">
        <v>20376128.062255569</v>
      </c>
    </row>
    <row r="63" spans="1:16" ht="15" customHeight="1" x14ac:dyDescent="0.25">
      <c r="A63" s="141">
        <v>2017</v>
      </c>
      <c r="B63" s="144">
        <v>1531597.6700625001</v>
      </c>
      <c r="C63" s="95">
        <v>2078991.9168233499</v>
      </c>
      <c r="D63" s="95">
        <v>2464601.0665823398</v>
      </c>
      <c r="E63" s="95">
        <v>1754229.75143525</v>
      </c>
      <c r="F63" s="95">
        <v>617675.19852991297</v>
      </c>
      <c r="G63" s="95">
        <v>996468.37554181705</v>
      </c>
      <c r="H63" s="95">
        <v>691627.74565788405</v>
      </c>
      <c r="I63" s="95">
        <v>113468.29478506</v>
      </c>
      <c r="J63" s="95">
        <v>384589.37563296501</v>
      </c>
      <c r="K63" s="95">
        <v>296401.33641741698</v>
      </c>
      <c r="L63" s="95">
        <v>4588770.9137742799</v>
      </c>
      <c r="M63" s="95">
        <v>424176.98141175299</v>
      </c>
      <c r="N63" s="95">
        <v>4826128.6461846903</v>
      </c>
      <c r="O63" s="95">
        <v>2063019.00106203</v>
      </c>
      <c r="P63" s="106">
        <v>22846974.151621275</v>
      </c>
    </row>
    <row r="64" spans="1:16" ht="15" customHeight="1" x14ac:dyDescent="0.25">
      <c r="A64" s="141">
        <v>2018</v>
      </c>
      <c r="B64" s="144">
        <v>2404559.9015000002</v>
      </c>
      <c r="C64" s="95">
        <v>1846969.2526</v>
      </c>
      <c r="D64" s="95">
        <v>2647930.0707</v>
      </c>
      <c r="E64" s="95">
        <v>940082.26040000003</v>
      </c>
      <c r="F64" s="95">
        <v>568772.4129</v>
      </c>
      <c r="G64" s="95">
        <v>1316188.8847000001</v>
      </c>
      <c r="H64" s="95">
        <v>875568.40159999998</v>
      </c>
      <c r="I64" s="95">
        <v>162129.68400000001</v>
      </c>
      <c r="J64" s="95">
        <v>686145.59210000001</v>
      </c>
      <c r="K64" s="95">
        <v>153601.82</v>
      </c>
      <c r="L64" s="95">
        <v>4213909.5584000004</v>
      </c>
      <c r="M64" s="95">
        <v>679325.01009999996</v>
      </c>
      <c r="N64" s="95">
        <v>4799045.46</v>
      </c>
      <c r="O64" s="95">
        <v>1263909.6910999999</v>
      </c>
      <c r="P64" s="106">
        <v>22558138</v>
      </c>
    </row>
    <row r="65" spans="1:16" ht="15" customHeight="1" x14ac:dyDescent="0.25">
      <c r="A65" s="141">
        <v>2019</v>
      </c>
      <c r="B65" s="144">
        <v>2456489.4582000002</v>
      </c>
      <c r="C65" s="95">
        <v>2006353.68</v>
      </c>
      <c r="D65" s="95">
        <v>2967432.9611</v>
      </c>
      <c r="E65" s="95">
        <v>972198.58609999996</v>
      </c>
      <c r="F65" s="95">
        <v>369326.36690000002</v>
      </c>
      <c r="G65" s="95">
        <v>1255393.9923</v>
      </c>
      <c r="H65" s="95">
        <v>869240.20909999998</v>
      </c>
      <c r="I65" s="95">
        <v>201232.9149</v>
      </c>
      <c r="J65" s="95">
        <v>859940.62069999997</v>
      </c>
      <c r="K65" s="95">
        <v>254035.28520000001</v>
      </c>
      <c r="L65" s="95">
        <v>3832012.3166</v>
      </c>
      <c r="M65" s="95">
        <v>845998.26969999995</v>
      </c>
      <c r="N65" s="95">
        <v>4043736.6732000001</v>
      </c>
      <c r="O65" s="95">
        <v>1106131.6658999999</v>
      </c>
      <c r="P65" s="106">
        <v>22039523</v>
      </c>
    </row>
    <row r="66" spans="1:16" ht="15" customHeight="1" x14ac:dyDescent="0.25">
      <c r="A66" s="141">
        <v>2020</v>
      </c>
      <c r="B66" s="144">
        <v>2221941.9589820602</v>
      </c>
      <c r="C66" s="95">
        <v>1502116.3672890901</v>
      </c>
      <c r="D66" s="95">
        <v>2448381.9030334498</v>
      </c>
      <c r="E66" s="95">
        <v>831911.38204319798</v>
      </c>
      <c r="F66" s="95">
        <v>261029.600138373</v>
      </c>
      <c r="G66" s="95">
        <v>827094.71133701003</v>
      </c>
      <c r="H66" s="95">
        <v>897443.70464963699</v>
      </c>
      <c r="I66" s="95">
        <v>148134.17924827099</v>
      </c>
      <c r="J66" s="95">
        <v>727220.87193390203</v>
      </c>
      <c r="K66" s="95">
        <v>151072.47684015601</v>
      </c>
      <c r="L66" s="95">
        <v>2737181.88963824</v>
      </c>
      <c r="M66" s="95">
        <v>666972.92637090397</v>
      </c>
      <c r="N66" s="95">
        <v>2981816.8509045001</v>
      </c>
      <c r="O66" s="95">
        <v>839068.460988709</v>
      </c>
      <c r="P66" s="106">
        <v>17239619.909506548</v>
      </c>
    </row>
    <row r="67" spans="1:16" ht="15" customHeight="1" x14ac:dyDescent="0.25">
      <c r="A67" s="141">
        <v>2021</v>
      </c>
      <c r="B67" s="144">
        <v>2514618.7216642899</v>
      </c>
      <c r="C67" s="95">
        <v>1537953.9642453301</v>
      </c>
      <c r="D67" s="95">
        <v>2630111.3389020199</v>
      </c>
      <c r="E67" s="95">
        <v>616537.72122350603</v>
      </c>
      <c r="F67" s="95">
        <v>261084.385770375</v>
      </c>
      <c r="G67" s="95">
        <v>1069749.91532784</v>
      </c>
      <c r="H67" s="95">
        <v>779517.30101530103</v>
      </c>
      <c r="I67" s="95">
        <v>194681.410334977</v>
      </c>
      <c r="J67" s="95">
        <v>1030970.33887664</v>
      </c>
      <c r="K67" s="95">
        <v>227519.87564373101</v>
      </c>
      <c r="L67" s="95">
        <v>3588316.1421375601</v>
      </c>
      <c r="M67" s="95">
        <v>694474.516797569</v>
      </c>
      <c r="N67" s="95">
        <v>3163753.9828660199</v>
      </c>
      <c r="O67" s="95">
        <v>1281276.1759311799</v>
      </c>
      <c r="P67" s="106">
        <v>19607696.569457125</v>
      </c>
    </row>
    <row r="68" spans="1:16" ht="15" customHeight="1" x14ac:dyDescent="0.25">
      <c r="A68" s="141">
        <v>2022</v>
      </c>
      <c r="B68" s="144">
        <v>2673144.0234604799</v>
      </c>
      <c r="C68" s="95">
        <v>1519816.19737914</v>
      </c>
      <c r="D68" s="95">
        <v>2895767.2715175301</v>
      </c>
      <c r="E68" s="95">
        <v>751658.81802488596</v>
      </c>
      <c r="F68" s="95">
        <v>380261.86521941202</v>
      </c>
      <c r="G68" s="95">
        <v>1324174.3270058001</v>
      </c>
      <c r="H68" s="95">
        <v>927105.58342622302</v>
      </c>
      <c r="I68" s="95">
        <v>199278.98738014</v>
      </c>
      <c r="J68" s="95">
        <v>1604871.6509268901</v>
      </c>
      <c r="K68" s="95">
        <v>195931.02090231099</v>
      </c>
      <c r="L68" s="95">
        <v>3907488.1530960598</v>
      </c>
      <c r="M68" s="95">
        <v>766509.11538935802</v>
      </c>
      <c r="N68" s="95">
        <v>3231555.9508080501</v>
      </c>
      <c r="O68" s="95">
        <v>1001583.31078649</v>
      </c>
      <c r="P68" s="106">
        <v>21408780.806918975</v>
      </c>
    </row>
    <row r="69" spans="1:16" ht="15.75" customHeight="1" x14ac:dyDescent="0.25">
      <c r="A69" s="141">
        <v>2023</v>
      </c>
      <c r="B69" s="144">
        <v>2568347.4253840698</v>
      </c>
      <c r="C69" s="95">
        <v>1573104.82006727</v>
      </c>
      <c r="D69" s="95">
        <v>3070315.3847937598</v>
      </c>
      <c r="E69" s="95">
        <v>587404.17331815301</v>
      </c>
      <c r="F69" s="95">
        <v>364308.62456008297</v>
      </c>
      <c r="G69" s="95">
        <v>1626344.1958770901</v>
      </c>
      <c r="H69" s="95">
        <v>978159.532423842</v>
      </c>
      <c r="I69" s="95">
        <v>236704.84765830799</v>
      </c>
      <c r="J69" s="95">
        <v>1260997.31877851</v>
      </c>
      <c r="K69" s="95">
        <v>225530.49350986999</v>
      </c>
      <c r="L69" s="95">
        <v>3841005.7133640898</v>
      </c>
      <c r="M69" s="95">
        <v>911272.71786710003</v>
      </c>
      <c r="N69" s="95">
        <v>3038023.4475616599</v>
      </c>
      <c r="O69" s="95">
        <v>1099119.9755269</v>
      </c>
      <c r="P69" s="106">
        <v>21436254.291905493</v>
      </c>
    </row>
    <row r="70" spans="1:16" ht="15" customHeight="1" thickBot="1" x14ac:dyDescent="0.3">
      <c r="A70" s="142" t="s">
        <v>115</v>
      </c>
      <c r="B70" s="145">
        <v>2673631.9699253002</v>
      </c>
      <c r="C70" s="99">
        <v>1454077.0442216899</v>
      </c>
      <c r="D70" s="99">
        <v>3328026.0742411301</v>
      </c>
      <c r="E70" s="99">
        <v>629843.31989397004</v>
      </c>
      <c r="F70" s="99">
        <v>349094.01949416602</v>
      </c>
      <c r="G70" s="99">
        <v>1417457.0775715699</v>
      </c>
      <c r="H70" s="99">
        <v>983209.42598004697</v>
      </c>
      <c r="I70" s="99">
        <v>245429.56490360599</v>
      </c>
      <c r="J70" s="99">
        <v>1195357.73088763</v>
      </c>
      <c r="K70" s="99">
        <v>173853.128010302</v>
      </c>
      <c r="L70" s="99">
        <v>3570530.0147345499</v>
      </c>
      <c r="M70" s="99">
        <v>906944.22994049499</v>
      </c>
      <c r="N70" s="99">
        <v>2881297.0112001202</v>
      </c>
      <c r="O70" s="99">
        <v>1043646.45189684</v>
      </c>
      <c r="P70" s="107">
        <v>21005787.801861301</v>
      </c>
    </row>
    <row r="71" spans="1:16" ht="15" customHeight="1" x14ac:dyDescent="0.25">
      <c r="G71" s="10"/>
      <c r="H71" s="10"/>
      <c r="I71" s="10"/>
      <c r="J71" s="10"/>
      <c r="K71" s="10"/>
      <c r="L71" s="10"/>
      <c r="M71" s="10"/>
      <c r="N71" s="10"/>
      <c r="O71" s="10"/>
      <c r="P71" s="90"/>
    </row>
    <row r="73" spans="1:16" x14ac:dyDescent="0.25">
      <c r="A73" s="151" t="s">
        <v>128</v>
      </c>
    </row>
    <row r="74" spans="1:16" x14ac:dyDescent="0.25">
      <c r="A74" s="149" t="s">
        <v>116</v>
      </c>
    </row>
  </sheetData>
  <mergeCells count="1">
    <mergeCell ref="P9:P10"/>
  </mergeCells>
  <conditionalFormatting sqref="G70:P71">
    <cfRule type="cellIs" dxfId="9" priority="1" operator="lessThan">
      <formula>0</formula>
    </cfRule>
  </conditionalFormatting>
  <conditionalFormatting sqref="P11:P69 B70:P70">
    <cfRule type="cellIs" dxfId="8" priority="2" operator="lessThan">
      <formula>0</formula>
    </cfRule>
  </conditionalFormatting>
  <pageMargins left="0.70866141732283472" right="0.70866141732283472" top="0.74803149606299213" bottom="0.74803149606299213" header="0.31496062992125984" footer="0.31496062992125984"/>
  <pageSetup paperSize="9" scale="97" fitToHeight="2" orientation="landscape"/>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3" tint="0.79998168889431442"/>
  </sheetPr>
  <dimension ref="A1:I74"/>
  <sheetViews>
    <sheetView showGridLines="0" zoomScale="70" zoomScaleNormal="70" workbookViewId="0">
      <pane xSplit="1" ySplit="10" topLeftCell="B61" activePane="bottomRight" state="frozen"/>
      <selection activeCell="G95" sqref="G95"/>
      <selection pane="topRight" activeCell="G95" sqref="G95"/>
      <selection pane="bottomLeft" activeCell="G95" sqref="G95"/>
      <selection pane="bottomRight" activeCell="I70" sqref="I70"/>
    </sheetView>
  </sheetViews>
  <sheetFormatPr baseColWidth="10" defaultColWidth="11.5703125" defaultRowHeight="15" x14ac:dyDescent="0.25"/>
  <cols>
    <col min="1" max="1" width="20.42578125" customWidth="1"/>
    <col min="2" max="4" width="17.85546875" customWidth="1"/>
    <col min="5" max="5" width="20.5703125" customWidth="1"/>
    <col min="6" max="6" width="21.85546875" customWidth="1"/>
    <col min="7" max="7" width="22.7109375" customWidth="1"/>
    <col min="8" max="8" width="27.28515625" customWidth="1"/>
    <col min="9" max="9" width="15.5703125" customWidth="1"/>
  </cols>
  <sheetData>
    <row r="1" spans="1:9" ht="15" customHeight="1" x14ac:dyDescent="0.25"/>
    <row r="2" spans="1:9" ht="15" customHeight="1" x14ac:dyDescent="0.25"/>
    <row r="3" spans="1:9" ht="15" customHeight="1" x14ac:dyDescent="0.25"/>
    <row r="4" spans="1:9" ht="15" customHeight="1" x14ac:dyDescent="0.25"/>
    <row r="5" spans="1:9" ht="15" customHeight="1" x14ac:dyDescent="0.25"/>
    <row r="6" spans="1:9" ht="15" customHeight="1" x14ac:dyDescent="0.25"/>
    <row r="7" spans="1:9" ht="15" customHeight="1" x14ac:dyDescent="0.25"/>
    <row r="8" spans="1:9" ht="16.5" customHeight="1" x14ac:dyDescent="0.25"/>
    <row r="9" spans="1:9" ht="15.75" customHeight="1" x14ac:dyDescent="0.25">
      <c r="A9" s="20" t="s">
        <v>60</v>
      </c>
      <c r="B9" s="29">
        <v>1</v>
      </c>
      <c r="C9" s="30">
        <v>2</v>
      </c>
      <c r="D9" s="30">
        <v>3</v>
      </c>
      <c r="E9" s="30">
        <v>4</v>
      </c>
      <c r="F9" s="30">
        <v>5</v>
      </c>
      <c r="G9" s="30">
        <v>6</v>
      </c>
      <c r="H9" s="30">
        <v>7</v>
      </c>
      <c r="I9" s="186" t="s">
        <v>19</v>
      </c>
    </row>
    <row r="10" spans="1:9" ht="63" customHeight="1" x14ac:dyDescent="0.25">
      <c r="A10" s="22" t="s">
        <v>13</v>
      </c>
      <c r="B10" s="31" t="s">
        <v>61</v>
      </c>
      <c r="C10" s="32" t="s">
        <v>62</v>
      </c>
      <c r="D10" s="32" t="s">
        <v>63</v>
      </c>
      <c r="E10" s="32" t="s">
        <v>64</v>
      </c>
      <c r="F10" s="32" t="s">
        <v>65</v>
      </c>
      <c r="G10" s="32" t="s">
        <v>66</v>
      </c>
      <c r="H10" s="32" t="s">
        <v>67</v>
      </c>
      <c r="I10" s="187"/>
    </row>
    <row r="11" spans="1:9" ht="15.75" customHeight="1" x14ac:dyDescent="0.25">
      <c r="A11" s="146">
        <v>1965</v>
      </c>
      <c r="B11" s="118">
        <v>181982.225590263</v>
      </c>
      <c r="C11" s="95">
        <v>22319.319467642101</v>
      </c>
      <c r="D11" s="95">
        <v>9676.9324902013104</v>
      </c>
      <c r="E11" s="95">
        <v>40191.9646902608</v>
      </c>
      <c r="F11" s="95">
        <v>1725271.49767742</v>
      </c>
      <c r="G11" s="95">
        <v>3140992.0364506599</v>
      </c>
      <c r="H11" s="95">
        <v>0</v>
      </c>
      <c r="I11" s="105">
        <v>4507186.3551975507</v>
      </c>
    </row>
    <row r="12" spans="1:9" ht="15" customHeight="1" x14ac:dyDescent="0.25">
      <c r="A12" s="146">
        <v>1966</v>
      </c>
      <c r="B12" s="118">
        <v>191435.16678958101</v>
      </c>
      <c r="C12" s="95">
        <v>25503.710177976402</v>
      </c>
      <c r="D12" s="95">
        <v>11198.7266698864</v>
      </c>
      <c r="E12" s="95">
        <v>43126.397159160799</v>
      </c>
      <c r="F12" s="95">
        <v>1811080.3768470299</v>
      </c>
      <c r="G12" s="95">
        <v>3303594.2840795699</v>
      </c>
      <c r="H12" s="95">
        <v>0</v>
      </c>
      <c r="I12" s="106">
        <v>4772273.0888232822</v>
      </c>
    </row>
    <row r="13" spans="1:9" ht="15" customHeight="1" x14ac:dyDescent="0.25">
      <c r="A13" s="146">
        <v>1967</v>
      </c>
      <c r="B13" s="118">
        <v>217033.78673470099</v>
      </c>
      <c r="C13" s="95">
        <v>28338.706959397299</v>
      </c>
      <c r="D13" s="95">
        <v>12293.222989673801</v>
      </c>
      <c r="E13" s="95">
        <v>54503.006216599599</v>
      </c>
      <c r="F13" s="95">
        <v>2498080.9817433502</v>
      </c>
      <c r="G13" s="95">
        <v>3825389.2769966102</v>
      </c>
      <c r="H13" s="95">
        <v>0</v>
      </c>
      <c r="I13" s="106">
        <v>5757677.3495299639</v>
      </c>
    </row>
    <row r="14" spans="1:9" ht="15" customHeight="1" x14ac:dyDescent="0.25">
      <c r="A14" s="146">
        <v>1968</v>
      </c>
      <c r="B14" s="118">
        <v>253967.03124423901</v>
      </c>
      <c r="C14" s="95">
        <v>32642.491685073001</v>
      </c>
      <c r="D14" s="95">
        <v>13852.2600091392</v>
      </c>
      <c r="E14" s="95">
        <v>56026.021446584098</v>
      </c>
      <c r="F14" s="95">
        <v>2812346.6268158602</v>
      </c>
      <c r="G14" s="95">
        <v>4176086.8814325999</v>
      </c>
      <c r="H14" s="95">
        <v>0</v>
      </c>
      <c r="I14" s="106">
        <v>6396601.1153604565</v>
      </c>
    </row>
    <row r="15" spans="1:9" ht="15" customHeight="1" x14ac:dyDescent="0.25">
      <c r="A15" s="146">
        <v>1969</v>
      </c>
      <c r="B15" s="118">
        <v>217834.109753272</v>
      </c>
      <c r="C15" s="95">
        <v>32055.402948590901</v>
      </c>
      <c r="D15" s="95">
        <v>14663.3013543995</v>
      </c>
      <c r="E15" s="95">
        <v>65772.139650139099</v>
      </c>
      <c r="F15" s="95">
        <v>2860414.3264299999</v>
      </c>
      <c r="G15" s="95">
        <v>4555534.2004733598</v>
      </c>
      <c r="H15" s="95">
        <v>0</v>
      </c>
      <c r="I15" s="106">
        <v>6646487.0559666688</v>
      </c>
    </row>
    <row r="16" spans="1:9" ht="15" customHeight="1" x14ac:dyDescent="0.25">
      <c r="A16" s="146">
        <v>1970</v>
      </c>
      <c r="B16" s="118">
        <v>208612.82923179099</v>
      </c>
      <c r="C16" s="95">
        <v>29596.265433852601</v>
      </c>
      <c r="D16" s="95">
        <v>12719.3345906823</v>
      </c>
      <c r="E16" s="95">
        <v>66613.657076767893</v>
      </c>
      <c r="F16" s="95">
        <v>2619708.74471239</v>
      </c>
      <c r="G16" s="95">
        <v>4096851.4649171401</v>
      </c>
      <c r="H16" s="95">
        <v>0</v>
      </c>
      <c r="I16" s="106">
        <v>6066574.1194897285</v>
      </c>
    </row>
    <row r="17" spans="1:9" ht="15" customHeight="1" x14ac:dyDescent="0.25">
      <c r="A17" s="146">
        <v>1971</v>
      </c>
      <c r="B17" s="118">
        <v>260172.212535864</v>
      </c>
      <c r="C17" s="95">
        <v>35769.1968782759</v>
      </c>
      <c r="D17" s="95">
        <v>18007.046302588002</v>
      </c>
      <c r="E17" s="95">
        <v>66909.460427750702</v>
      </c>
      <c r="F17" s="95">
        <v>3195192.4974325001</v>
      </c>
      <c r="G17" s="95">
        <v>5315804.5731236599</v>
      </c>
      <c r="H17" s="95">
        <v>0</v>
      </c>
      <c r="I17" s="106">
        <v>7673170.9561921693</v>
      </c>
    </row>
    <row r="18" spans="1:9" ht="15" customHeight="1" x14ac:dyDescent="0.25">
      <c r="A18" s="146">
        <v>1972</v>
      </c>
      <c r="B18" s="118">
        <v>186845.557078346</v>
      </c>
      <c r="C18" s="95">
        <v>133513.95224153899</v>
      </c>
      <c r="D18" s="95">
        <v>18517.804921777901</v>
      </c>
      <c r="E18" s="95">
        <v>13359.202576391801</v>
      </c>
      <c r="F18" s="95">
        <v>2219619.6193018002</v>
      </c>
      <c r="G18" s="95">
        <v>5032743.92718622</v>
      </c>
      <c r="H18" s="95">
        <v>0</v>
      </c>
      <c r="I18" s="106">
        <v>7159860.4239473566</v>
      </c>
    </row>
    <row r="19" spans="1:9" ht="15" customHeight="1" x14ac:dyDescent="0.25">
      <c r="A19" s="146">
        <v>1973</v>
      </c>
      <c r="B19" s="118">
        <v>183762.574349287</v>
      </c>
      <c r="C19" s="95">
        <v>108307.455658493</v>
      </c>
      <c r="D19" s="95">
        <v>36601.478205953499</v>
      </c>
      <c r="E19" s="95">
        <v>112722.116776518</v>
      </c>
      <c r="F19" s="95">
        <v>2371138.1544300402</v>
      </c>
      <c r="G19" s="95">
        <v>4475477.1418667901</v>
      </c>
      <c r="H19" s="95">
        <v>0</v>
      </c>
      <c r="I19" s="106">
        <v>6928651.5070180427</v>
      </c>
    </row>
    <row r="20" spans="1:9" ht="15" customHeight="1" x14ac:dyDescent="0.25">
      <c r="A20" s="146">
        <v>1974</v>
      </c>
      <c r="B20" s="118">
        <v>232410.32900401801</v>
      </c>
      <c r="C20" s="95">
        <v>42513.6338983694</v>
      </c>
      <c r="D20" s="95">
        <v>80449.967938869901</v>
      </c>
      <c r="E20" s="95">
        <v>116827.221529214</v>
      </c>
      <c r="F20" s="95">
        <v>3623063.9013482202</v>
      </c>
      <c r="G20" s="95">
        <v>4650468.5079523297</v>
      </c>
      <c r="H20" s="95">
        <v>0</v>
      </c>
      <c r="I20" s="106">
        <v>7786220.2148609553</v>
      </c>
    </row>
    <row r="21" spans="1:9" ht="15" customHeight="1" x14ac:dyDescent="0.25">
      <c r="A21" s="146">
        <v>1975</v>
      </c>
      <c r="B21" s="118">
        <v>267380.38707540301</v>
      </c>
      <c r="C21" s="95">
        <v>58033.4711439085</v>
      </c>
      <c r="D21" s="95">
        <v>94361.675100293607</v>
      </c>
      <c r="E21" s="95">
        <v>127531.502242772</v>
      </c>
      <c r="F21" s="95">
        <v>5056701.25105449</v>
      </c>
      <c r="G21" s="95">
        <v>6996457.3396474896</v>
      </c>
      <c r="H21" s="95">
        <v>0</v>
      </c>
      <c r="I21" s="106">
        <v>11004480.186914044</v>
      </c>
    </row>
    <row r="22" spans="1:9" ht="15" customHeight="1" x14ac:dyDescent="0.25">
      <c r="A22" s="146">
        <v>1976</v>
      </c>
      <c r="B22" s="118">
        <v>254979.941005028</v>
      </c>
      <c r="C22" s="95">
        <v>51531.896656863697</v>
      </c>
      <c r="D22" s="95">
        <v>107597.405145599</v>
      </c>
      <c r="E22" s="95">
        <v>154371.10597132501</v>
      </c>
      <c r="F22" s="95">
        <v>4996973.8898427002</v>
      </c>
      <c r="G22" s="95">
        <v>7395842.2026076103</v>
      </c>
      <c r="H22" s="95">
        <v>0</v>
      </c>
      <c r="I22" s="106">
        <v>11343138.904413823</v>
      </c>
    </row>
    <row r="23" spans="1:9" ht="15" customHeight="1" x14ac:dyDescent="0.25">
      <c r="A23" s="146">
        <v>1977</v>
      </c>
      <c r="B23" s="118">
        <v>283370.51375714398</v>
      </c>
      <c r="C23" s="95">
        <v>50985.832693892597</v>
      </c>
      <c r="D23" s="95">
        <v>143638.97454032299</v>
      </c>
      <c r="E23" s="95">
        <v>186001.16676991401</v>
      </c>
      <c r="F23" s="95">
        <v>5439701.1777750999</v>
      </c>
      <c r="G23" s="95">
        <v>7974824.3260845495</v>
      </c>
      <c r="H23" s="95">
        <v>0</v>
      </c>
      <c r="I23" s="106">
        <v>12381940.018431813</v>
      </c>
    </row>
    <row r="24" spans="1:9" ht="15" customHeight="1" x14ac:dyDescent="0.25">
      <c r="A24" s="146">
        <v>1978</v>
      </c>
      <c r="B24" s="118">
        <v>273238.03976244602</v>
      </c>
      <c r="C24" s="95">
        <v>55870.906643395399</v>
      </c>
      <c r="D24" s="95">
        <v>143068.702308773</v>
      </c>
      <c r="E24" s="95">
        <v>183924.91847815301</v>
      </c>
      <c r="F24" s="95">
        <v>6641167.0183145199</v>
      </c>
      <c r="G24" s="95">
        <v>8602566.6781217996</v>
      </c>
      <c r="H24" s="95">
        <v>0</v>
      </c>
      <c r="I24" s="106">
        <v>13642523.029002678</v>
      </c>
    </row>
    <row r="25" spans="1:9" ht="15" customHeight="1" x14ac:dyDescent="0.25">
      <c r="A25" s="146">
        <v>1979</v>
      </c>
      <c r="B25" s="118">
        <v>267296.27253418299</v>
      </c>
      <c r="C25" s="95">
        <v>52999.382561383703</v>
      </c>
      <c r="D25" s="95">
        <v>159718.59222354999</v>
      </c>
      <c r="E25" s="95">
        <v>203190.56331628299</v>
      </c>
      <c r="F25" s="95">
        <v>6034028.9171409197</v>
      </c>
      <c r="G25" s="95">
        <v>7859844.5864719404</v>
      </c>
      <c r="H25" s="95">
        <v>0</v>
      </c>
      <c r="I25" s="106">
        <v>12643364.352831645</v>
      </c>
    </row>
    <row r="26" spans="1:9" ht="15" customHeight="1" x14ac:dyDescent="0.25">
      <c r="A26" s="146">
        <v>1980</v>
      </c>
      <c r="B26" s="118">
        <v>264629.32787317899</v>
      </c>
      <c r="C26" s="95">
        <v>52941.7740430005</v>
      </c>
      <c r="D26" s="95">
        <v>160202.70634755999</v>
      </c>
      <c r="E26" s="95">
        <v>234569.18558208499</v>
      </c>
      <c r="F26" s="95">
        <v>6781817.0210526101</v>
      </c>
      <c r="G26" s="95">
        <v>7576929.5565299196</v>
      </c>
      <c r="H26" s="95">
        <v>0</v>
      </c>
      <c r="I26" s="106">
        <v>12848599.547238948</v>
      </c>
    </row>
    <row r="27" spans="1:9" ht="15" customHeight="1" x14ac:dyDescent="0.25">
      <c r="A27" s="146">
        <v>1981</v>
      </c>
      <c r="B27" s="118">
        <v>305974.090143145</v>
      </c>
      <c r="C27" s="95">
        <v>63537.138624556399</v>
      </c>
      <c r="D27" s="95">
        <v>166679.287676612</v>
      </c>
      <c r="E27" s="95">
        <v>237340.43164266899</v>
      </c>
      <c r="F27" s="95">
        <v>6598663.2907569297</v>
      </c>
      <c r="G27" s="95">
        <v>8038139.4093101304</v>
      </c>
      <c r="H27" s="95">
        <v>0</v>
      </c>
      <c r="I27" s="106">
        <v>13354841.244028667</v>
      </c>
    </row>
    <row r="28" spans="1:9" ht="15" customHeight="1" x14ac:dyDescent="0.25">
      <c r="A28" s="146">
        <v>1982</v>
      </c>
      <c r="B28" s="118">
        <v>338871.833209217</v>
      </c>
      <c r="C28" s="95">
        <v>70883.542549834907</v>
      </c>
      <c r="D28" s="95">
        <v>189365.61133487101</v>
      </c>
      <c r="E28" s="95">
        <v>232917.261132482</v>
      </c>
      <c r="F28" s="95">
        <v>6913240.6346787298</v>
      </c>
      <c r="G28" s="95">
        <v>8225339.5752530601</v>
      </c>
      <c r="H28" s="95">
        <v>0</v>
      </c>
      <c r="I28" s="106">
        <v>13843234.273472324</v>
      </c>
    </row>
    <row r="29" spans="1:9" ht="15" customHeight="1" x14ac:dyDescent="0.25">
      <c r="A29" s="146">
        <v>1983</v>
      </c>
      <c r="B29" s="118">
        <v>248922.549882194</v>
      </c>
      <c r="C29" s="95">
        <v>71789.425608214995</v>
      </c>
      <c r="D29" s="95">
        <v>200037.48924070201</v>
      </c>
      <c r="E29" s="95">
        <v>224133.61941491201</v>
      </c>
      <c r="F29" s="95">
        <v>3743592.3437699899</v>
      </c>
      <c r="G29" s="95">
        <v>8042499.8332845597</v>
      </c>
      <c r="H29" s="95">
        <v>0</v>
      </c>
      <c r="I29" s="106">
        <v>11977725.805889351</v>
      </c>
    </row>
    <row r="30" spans="1:9" ht="15" customHeight="1" x14ac:dyDescent="0.25">
      <c r="A30" s="146">
        <v>1984</v>
      </c>
      <c r="B30" s="118">
        <v>269175.79914220999</v>
      </c>
      <c r="C30" s="95">
        <v>71870.403740882</v>
      </c>
      <c r="D30" s="95">
        <v>198394.89399915101</v>
      </c>
      <c r="E30" s="95">
        <v>213920.420497054</v>
      </c>
      <c r="F30" s="95">
        <v>3558551.76662907</v>
      </c>
      <c r="G30" s="95">
        <v>8023542.21718104</v>
      </c>
      <c r="H30" s="95">
        <v>0</v>
      </c>
      <c r="I30" s="106">
        <v>11864220.634394431</v>
      </c>
    </row>
    <row r="31" spans="1:9" ht="15" customHeight="1" x14ac:dyDescent="0.25">
      <c r="A31" s="146">
        <v>1985</v>
      </c>
      <c r="B31" s="118">
        <v>309781.68084405799</v>
      </c>
      <c r="C31" s="95">
        <v>91432.814900774203</v>
      </c>
      <c r="D31" s="95">
        <v>195133.32846546001</v>
      </c>
      <c r="E31" s="95">
        <v>226938.678699966</v>
      </c>
      <c r="F31" s="95">
        <v>3918000.9809518298</v>
      </c>
      <c r="G31" s="95">
        <v>8620287.4001588691</v>
      </c>
      <c r="H31" s="95">
        <v>0</v>
      </c>
      <c r="I31" s="106">
        <v>12887676.91903232</v>
      </c>
    </row>
    <row r="32" spans="1:9" ht="15" customHeight="1" x14ac:dyDescent="0.25">
      <c r="A32" s="146">
        <v>1986</v>
      </c>
      <c r="B32" s="118">
        <v>323670.36967561097</v>
      </c>
      <c r="C32" s="95">
        <v>92786.064049340101</v>
      </c>
      <c r="D32" s="95">
        <v>195673.93704206499</v>
      </c>
      <c r="E32" s="95">
        <v>235082.42314429101</v>
      </c>
      <c r="F32" s="95">
        <v>4255921.99188843</v>
      </c>
      <c r="G32" s="95">
        <v>8510293.9926546793</v>
      </c>
      <c r="H32" s="95">
        <v>0</v>
      </c>
      <c r="I32" s="106">
        <v>13128408.074215537</v>
      </c>
    </row>
    <row r="33" spans="1:9" ht="15" customHeight="1" x14ac:dyDescent="0.25">
      <c r="A33" s="146">
        <v>1987</v>
      </c>
      <c r="B33" s="118">
        <v>308829.152418682</v>
      </c>
      <c r="C33" s="95">
        <v>97838.575173818899</v>
      </c>
      <c r="D33" s="95">
        <v>210438.25462618799</v>
      </c>
      <c r="E33" s="95">
        <v>234682.71055012901</v>
      </c>
      <c r="F33" s="95">
        <v>4470132.5334050199</v>
      </c>
      <c r="G33" s="95">
        <v>8196237.1168076796</v>
      </c>
      <c r="H33" s="95">
        <v>0</v>
      </c>
      <c r="I33" s="106">
        <v>13058207.708482265</v>
      </c>
    </row>
    <row r="34" spans="1:9" ht="15" customHeight="1" x14ac:dyDescent="0.25">
      <c r="A34" s="146">
        <v>1988</v>
      </c>
      <c r="B34" s="118">
        <v>300030.28841094603</v>
      </c>
      <c r="C34" s="95">
        <v>85991.748299345098</v>
      </c>
      <c r="D34" s="95">
        <v>191436.85164765699</v>
      </c>
      <c r="E34" s="95">
        <v>233847.37106662401</v>
      </c>
      <c r="F34" s="95">
        <v>4283718.9044114798</v>
      </c>
      <c r="G34" s="95">
        <v>7239490.3245069198</v>
      </c>
      <c r="H34" s="95">
        <v>0</v>
      </c>
      <c r="I34" s="106">
        <v>11955630.319354255</v>
      </c>
    </row>
    <row r="35" spans="1:9" ht="15" customHeight="1" x14ac:dyDescent="0.25">
      <c r="A35" s="146">
        <v>1989</v>
      </c>
      <c r="B35" s="118">
        <v>308035.799445913</v>
      </c>
      <c r="C35" s="95">
        <v>84329.303692996094</v>
      </c>
      <c r="D35" s="95">
        <v>178635.31575144501</v>
      </c>
      <c r="E35" s="95">
        <v>217148.60526345801</v>
      </c>
      <c r="F35" s="95">
        <v>4168355.8631945001</v>
      </c>
      <c r="G35" s="95">
        <v>6855263.6020743102</v>
      </c>
      <c r="H35" s="95">
        <v>0</v>
      </c>
      <c r="I35" s="106">
        <v>11461159.36376567</v>
      </c>
    </row>
    <row r="36" spans="1:9" ht="15" customHeight="1" x14ac:dyDescent="0.25">
      <c r="A36" s="146">
        <v>1990</v>
      </c>
      <c r="B36" s="118">
        <v>367269.47140780097</v>
      </c>
      <c r="C36" s="95">
        <v>92285.652570048303</v>
      </c>
      <c r="D36" s="95">
        <v>194667.695452941</v>
      </c>
      <c r="E36" s="95">
        <v>225012.553069232</v>
      </c>
      <c r="F36" s="95">
        <v>4125181.45344374</v>
      </c>
      <c r="G36" s="95">
        <v>6211968.9140343498</v>
      </c>
      <c r="H36" s="95">
        <v>0</v>
      </c>
      <c r="I36" s="106">
        <v>11096714.906482672</v>
      </c>
    </row>
    <row r="37" spans="1:9" ht="15" customHeight="1" x14ac:dyDescent="0.25">
      <c r="A37" s="146">
        <v>1991</v>
      </c>
      <c r="B37" s="118">
        <v>382738.65736369899</v>
      </c>
      <c r="C37" s="95">
        <v>101549.852240775</v>
      </c>
      <c r="D37" s="95">
        <v>203296.71936372601</v>
      </c>
      <c r="E37" s="95">
        <v>242424.090329564</v>
      </c>
      <c r="F37" s="95">
        <v>4422197.2051808797</v>
      </c>
      <c r="G37" s="95">
        <v>6805383.5723120803</v>
      </c>
      <c r="H37" s="95">
        <v>0</v>
      </c>
      <c r="I37" s="106">
        <v>11994003.4432198</v>
      </c>
    </row>
    <row r="38" spans="1:9" ht="15" customHeight="1" x14ac:dyDescent="0.25">
      <c r="A38" s="146">
        <v>1992</v>
      </c>
      <c r="B38" s="118">
        <v>375245.645685283</v>
      </c>
      <c r="C38" s="95">
        <v>110432.214181249</v>
      </c>
      <c r="D38" s="95">
        <v>201025.825888427</v>
      </c>
      <c r="E38" s="95">
        <v>241724.65883268701</v>
      </c>
      <c r="F38" s="95">
        <v>4758525.8671094803</v>
      </c>
      <c r="G38" s="95">
        <v>6334423.8341432903</v>
      </c>
      <c r="H38" s="95">
        <v>0</v>
      </c>
      <c r="I38" s="106">
        <v>11952901.769508909</v>
      </c>
    </row>
    <row r="39" spans="1:9" ht="15" customHeight="1" x14ac:dyDescent="0.25">
      <c r="A39" s="146">
        <v>1993</v>
      </c>
      <c r="B39" s="118">
        <v>402472.034705167</v>
      </c>
      <c r="C39" s="95">
        <v>115236.81976997</v>
      </c>
      <c r="D39" s="95">
        <v>220166.729362071</v>
      </c>
      <c r="E39" s="95">
        <v>292970.10058150103</v>
      </c>
      <c r="F39" s="95">
        <v>4864226.2264253199</v>
      </c>
      <c r="G39" s="95">
        <v>6357683.3237386104</v>
      </c>
      <c r="H39" s="95">
        <v>128618.287878063</v>
      </c>
      <c r="I39" s="106">
        <v>12285224.784890413</v>
      </c>
    </row>
    <row r="40" spans="1:9" ht="15" customHeight="1" x14ac:dyDescent="0.25">
      <c r="A40" s="146">
        <v>1994</v>
      </c>
      <c r="B40" s="118">
        <v>382115.26386050199</v>
      </c>
      <c r="C40" s="95">
        <v>106735.21173985</v>
      </c>
      <c r="D40" s="95">
        <v>200727.003531169</v>
      </c>
      <c r="E40" s="95">
        <v>291680.42400861299</v>
      </c>
      <c r="F40" s="95">
        <v>5162477.4704917101</v>
      </c>
      <c r="G40" s="95">
        <v>6637385.5323537299</v>
      </c>
      <c r="H40" s="95">
        <v>127198.33158161399</v>
      </c>
      <c r="I40" s="106">
        <v>12689838.478618367</v>
      </c>
    </row>
    <row r="41" spans="1:9" ht="15" customHeight="1" x14ac:dyDescent="0.25">
      <c r="A41" s="146">
        <v>1995</v>
      </c>
      <c r="B41" s="118">
        <v>342874.44780466199</v>
      </c>
      <c r="C41" s="95">
        <v>94764.886547978997</v>
      </c>
      <c r="D41" s="95">
        <v>203789.93205451401</v>
      </c>
      <c r="E41" s="95">
        <v>305888.993303589</v>
      </c>
      <c r="F41" s="95">
        <v>5130244.59027596</v>
      </c>
      <c r="G41" s="95">
        <v>6728114.5512292199</v>
      </c>
      <c r="H41" s="95">
        <v>141013.13321996099</v>
      </c>
      <c r="I41" s="106">
        <v>12686374.648150206</v>
      </c>
    </row>
    <row r="42" spans="1:9" ht="15" customHeight="1" x14ac:dyDescent="0.25">
      <c r="A42" s="146">
        <v>1996</v>
      </c>
      <c r="B42" s="118">
        <v>440604.518754241</v>
      </c>
      <c r="C42" s="95">
        <v>174312.17017690901</v>
      </c>
      <c r="D42" s="95">
        <v>206337.319207297</v>
      </c>
      <c r="E42" s="95">
        <v>340506.70850662497</v>
      </c>
      <c r="F42" s="95">
        <v>4294906.4019211996</v>
      </c>
      <c r="G42" s="95">
        <v>7174057.7483231099</v>
      </c>
      <c r="H42" s="95">
        <v>156701.26064999399</v>
      </c>
      <c r="I42" s="106">
        <v>12857407.788423745</v>
      </c>
    </row>
    <row r="43" spans="1:9" ht="15" customHeight="1" x14ac:dyDescent="0.25">
      <c r="A43" s="146">
        <v>1997</v>
      </c>
      <c r="B43" s="118">
        <v>346868.57764322398</v>
      </c>
      <c r="C43" s="95">
        <v>135886.64364420099</v>
      </c>
      <c r="D43" s="95">
        <v>171550.578756581</v>
      </c>
      <c r="E43" s="95">
        <v>255389.62933868499</v>
      </c>
      <c r="F43" s="95">
        <v>3349716.43083297</v>
      </c>
      <c r="G43" s="95">
        <v>5461975.8084714999</v>
      </c>
      <c r="H43" s="95">
        <v>118060.672738832</v>
      </c>
      <c r="I43" s="106">
        <v>9921020.6604379788</v>
      </c>
    </row>
    <row r="44" spans="1:9" ht="15" customHeight="1" x14ac:dyDescent="0.25">
      <c r="A44" s="146">
        <v>1998</v>
      </c>
      <c r="B44" s="118">
        <v>310590.73703437002</v>
      </c>
      <c r="C44" s="95">
        <v>166231.28626185999</v>
      </c>
      <c r="D44" s="95">
        <v>156196.016138576</v>
      </c>
      <c r="E44" s="95">
        <v>233546.331310743</v>
      </c>
      <c r="F44" s="95">
        <v>3391125.88010439</v>
      </c>
      <c r="G44" s="95">
        <v>5384693.6729080603</v>
      </c>
      <c r="H44" s="95">
        <v>108032.253891179</v>
      </c>
      <c r="I44" s="106">
        <v>9847523.6140867248</v>
      </c>
    </row>
    <row r="45" spans="1:9" ht="15" customHeight="1" x14ac:dyDescent="0.25">
      <c r="A45" s="146">
        <v>1999</v>
      </c>
      <c r="B45" s="118">
        <v>328680.39288126701</v>
      </c>
      <c r="C45" s="95">
        <v>29203.944554642199</v>
      </c>
      <c r="D45" s="95">
        <v>203334.08425348901</v>
      </c>
      <c r="E45" s="95">
        <v>283171.38128643302</v>
      </c>
      <c r="F45" s="95">
        <v>1970162.4787024099</v>
      </c>
      <c r="G45" s="95">
        <v>4644944.1138319597</v>
      </c>
      <c r="H45" s="95">
        <v>132851.57002247401</v>
      </c>
      <c r="I45" s="106">
        <v>7580860.9311237652</v>
      </c>
    </row>
    <row r="46" spans="1:9" ht="15" customHeight="1" x14ac:dyDescent="0.25">
      <c r="A46" s="146">
        <v>2000</v>
      </c>
      <c r="B46" s="118">
        <v>334853.15533428302</v>
      </c>
      <c r="C46" s="95">
        <v>30904.283560680498</v>
      </c>
      <c r="D46" s="95">
        <v>242928.84272084999</v>
      </c>
      <c r="E46" s="95">
        <v>315286.46191652102</v>
      </c>
      <c r="F46" s="95">
        <v>2175393.1335844798</v>
      </c>
      <c r="G46" s="95">
        <v>5835754.2823021803</v>
      </c>
      <c r="H46" s="95">
        <v>148353.832698994</v>
      </c>
      <c r="I46" s="106">
        <v>9021380.8550305255</v>
      </c>
    </row>
    <row r="47" spans="1:9" ht="15" customHeight="1" x14ac:dyDescent="0.25">
      <c r="A47" s="146">
        <v>2001</v>
      </c>
      <c r="B47" s="118">
        <v>302534.38354107202</v>
      </c>
      <c r="C47" s="95">
        <v>38495.086494290197</v>
      </c>
      <c r="D47" s="95">
        <v>220782.86443840899</v>
      </c>
      <c r="E47" s="95">
        <v>279975.93863347301</v>
      </c>
      <c r="F47" s="95">
        <v>2511945.03926301</v>
      </c>
      <c r="G47" s="95">
        <v>5612725.7429352896</v>
      </c>
      <c r="H47" s="95">
        <v>131853.72428865501</v>
      </c>
      <c r="I47" s="106">
        <v>9149972.6728025079</v>
      </c>
    </row>
    <row r="48" spans="1:9" ht="15" customHeight="1" x14ac:dyDescent="0.25">
      <c r="A48" s="146">
        <v>2002</v>
      </c>
      <c r="B48" s="118">
        <v>345331.62491173903</v>
      </c>
      <c r="C48" s="95">
        <v>86592.311408820198</v>
      </c>
      <c r="D48" s="95">
        <v>234142.05142779701</v>
      </c>
      <c r="E48" s="95">
        <v>325108.53340813599</v>
      </c>
      <c r="F48" s="95">
        <v>2953810.0011472302</v>
      </c>
      <c r="G48" s="95">
        <v>6750373.1989865396</v>
      </c>
      <c r="H48" s="95">
        <v>152142.20480972499</v>
      </c>
      <c r="I48" s="106">
        <v>10964732.639001496</v>
      </c>
    </row>
    <row r="49" spans="1:9" ht="15" customHeight="1" x14ac:dyDescent="0.25">
      <c r="A49" s="146">
        <v>2003</v>
      </c>
      <c r="B49" s="118">
        <v>349788.698943205</v>
      </c>
      <c r="C49" s="95">
        <v>101121.96460333301</v>
      </c>
      <c r="D49" s="95">
        <v>242753.514048971</v>
      </c>
      <c r="E49" s="95">
        <v>325668.53709070798</v>
      </c>
      <c r="F49" s="95">
        <v>3015344.4027867899</v>
      </c>
      <c r="G49" s="95">
        <v>6733679.56644441</v>
      </c>
      <c r="H49" s="95">
        <v>151933.73063068301</v>
      </c>
      <c r="I49" s="106">
        <v>11047060.585854655</v>
      </c>
    </row>
    <row r="50" spans="1:9" ht="15" customHeight="1" x14ac:dyDescent="0.25">
      <c r="A50" s="146">
        <v>2004</v>
      </c>
      <c r="B50" s="118">
        <v>339833.28786988102</v>
      </c>
      <c r="C50" s="95">
        <v>95029.230970870296</v>
      </c>
      <c r="D50" s="95">
        <v>241907.18399877899</v>
      </c>
      <c r="E50" s="95">
        <v>318120.315974353</v>
      </c>
      <c r="F50" s="95">
        <v>3045502.2835120698</v>
      </c>
      <c r="G50" s="95">
        <v>6607594.4529654803</v>
      </c>
      <c r="H50" s="95">
        <v>147930.850279562</v>
      </c>
      <c r="I50" s="106">
        <v>10935558.019695254</v>
      </c>
    </row>
    <row r="51" spans="1:9" ht="15" customHeight="1" x14ac:dyDescent="0.25">
      <c r="A51" s="146">
        <v>2005</v>
      </c>
      <c r="B51" s="118">
        <v>352772.52455273602</v>
      </c>
      <c r="C51" s="95">
        <v>100847.51890188199</v>
      </c>
      <c r="D51" s="95">
        <v>247354.46900005301</v>
      </c>
      <c r="E51" s="95">
        <v>327097.954782227</v>
      </c>
      <c r="F51" s="95">
        <v>3611274.0687044002</v>
      </c>
      <c r="G51" s="95">
        <v>7095022.8979041297</v>
      </c>
      <c r="H51" s="95">
        <v>151376.167379516</v>
      </c>
      <c r="I51" s="106">
        <v>12085271.906873582</v>
      </c>
    </row>
    <row r="52" spans="1:9" ht="15" customHeight="1" x14ac:dyDescent="0.25">
      <c r="A52" s="146">
        <v>2006</v>
      </c>
      <c r="B52" s="118">
        <v>372240.25750258699</v>
      </c>
      <c r="C52" s="95">
        <v>106988.89275390899</v>
      </c>
      <c r="D52" s="95">
        <v>255849.690385694</v>
      </c>
      <c r="E52" s="95">
        <v>364966.510954083</v>
      </c>
      <c r="F52" s="95">
        <v>3705251.4181093299</v>
      </c>
      <c r="G52" s="95">
        <v>7511872.3234313</v>
      </c>
      <c r="H52" s="95">
        <v>168105.779773791</v>
      </c>
      <c r="I52" s="106">
        <v>12693080.515894299</v>
      </c>
    </row>
    <row r="53" spans="1:9" ht="15" customHeight="1" x14ac:dyDescent="0.25">
      <c r="A53" s="146">
        <v>2007</v>
      </c>
      <c r="B53" s="118">
        <v>362963.00526350399</v>
      </c>
      <c r="C53" s="95">
        <v>116504.20752086899</v>
      </c>
      <c r="D53" s="95">
        <v>286873.10066431301</v>
      </c>
      <c r="E53" s="95">
        <v>367974.20624385797</v>
      </c>
      <c r="F53" s="95">
        <v>3878428.9971725298</v>
      </c>
      <c r="G53" s="95">
        <v>7785452.4321744302</v>
      </c>
      <c r="H53" s="95">
        <v>131758.029973158</v>
      </c>
      <c r="I53" s="106">
        <v>13147089.686432276</v>
      </c>
    </row>
    <row r="54" spans="1:9" ht="15" customHeight="1" x14ac:dyDescent="0.25">
      <c r="A54" s="146">
        <v>2008</v>
      </c>
      <c r="B54" s="118">
        <v>395298.11421136599</v>
      </c>
      <c r="C54" s="95">
        <v>121230.668917275</v>
      </c>
      <c r="D54" s="95">
        <v>302354.459968857</v>
      </c>
      <c r="E54" s="95">
        <v>419087.26639988599</v>
      </c>
      <c r="F54" s="95">
        <v>4925051.4200618602</v>
      </c>
      <c r="G54" s="95">
        <v>8479310.7315834705</v>
      </c>
      <c r="H54" s="95">
        <v>231653.014003241</v>
      </c>
      <c r="I54" s="106">
        <v>15123070.872892255</v>
      </c>
    </row>
    <row r="55" spans="1:9" ht="15" customHeight="1" x14ac:dyDescent="0.25">
      <c r="A55" s="146">
        <v>2009</v>
      </c>
      <c r="B55" s="118">
        <v>405733.81734328199</v>
      </c>
      <c r="C55" s="95">
        <v>140039.78303612</v>
      </c>
      <c r="D55" s="95">
        <v>288999.39189884602</v>
      </c>
      <c r="E55" s="95">
        <v>370024.32875920302</v>
      </c>
      <c r="F55" s="95">
        <v>4249538.2985829897</v>
      </c>
      <c r="G55" s="95">
        <v>8878365.0388014596</v>
      </c>
      <c r="H55" s="95">
        <v>272517.73504152498</v>
      </c>
      <c r="I55" s="106">
        <v>14799833.413675241</v>
      </c>
    </row>
    <row r="56" spans="1:9" ht="15" customHeight="1" x14ac:dyDescent="0.25">
      <c r="A56" s="146">
        <v>2010</v>
      </c>
      <c r="B56" s="118">
        <v>515730.58245469001</v>
      </c>
      <c r="C56" s="95">
        <v>153426.35436018699</v>
      </c>
      <c r="D56" s="95">
        <v>312906.91643727402</v>
      </c>
      <c r="E56" s="95">
        <v>451240.85295894498</v>
      </c>
      <c r="F56" s="95">
        <v>5326673.4073169604</v>
      </c>
      <c r="G56" s="95">
        <v>9180053.2982394192</v>
      </c>
      <c r="H56" s="95">
        <v>345539.21822547098</v>
      </c>
      <c r="I56" s="106">
        <v>16481160.932609774</v>
      </c>
    </row>
    <row r="57" spans="1:9" ht="15" customHeight="1" x14ac:dyDescent="0.25">
      <c r="A57" s="146">
        <v>2011</v>
      </c>
      <c r="B57" s="118">
        <v>542142.33587931097</v>
      </c>
      <c r="C57" s="95">
        <v>188480.177073609</v>
      </c>
      <c r="D57" s="95">
        <v>315643.43438664498</v>
      </c>
      <c r="E57" s="95">
        <v>505736.20674708398</v>
      </c>
      <c r="F57" s="95">
        <v>6063125.7819599397</v>
      </c>
      <c r="G57" s="95">
        <v>11025935.2786757</v>
      </c>
      <c r="H57" s="95">
        <v>472677.02345108602</v>
      </c>
      <c r="I57" s="106">
        <v>19306582.062583596</v>
      </c>
    </row>
    <row r="58" spans="1:9" ht="15" customHeight="1" x14ac:dyDescent="0.25">
      <c r="A58" s="146">
        <v>2012</v>
      </c>
      <c r="B58" s="118">
        <v>512577.49514864798</v>
      </c>
      <c r="C58" s="95">
        <v>231729.11702761499</v>
      </c>
      <c r="D58" s="95">
        <v>352605.26243397198</v>
      </c>
      <c r="E58" s="95">
        <v>572978.29664810898</v>
      </c>
      <c r="F58" s="95">
        <v>6950293.1619788799</v>
      </c>
      <c r="G58" s="95">
        <v>12087445.8469037</v>
      </c>
      <c r="H58" s="95">
        <v>718145.58880582801</v>
      </c>
      <c r="I58" s="106">
        <v>21603857.506005116</v>
      </c>
    </row>
    <row r="59" spans="1:9" ht="15" customHeight="1" x14ac:dyDescent="0.25">
      <c r="A59" s="146">
        <v>2013</v>
      </c>
      <c r="B59" s="118">
        <v>541109.27829292696</v>
      </c>
      <c r="C59" s="95">
        <v>267664.71421537502</v>
      </c>
      <c r="D59" s="95">
        <v>380355.23380084202</v>
      </c>
      <c r="E59" s="95">
        <v>661331.75655598403</v>
      </c>
      <c r="F59" s="95">
        <v>8439966.3210987095</v>
      </c>
      <c r="G59" s="95">
        <v>14206380.031402601</v>
      </c>
      <c r="H59" s="95">
        <v>1116831.3780968899</v>
      </c>
      <c r="I59" s="106">
        <v>25797794.858000111</v>
      </c>
    </row>
    <row r="60" spans="1:9" ht="15" customHeight="1" x14ac:dyDescent="0.25">
      <c r="A60" s="146">
        <v>2014</v>
      </c>
      <c r="B60" s="118">
        <v>501298.37074462499</v>
      </c>
      <c r="C60" s="95">
        <v>286294.94242705102</v>
      </c>
      <c r="D60" s="95">
        <v>352267.33850927401</v>
      </c>
      <c r="E60" s="95">
        <v>641879.51973129401</v>
      </c>
      <c r="F60" s="95">
        <v>8442080.6140770297</v>
      </c>
      <c r="G60" s="95">
        <v>13864483.6899991</v>
      </c>
      <c r="H60" s="95">
        <v>2020735.1595368399</v>
      </c>
      <c r="I60" s="106">
        <v>26164482.21212773</v>
      </c>
    </row>
    <row r="61" spans="1:9" ht="15" customHeight="1" x14ac:dyDescent="0.25">
      <c r="A61" s="146">
        <v>2015</v>
      </c>
      <c r="B61" s="118">
        <v>501095.80666772299</v>
      </c>
      <c r="C61" s="95">
        <v>345761.39663686103</v>
      </c>
      <c r="D61" s="95">
        <v>304064.94316870702</v>
      </c>
      <c r="E61" s="95">
        <v>662164.60182245402</v>
      </c>
      <c r="F61" s="95">
        <v>7196163.6461233804</v>
      </c>
      <c r="G61" s="95">
        <v>13587591.6829101</v>
      </c>
      <c r="H61" s="95">
        <v>1476740.4904958201</v>
      </c>
      <c r="I61" s="106">
        <v>24122822.346823324</v>
      </c>
    </row>
    <row r="62" spans="1:9" ht="15" customHeight="1" x14ac:dyDescent="0.25">
      <c r="A62" s="146">
        <v>2016</v>
      </c>
      <c r="B62" s="118">
        <v>420675.20272868598</v>
      </c>
      <c r="C62" s="95">
        <v>414499.71145433199</v>
      </c>
      <c r="D62" s="95">
        <v>217303.65909071901</v>
      </c>
      <c r="E62" s="95">
        <v>491250.718687088</v>
      </c>
      <c r="F62" s="95">
        <v>5146143.7876203395</v>
      </c>
      <c r="G62" s="95">
        <v>12301772.2646052</v>
      </c>
      <c r="H62" s="95">
        <v>1494349.16118553</v>
      </c>
      <c r="I62" s="106">
        <v>20376128.062255569</v>
      </c>
    </row>
    <row r="63" spans="1:9" ht="15" customHeight="1" x14ac:dyDescent="0.25">
      <c r="A63" s="146">
        <v>2017</v>
      </c>
      <c r="B63" s="118">
        <v>445389.56443149201</v>
      </c>
      <c r="C63" s="95">
        <v>468148.168054685</v>
      </c>
      <c r="D63" s="95">
        <v>199681.13292264199</v>
      </c>
      <c r="E63" s="95">
        <v>559449.95979371294</v>
      </c>
      <c r="F63" s="95">
        <v>7152949.27220257</v>
      </c>
      <c r="G63" s="95">
        <v>12531232.2208841</v>
      </c>
      <c r="H63" s="95">
        <v>1472312.1166091899</v>
      </c>
      <c r="I63" s="106">
        <v>22846974.151621275</v>
      </c>
    </row>
    <row r="64" spans="1:9" ht="15" customHeight="1" x14ac:dyDescent="0.25">
      <c r="A64" s="146">
        <v>2018</v>
      </c>
      <c r="B64" s="118">
        <v>567112</v>
      </c>
      <c r="C64" s="95">
        <v>540098</v>
      </c>
      <c r="D64" s="95">
        <v>189395</v>
      </c>
      <c r="E64" s="95">
        <v>585866</v>
      </c>
      <c r="F64" s="95">
        <v>8036655</v>
      </c>
      <c r="G64" s="95">
        <v>11470822</v>
      </c>
      <c r="H64" s="95">
        <v>1168190</v>
      </c>
      <c r="I64" s="106">
        <v>22558138</v>
      </c>
    </row>
    <row r="65" spans="1:9" ht="15" customHeight="1" x14ac:dyDescent="0.25">
      <c r="A65" s="146">
        <v>2019</v>
      </c>
      <c r="B65" s="118">
        <v>608084.14029999997</v>
      </c>
      <c r="C65" s="95">
        <v>544025.70349999995</v>
      </c>
      <c r="D65" s="95">
        <v>198291.91889999999</v>
      </c>
      <c r="E65" s="95">
        <v>646380.84589999996</v>
      </c>
      <c r="F65" s="95">
        <v>8396077.3181999996</v>
      </c>
      <c r="G65" s="95">
        <v>10571952.3848</v>
      </c>
      <c r="H65" s="95">
        <v>1074712.236</v>
      </c>
      <c r="I65" s="106">
        <v>22039523</v>
      </c>
    </row>
    <row r="66" spans="1:9" ht="15" customHeight="1" x14ac:dyDescent="0.25">
      <c r="A66" s="146">
        <v>2020</v>
      </c>
      <c r="B66" s="118">
        <v>508179.04308392701</v>
      </c>
      <c r="C66" s="95">
        <v>537106.64632315002</v>
      </c>
      <c r="D66" s="95">
        <v>153880.720111348</v>
      </c>
      <c r="E66" s="95">
        <v>625399.94704306102</v>
      </c>
      <c r="F66" s="95">
        <v>6865798.7080506999</v>
      </c>
      <c r="G66" s="95">
        <v>7790585.8787108799</v>
      </c>
      <c r="H66" s="95">
        <v>761308.36913601204</v>
      </c>
      <c r="I66" s="106">
        <v>17239619.909506548</v>
      </c>
    </row>
    <row r="67" spans="1:9" ht="15" customHeight="1" x14ac:dyDescent="0.25">
      <c r="A67" s="146">
        <v>2021</v>
      </c>
      <c r="B67" s="118">
        <v>456045.13813728403</v>
      </c>
      <c r="C67" s="95">
        <v>533257.56787700695</v>
      </c>
      <c r="D67" s="95">
        <v>171950.257687529</v>
      </c>
      <c r="E67" s="95">
        <v>750397.11667287198</v>
      </c>
      <c r="F67" s="95">
        <v>8125214.4050539602</v>
      </c>
      <c r="G67" s="95">
        <v>8863744.73028972</v>
      </c>
      <c r="H67" s="95">
        <v>716416.02781288605</v>
      </c>
      <c r="I67" s="106">
        <v>19607696.569457125</v>
      </c>
    </row>
    <row r="68" spans="1:9" ht="15" customHeight="1" x14ac:dyDescent="0.25">
      <c r="A68" s="146">
        <v>2022</v>
      </c>
      <c r="B68" s="118">
        <v>470376.82513281802</v>
      </c>
      <c r="C68" s="95">
        <v>554715.78205077001</v>
      </c>
      <c r="D68" s="95">
        <v>171428.82352223701</v>
      </c>
      <c r="E68" s="95">
        <v>691353.14278620004</v>
      </c>
      <c r="F68" s="95">
        <v>9242575.2823334001</v>
      </c>
      <c r="G68" s="95">
        <v>9479932.6344687305</v>
      </c>
      <c r="H68" s="95">
        <v>818001.28110851499</v>
      </c>
      <c r="I68" s="106">
        <v>21408780.806918975</v>
      </c>
    </row>
    <row r="69" spans="1:9" ht="15.75" customHeight="1" x14ac:dyDescent="0.25">
      <c r="A69" s="146">
        <v>2023</v>
      </c>
      <c r="B69" s="118">
        <v>468921.58102179802</v>
      </c>
      <c r="C69" s="95">
        <v>584251.08598129405</v>
      </c>
      <c r="D69" s="95">
        <v>169974.849969117</v>
      </c>
      <c r="E69" s="95">
        <v>716260.24350037996</v>
      </c>
      <c r="F69" s="95">
        <v>9452478.9107763506</v>
      </c>
      <c r="G69" s="95">
        <v>9157749.5252579208</v>
      </c>
      <c r="H69" s="95">
        <v>901441.90328756894</v>
      </c>
      <c r="I69" s="106">
        <v>21436254.291905493</v>
      </c>
    </row>
    <row r="70" spans="1:9" ht="16.5" thickBot="1" x14ac:dyDescent="0.3">
      <c r="A70" s="147" t="s">
        <v>115</v>
      </c>
      <c r="B70" s="119">
        <v>506147.506844563</v>
      </c>
      <c r="C70" s="99">
        <v>519603.42273062601</v>
      </c>
      <c r="D70" s="99">
        <v>146364.27249025801</v>
      </c>
      <c r="E70" s="99">
        <v>652164.70469064603</v>
      </c>
      <c r="F70" s="99">
        <v>9569368.6310907602</v>
      </c>
      <c r="G70" s="99">
        <v>8533620.7237523291</v>
      </c>
      <c r="H70" s="99">
        <v>993318.834091948</v>
      </c>
      <c r="I70" s="107">
        <v>21005787.801861301</v>
      </c>
    </row>
    <row r="73" spans="1:9" x14ac:dyDescent="0.25">
      <c r="A73" s="151" t="s">
        <v>126</v>
      </c>
    </row>
    <row r="74" spans="1:9" x14ac:dyDescent="0.25">
      <c r="A74" s="149" t="s">
        <v>116</v>
      </c>
    </row>
  </sheetData>
  <mergeCells count="1">
    <mergeCell ref="I9:I10"/>
  </mergeCells>
  <conditionalFormatting sqref="B11:I70">
    <cfRule type="cellIs" dxfId="7" priority="2" operator="lessThan">
      <formula>0</formula>
    </cfRule>
  </conditionalFormatting>
  <conditionalFormatting sqref="I70">
    <cfRule type="cellIs" dxfId="6" priority="1" operator="lessThan">
      <formula>0</formula>
    </cfRule>
  </conditionalFormatting>
  <pageMargins left="0.7" right="0.7" top="0.75" bottom="0.75" header="0.3" footer="0.3"/>
  <pageSetup paperSize="9" orientation="portrait" horizontalDpi="300" verticalDpi="300"/>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3" tint="0.79998168889431442"/>
    <pageSetUpPr fitToPage="1"/>
  </sheetPr>
  <dimension ref="A1:R73"/>
  <sheetViews>
    <sheetView showGridLines="0" zoomScale="70" zoomScaleNormal="70" workbookViewId="0">
      <pane xSplit="1" ySplit="9" topLeftCell="B60" activePane="bottomRight" state="frozen"/>
      <selection activeCell="G95" sqref="G95"/>
      <selection pane="topRight" activeCell="G95" sqref="G95"/>
      <selection pane="bottomLeft" activeCell="G95" sqref="G95"/>
      <selection pane="bottomRight" activeCell="D69" sqref="D69"/>
    </sheetView>
  </sheetViews>
  <sheetFormatPr baseColWidth="10" defaultColWidth="11.5703125" defaultRowHeight="15" x14ac:dyDescent="0.25"/>
  <cols>
    <col min="1" max="1" width="20.42578125" customWidth="1"/>
    <col min="2" max="2" width="14.5703125" customWidth="1"/>
    <col min="3" max="3" width="15.7109375" customWidth="1"/>
    <col min="4" max="4" width="14.85546875" customWidth="1"/>
    <col min="5" max="5" width="15.5703125" customWidth="1"/>
    <col min="6" max="6" width="15" customWidth="1"/>
    <col min="7" max="7" width="15.7109375" customWidth="1"/>
    <col min="8" max="14" width="10" customWidth="1"/>
  </cols>
  <sheetData>
    <row r="1" spans="1:18" ht="15" customHeight="1" x14ac:dyDescent="0.25"/>
    <row r="2" spans="1:18" ht="15" customHeight="1" x14ac:dyDescent="0.25"/>
    <row r="3" spans="1:18" ht="15" customHeight="1" x14ac:dyDescent="0.3">
      <c r="H3" s="68"/>
      <c r="I3" s="68"/>
      <c r="J3" s="68"/>
      <c r="K3" s="76"/>
      <c r="L3" s="68"/>
      <c r="M3" s="68"/>
      <c r="N3" s="68"/>
      <c r="O3" s="68"/>
      <c r="P3" s="68"/>
      <c r="Q3" s="68"/>
      <c r="R3" s="68"/>
    </row>
    <row r="4" spans="1:18" ht="15" customHeight="1" x14ac:dyDescent="0.25"/>
    <row r="5" spans="1:18" ht="15" customHeight="1" x14ac:dyDescent="0.25"/>
    <row r="6" spans="1:18" ht="15" customHeight="1" x14ac:dyDescent="0.25">
      <c r="H6" s="15"/>
      <c r="I6" s="15"/>
    </row>
    <row r="7" spans="1:18" ht="15" customHeight="1" x14ac:dyDescent="0.25"/>
    <row r="8" spans="1:18" ht="15" customHeight="1" x14ac:dyDescent="0.25"/>
    <row r="9" spans="1:18" ht="48" customHeight="1" x14ac:dyDescent="0.25">
      <c r="A9" s="59" t="s">
        <v>13</v>
      </c>
      <c r="B9" s="77" t="s">
        <v>17</v>
      </c>
      <c r="C9" s="60" t="s">
        <v>18</v>
      </c>
      <c r="D9" s="38" t="s">
        <v>76</v>
      </c>
      <c r="H9" s="12"/>
      <c r="I9" s="12"/>
      <c r="J9" s="12"/>
      <c r="K9" s="12"/>
      <c r="L9" s="12"/>
      <c r="M9" s="12"/>
      <c r="N9" s="12"/>
    </row>
    <row r="10" spans="1:18" ht="15" customHeight="1" x14ac:dyDescent="0.25">
      <c r="A10" s="64">
        <v>1965</v>
      </c>
      <c r="B10" s="79"/>
      <c r="C10" s="80"/>
      <c r="D10" s="78"/>
      <c r="H10" s="12"/>
      <c r="I10" s="12"/>
      <c r="J10" s="12"/>
      <c r="K10" s="12"/>
      <c r="L10" s="12"/>
      <c r="M10" s="12"/>
      <c r="N10" s="12"/>
    </row>
    <row r="11" spans="1:18" ht="15" customHeight="1" x14ac:dyDescent="0.25">
      <c r="A11" s="141">
        <v>1966</v>
      </c>
      <c r="B11" s="167">
        <v>9.3841840375863921</v>
      </c>
      <c r="C11" s="168">
        <v>-3.502851457571504</v>
      </c>
      <c r="D11" s="158">
        <v>5.8813325800148881</v>
      </c>
      <c r="E11" s="12"/>
      <c r="F11" s="12"/>
      <c r="G11" s="12"/>
      <c r="H11" s="12"/>
      <c r="I11" s="12"/>
      <c r="J11" s="12"/>
      <c r="K11" s="12"/>
      <c r="L11" s="12"/>
      <c r="M11" s="12"/>
      <c r="N11" s="12"/>
    </row>
    <row r="12" spans="1:18" ht="15" customHeight="1" x14ac:dyDescent="0.25">
      <c r="A12" s="141">
        <v>1967</v>
      </c>
      <c r="B12" s="167">
        <v>11.220908391589699</v>
      </c>
      <c r="C12" s="168">
        <v>9.4274221976302037</v>
      </c>
      <c r="D12" s="158">
        <v>20.648330589219903</v>
      </c>
      <c r="E12" s="12"/>
      <c r="F12" s="12"/>
      <c r="G12" s="12"/>
      <c r="H12" s="12"/>
      <c r="I12" s="12"/>
      <c r="J12" s="12"/>
      <c r="K12" s="12"/>
      <c r="L12" s="12"/>
      <c r="M12" s="12"/>
      <c r="N12" s="12"/>
    </row>
    <row r="13" spans="1:18" ht="15" customHeight="1" x14ac:dyDescent="0.25">
      <c r="A13" s="141">
        <v>1968</v>
      </c>
      <c r="B13" s="167">
        <v>7.7100792266607154</v>
      </c>
      <c r="C13" s="168">
        <v>3.386729588710419</v>
      </c>
      <c r="D13" s="158">
        <v>11.096808815371134</v>
      </c>
      <c r="E13" s="12"/>
      <c r="F13" s="12"/>
      <c r="G13" s="12"/>
      <c r="H13" s="12"/>
      <c r="I13" s="12"/>
      <c r="J13" s="12"/>
      <c r="K13" s="12"/>
      <c r="L13" s="12"/>
      <c r="M13" s="12"/>
      <c r="N13" s="12"/>
    </row>
    <row r="14" spans="1:18" ht="15" customHeight="1" x14ac:dyDescent="0.25">
      <c r="A14" s="141">
        <v>1969</v>
      </c>
      <c r="B14" s="167">
        <v>-2.8557652428662088</v>
      </c>
      <c r="C14" s="168">
        <v>6.7620177718789698</v>
      </c>
      <c r="D14" s="158">
        <v>3.906252529012761</v>
      </c>
      <c r="E14" s="12"/>
      <c r="F14" s="12"/>
      <c r="G14" s="12"/>
      <c r="H14" s="12"/>
      <c r="I14" s="12"/>
      <c r="J14" s="12"/>
      <c r="K14" s="12"/>
      <c r="L14" s="12"/>
      <c r="M14" s="12"/>
      <c r="N14" s="12"/>
    </row>
    <row r="15" spans="1:18" ht="15" customHeight="1" x14ac:dyDescent="0.25">
      <c r="A15" s="141">
        <v>1970</v>
      </c>
      <c r="B15" s="167">
        <v>-9.8706326840761545</v>
      </c>
      <c r="C15" s="168">
        <v>1.1455674941370084</v>
      </c>
      <c r="D15" s="158">
        <v>-8.725065189939146</v>
      </c>
      <c r="E15" s="12"/>
      <c r="F15" s="12"/>
      <c r="G15" s="12"/>
      <c r="H15" s="12"/>
      <c r="I15" s="12"/>
      <c r="J15" s="12"/>
      <c r="K15" s="12"/>
      <c r="L15" s="12"/>
      <c r="M15" s="12"/>
      <c r="N15" s="12"/>
    </row>
    <row r="16" spans="1:18" ht="15" customHeight="1" x14ac:dyDescent="0.25">
      <c r="A16" s="141">
        <v>1971</v>
      </c>
      <c r="B16" s="167">
        <v>12.127533768820413</v>
      </c>
      <c r="C16" s="168">
        <v>14.355188350488135</v>
      </c>
      <c r="D16" s="158">
        <v>26.482722119308548</v>
      </c>
      <c r="E16" s="12"/>
      <c r="F16" s="12"/>
      <c r="G16" s="12"/>
      <c r="H16" s="12"/>
      <c r="I16" s="12"/>
      <c r="J16" s="12"/>
      <c r="K16" s="12"/>
      <c r="L16" s="12"/>
      <c r="M16" s="12"/>
      <c r="N16" s="12"/>
    </row>
    <row r="17" spans="1:14" ht="15" customHeight="1" x14ac:dyDescent="0.25">
      <c r="A17" s="141">
        <v>1972</v>
      </c>
      <c r="B17" s="167">
        <v>8.8669344625382038</v>
      </c>
      <c r="C17" s="168">
        <v>-15.556790157184528</v>
      </c>
      <c r="D17" s="158">
        <v>-6.6898556946463241</v>
      </c>
      <c r="E17" s="12"/>
      <c r="F17" s="12"/>
      <c r="G17" s="12"/>
      <c r="H17" s="12"/>
      <c r="I17" s="12"/>
      <c r="J17" s="12"/>
      <c r="K17" s="12"/>
      <c r="L17" s="12"/>
      <c r="M17" s="12"/>
      <c r="N17" s="12"/>
    </row>
    <row r="18" spans="1:14" ht="15" customHeight="1" x14ac:dyDescent="0.25">
      <c r="A18" s="141">
        <v>1973</v>
      </c>
      <c r="B18" s="167">
        <v>-1.346920112583621</v>
      </c>
      <c r="C18" s="168">
        <v>-1.8822959023213282</v>
      </c>
      <c r="D18" s="158">
        <v>-3.2292160149049494</v>
      </c>
      <c r="E18" s="12"/>
      <c r="F18" s="12"/>
      <c r="G18" s="12"/>
      <c r="H18" s="12"/>
      <c r="I18" s="12"/>
      <c r="J18" s="12"/>
      <c r="K18" s="12"/>
      <c r="L18" s="12"/>
      <c r="M18" s="12"/>
      <c r="N18" s="12"/>
    </row>
    <row r="19" spans="1:14" ht="15" customHeight="1" x14ac:dyDescent="0.25">
      <c r="A19" s="141">
        <v>1974</v>
      </c>
      <c r="B19" s="167">
        <v>0.35611100241746274</v>
      </c>
      <c r="C19" s="168">
        <v>12.021072623137936</v>
      </c>
      <c r="D19" s="158">
        <v>12.3771836255554</v>
      </c>
      <c r="E19" s="12"/>
      <c r="F19" s="12"/>
      <c r="G19" s="12"/>
      <c r="H19" s="12"/>
      <c r="I19" s="12"/>
      <c r="J19" s="12"/>
      <c r="K19" s="12"/>
      <c r="L19" s="12"/>
      <c r="M19" s="12"/>
      <c r="N19" s="12"/>
    </row>
    <row r="20" spans="1:14" ht="15" customHeight="1" x14ac:dyDescent="0.25">
      <c r="A20" s="141">
        <v>1975</v>
      </c>
      <c r="B20" s="167">
        <v>29.231010184738672</v>
      </c>
      <c r="C20" s="168">
        <v>12.101733345023185</v>
      </c>
      <c r="D20" s="158">
        <v>41.332743529761856</v>
      </c>
      <c r="E20" s="12"/>
      <c r="F20" s="12"/>
      <c r="G20" s="12"/>
      <c r="H20" s="12"/>
      <c r="I20" s="12"/>
      <c r="J20" s="12"/>
      <c r="K20" s="12"/>
      <c r="L20" s="12"/>
      <c r="M20" s="12"/>
      <c r="N20" s="12"/>
    </row>
    <row r="21" spans="1:14" ht="15" customHeight="1" x14ac:dyDescent="0.25">
      <c r="A21" s="141">
        <v>1976</v>
      </c>
      <c r="B21" s="167">
        <v>-3.7026948754171674</v>
      </c>
      <c r="C21" s="168">
        <v>6.7801709699293999</v>
      </c>
      <c r="D21" s="158">
        <v>3.0774760945122326</v>
      </c>
      <c r="E21" s="12"/>
      <c r="F21" s="12"/>
      <c r="G21" s="12"/>
      <c r="H21" s="12"/>
      <c r="I21" s="12"/>
      <c r="J21" s="12"/>
      <c r="K21" s="12"/>
      <c r="L21" s="12"/>
      <c r="M21" s="12"/>
      <c r="N21" s="12"/>
    </row>
    <row r="22" spans="1:14" ht="15" customHeight="1" x14ac:dyDescent="0.25">
      <c r="A22" s="141">
        <v>1977</v>
      </c>
      <c r="B22" s="167">
        <v>13.469176326494706</v>
      </c>
      <c r="C22" s="168">
        <v>-4.3112036858185006</v>
      </c>
      <c r="D22" s="158">
        <v>9.1579726406762045</v>
      </c>
      <c r="E22" s="12"/>
      <c r="F22" s="12"/>
      <c r="G22" s="12"/>
      <c r="H22" s="12"/>
      <c r="I22" s="12"/>
      <c r="J22" s="12"/>
      <c r="K22" s="12"/>
      <c r="L22" s="12"/>
      <c r="M22" s="12"/>
      <c r="N22" s="12"/>
    </row>
    <row r="23" spans="1:14" ht="15" customHeight="1" x14ac:dyDescent="0.25">
      <c r="A23" s="141">
        <v>1978</v>
      </c>
      <c r="B23" s="167">
        <v>5.2995629466460423</v>
      </c>
      <c r="C23" s="168">
        <v>4.8812824300483264</v>
      </c>
      <c r="D23" s="158">
        <v>10.18084537669437</v>
      </c>
      <c r="E23" s="12"/>
      <c r="F23" s="12"/>
      <c r="G23" s="12"/>
      <c r="H23" s="12"/>
      <c r="I23" s="12"/>
      <c r="J23" s="12"/>
      <c r="K23" s="12"/>
      <c r="L23" s="12"/>
      <c r="M23" s="12"/>
      <c r="N23" s="12"/>
    </row>
    <row r="24" spans="1:14" ht="15" customHeight="1" x14ac:dyDescent="0.25">
      <c r="A24" s="141">
        <v>1979</v>
      </c>
      <c r="B24" s="167">
        <v>-4.9864564869171506</v>
      </c>
      <c r="C24" s="168">
        <v>-2.3373973591164843</v>
      </c>
      <c r="D24" s="158">
        <v>-7.323853846033634</v>
      </c>
      <c r="E24" s="12"/>
      <c r="F24" s="12"/>
      <c r="G24" s="12"/>
      <c r="H24" s="12"/>
      <c r="I24" s="12"/>
      <c r="J24" s="12"/>
      <c r="K24" s="12"/>
      <c r="L24" s="12"/>
      <c r="M24" s="12"/>
      <c r="N24" s="12"/>
    </row>
    <row r="25" spans="1:14" ht="15" customHeight="1" x14ac:dyDescent="0.25">
      <c r="A25" s="141">
        <v>1980</v>
      </c>
      <c r="B25" s="167">
        <v>-1.5806199143638133</v>
      </c>
      <c r="C25" s="168">
        <v>3.2038730356506173</v>
      </c>
      <c r="D25" s="158">
        <v>1.623253121286804</v>
      </c>
      <c r="E25" s="12"/>
      <c r="F25" s="12"/>
      <c r="G25" s="12"/>
      <c r="H25" s="12"/>
      <c r="I25" s="12"/>
      <c r="J25" s="12"/>
      <c r="K25" s="12"/>
      <c r="L25" s="12"/>
      <c r="M25" s="12"/>
      <c r="N25" s="12"/>
    </row>
    <row r="26" spans="1:14" ht="15" customHeight="1" x14ac:dyDescent="0.25">
      <c r="A26" s="141">
        <v>1981</v>
      </c>
      <c r="B26" s="167">
        <v>-3.5834074255305985</v>
      </c>
      <c r="C26" s="168">
        <v>7.5234577254230341</v>
      </c>
      <c r="D26" s="158">
        <v>3.9400502998924356</v>
      </c>
      <c r="E26" s="12"/>
      <c r="F26" s="12"/>
      <c r="G26" s="12"/>
      <c r="H26" s="12"/>
      <c r="I26" s="12"/>
      <c r="J26" s="12"/>
      <c r="K26" s="12"/>
      <c r="L26" s="12"/>
      <c r="M26" s="12"/>
      <c r="N26" s="12"/>
    </row>
    <row r="27" spans="1:14" ht="15" customHeight="1" x14ac:dyDescent="0.25">
      <c r="A27" s="141">
        <v>1982</v>
      </c>
      <c r="B27" s="167">
        <v>4.762809730205106</v>
      </c>
      <c r="C27" s="168">
        <v>-1.1057521825040364</v>
      </c>
      <c r="D27" s="158">
        <v>3.6570575477010694</v>
      </c>
      <c r="E27" s="12"/>
      <c r="F27" s="12"/>
      <c r="G27" s="12"/>
      <c r="H27" s="12"/>
      <c r="I27" s="12"/>
      <c r="J27" s="12"/>
      <c r="K27" s="12"/>
      <c r="L27" s="12"/>
      <c r="M27" s="12"/>
      <c r="N27" s="12"/>
    </row>
    <row r="28" spans="1:14" ht="15" customHeight="1" x14ac:dyDescent="0.25">
      <c r="A28" s="141">
        <v>1983</v>
      </c>
      <c r="B28" s="167">
        <v>-10.649111072166248</v>
      </c>
      <c r="C28" s="168">
        <v>-2.8268272536860519</v>
      </c>
      <c r="D28" s="158">
        <v>-13.475938325852299</v>
      </c>
      <c r="E28" s="12"/>
      <c r="F28" s="12"/>
      <c r="G28" s="12"/>
      <c r="H28" s="12"/>
      <c r="I28" s="12"/>
      <c r="J28" s="12"/>
      <c r="K28" s="12"/>
      <c r="L28" s="12"/>
      <c r="M28" s="12"/>
      <c r="N28" s="12"/>
    </row>
    <row r="29" spans="1:14" ht="15" customHeight="1" x14ac:dyDescent="0.25">
      <c r="A29" s="141">
        <v>1984</v>
      </c>
      <c r="B29" s="167">
        <v>3.8733705447439086</v>
      </c>
      <c r="C29" s="168">
        <v>-4.8210299482512156</v>
      </c>
      <c r="D29" s="158">
        <v>-0.94765940350730671</v>
      </c>
      <c r="E29" s="12"/>
      <c r="F29" s="12"/>
      <c r="G29" s="12"/>
      <c r="H29" s="12"/>
      <c r="I29" s="12"/>
      <c r="J29" s="12"/>
      <c r="K29" s="12"/>
      <c r="L29" s="12"/>
      <c r="M29" s="12"/>
      <c r="N29" s="12"/>
    </row>
    <row r="30" spans="1:14" ht="15" customHeight="1" x14ac:dyDescent="0.25">
      <c r="A30" s="141">
        <v>1985</v>
      </c>
      <c r="B30" s="167">
        <v>6.741250094403421</v>
      </c>
      <c r="C30" s="168">
        <v>1.8851942775883197</v>
      </c>
      <c r="D30" s="158">
        <v>8.6264443719917416</v>
      </c>
      <c r="E30" s="12"/>
      <c r="F30" s="12"/>
      <c r="G30" s="12"/>
      <c r="H30" s="12"/>
      <c r="I30" s="12"/>
      <c r="J30" s="12"/>
      <c r="K30" s="12"/>
      <c r="L30" s="12"/>
      <c r="M30" s="12"/>
      <c r="N30" s="12"/>
    </row>
    <row r="31" spans="1:14" ht="15" customHeight="1" x14ac:dyDescent="0.25">
      <c r="A31" s="141">
        <v>1986</v>
      </c>
      <c r="B31" s="167">
        <v>-6.2186850468070274</v>
      </c>
      <c r="C31" s="168">
        <v>8.0865749898189652</v>
      </c>
      <c r="D31" s="158">
        <v>1.8678899430119376</v>
      </c>
      <c r="E31" s="12"/>
      <c r="F31" s="12"/>
      <c r="G31" s="12"/>
      <c r="H31" s="12"/>
      <c r="I31" s="12"/>
      <c r="J31" s="12"/>
      <c r="K31" s="12"/>
      <c r="L31" s="12"/>
      <c r="M31" s="12"/>
      <c r="N31" s="12"/>
    </row>
    <row r="32" spans="1:14" ht="15" customHeight="1" x14ac:dyDescent="0.25">
      <c r="A32" s="141">
        <v>1987</v>
      </c>
      <c r="B32" s="167">
        <v>1.698038523875697</v>
      </c>
      <c r="C32" s="168">
        <v>-2.2327344579596216</v>
      </c>
      <c r="D32" s="158">
        <v>-0.5346959340839248</v>
      </c>
      <c r="E32" s="12"/>
      <c r="F32" s="12"/>
      <c r="G32" s="12"/>
      <c r="H32" s="12"/>
      <c r="I32" s="12"/>
      <c r="J32" s="12"/>
      <c r="K32" s="12"/>
      <c r="L32" s="12"/>
      <c r="M32" s="12"/>
      <c r="N32" s="12"/>
    </row>
    <row r="33" spans="1:14" ht="15" customHeight="1" x14ac:dyDescent="0.25">
      <c r="A33" s="141">
        <v>1988</v>
      </c>
      <c r="B33" s="167">
        <v>-1.4052460866606953</v>
      </c>
      <c r="C33" s="168">
        <v>-7.0383249098017089</v>
      </c>
      <c r="D33" s="158">
        <v>-8.4435709964624053</v>
      </c>
      <c r="E33" s="12"/>
      <c r="F33" s="12"/>
      <c r="G33" s="12"/>
      <c r="H33" s="12"/>
      <c r="I33" s="12"/>
      <c r="J33" s="12"/>
      <c r="K33" s="12"/>
      <c r="L33" s="12"/>
      <c r="M33" s="12"/>
      <c r="N33" s="12"/>
    </row>
    <row r="34" spans="1:14" ht="15" customHeight="1" x14ac:dyDescent="0.25">
      <c r="A34" s="141">
        <v>1989</v>
      </c>
      <c r="B34" s="167">
        <v>-0.93143843502216384</v>
      </c>
      <c r="C34" s="168">
        <v>-3.2044667100044824</v>
      </c>
      <c r="D34" s="158">
        <v>-4.135905145026646</v>
      </c>
      <c r="E34" s="12"/>
      <c r="F34" s="12"/>
      <c r="G34" s="12"/>
      <c r="H34" s="12"/>
      <c r="I34" s="12"/>
      <c r="J34" s="12"/>
      <c r="K34" s="12"/>
      <c r="L34" s="12"/>
      <c r="M34" s="12"/>
      <c r="N34" s="12"/>
    </row>
    <row r="35" spans="1:14" ht="15" customHeight="1" x14ac:dyDescent="0.25">
      <c r="A35" s="141">
        <v>1990</v>
      </c>
      <c r="B35" s="167">
        <v>-0.98485260290543841</v>
      </c>
      <c r="C35" s="168">
        <v>-2.1949697247087769</v>
      </c>
      <c r="D35" s="158">
        <v>-3.179822327614215</v>
      </c>
      <c r="E35" s="12"/>
      <c r="F35" s="12"/>
      <c r="G35" s="12"/>
      <c r="H35" s="12"/>
      <c r="I35" s="12"/>
      <c r="J35" s="12"/>
      <c r="K35" s="12"/>
      <c r="L35" s="12"/>
      <c r="M35" s="12"/>
      <c r="N35" s="12"/>
    </row>
    <row r="36" spans="1:14" ht="15" customHeight="1" x14ac:dyDescent="0.25">
      <c r="A36" s="141">
        <v>1991</v>
      </c>
      <c r="B36" s="167">
        <v>7.118038078514453</v>
      </c>
      <c r="C36" s="168">
        <v>0.9680561266095693</v>
      </c>
      <c r="D36" s="158">
        <v>8.0860942051240219</v>
      </c>
      <c r="E36" s="12"/>
      <c r="F36" s="12"/>
      <c r="G36" s="12"/>
      <c r="H36" s="12"/>
      <c r="I36" s="12"/>
      <c r="J36" s="12"/>
      <c r="K36" s="12"/>
      <c r="L36" s="12"/>
      <c r="M36" s="12"/>
      <c r="N36" s="12"/>
    </row>
    <row r="37" spans="1:14" ht="15" customHeight="1" x14ac:dyDescent="0.25">
      <c r="A37" s="141">
        <v>1992</v>
      </c>
      <c r="B37" s="167">
        <v>0.82312445507849075</v>
      </c>
      <c r="C37" s="168">
        <v>-1.1658426399824275</v>
      </c>
      <c r="D37" s="158">
        <v>-0.3427181849039368</v>
      </c>
      <c r="E37" s="12"/>
      <c r="F37" s="12"/>
      <c r="G37" s="12"/>
      <c r="H37" s="12"/>
      <c r="I37" s="12"/>
      <c r="J37" s="12"/>
      <c r="K37" s="12"/>
      <c r="L37" s="12"/>
      <c r="M37" s="12"/>
      <c r="N37" s="12"/>
    </row>
    <row r="38" spans="1:14" ht="15" customHeight="1" x14ac:dyDescent="0.25">
      <c r="A38" s="141">
        <v>1993</v>
      </c>
      <c r="B38" s="167">
        <v>2.4135728805736614</v>
      </c>
      <c r="C38" s="168">
        <v>0.36671907708773815</v>
      </c>
      <c r="D38" s="158">
        <v>2.7802919576613996</v>
      </c>
      <c r="E38" s="12"/>
      <c r="F38" s="12"/>
      <c r="G38" s="12"/>
      <c r="H38" s="12"/>
      <c r="I38" s="12"/>
      <c r="J38" s="12"/>
      <c r="K38" s="12"/>
      <c r="L38" s="12"/>
      <c r="M38" s="12"/>
      <c r="N38" s="12"/>
    </row>
    <row r="39" spans="1:14" ht="15" customHeight="1" x14ac:dyDescent="0.25">
      <c r="A39" s="141">
        <v>1994</v>
      </c>
      <c r="B39" s="167">
        <v>1.3668437478436546</v>
      </c>
      <c r="C39" s="168">
        <v>1.9266720575858247</v>
      </c>
      <c r="D39" s="158">
        <v>3.2935158054294797</v>
      </c>
      <c r="E39" s="12"/>
      <c r="F39" s="12"/>
      <c r="G39" s="12"/>
      <c r="H39" s="12"/>
      <c r="I39" s="12"/>
      <c r="J39" s="12"/>
      <c r="K39" s="12"/>
      <c r="L39" s="12"/>
      <c r="M39" s="12"/>
      <c r="N39" s="12"/>
    </row>
    <row r="40" spans="1:14" ht="15" customHeight="1" x14ac:dyDescent="0.25">
      <c r="A40" s="141">
        <v>1995</v>
      </c>
      <c r="B40" s="167">
        <v>2.0009258722747414</v>
      </c>
      <c r="C40" s="168">
        <v>-2.0282248915298098</v>
      </c>
      <c r="D40" s="158">
        <v>-2.7299019255068446E-2</v>
      </c>
      <c r="E40" s="12"/>
      <c r="F40" s="12"/>
      <c r="G40" s="12"/>
      <c r="H40" s="12"/>
      <c r="I40" s="12"/>
      <c r="J40" s="12"/>
      <c r="K40" s="12"/>
      <c r="L40" s="12"/>
      <c r="M40" s="12"/>
      <c r="N40" s="12"/>
    </row>
    <row r="41" spans="1:14" ht="15" customHeight="1" x14ac:dyDescent="0.25">
      <c r="A41" s="141">
        <v>1996</v>
      </c>
      <c r="B41" s="167">
        <v>-2.4471270240348653</v>
      </c>
      <c r="C41" s="168">
        <v>3.7952989626388614</v>
      </c>
      <c r="D41" s="158">
        <v>1.3481719386039963</v>
      </c>
      <c r="E41" s="12"/>
      <c r="F41" s="12"/>
      <c r="G41" s="12"/>
      <c r="H41" s="12"/>
      <c r="I41" s="12"/>
      <c r="J41" s="12"/>
      <c r="K41" s="12"/>
      <c r="L41" s="12"/>
      <c r="M41" s="12"/>
      <c r="N41" s="12"/>
    </row>
    <row r="42" spans="1:14" ht="15" customHeight="1" x14ac:dyDescent="0.25">
      <c r="A42" s="141">
        <v>1997</v>
      </c>
      <c r="B42" s="167">
        <v>-6.5936825497135167</v>
      </c>
      <c r="C42" s="168">
        <v>-16.244425908628525</v>
      </c>
      <c r="D42" s="158">
        <v>-22.838108458342042</v>
      </c>
      <c r="E42" s="12"/>
      <c r="F42" s="12"/>
      <c r="G42" s="12"/>
      <c r="H42" s="12"/>
      <c r="I42" s="12"/>
      <c r="J42" s="12"/>
      <c r="K42" s="12"/>
      <c r="L42" s="12"/>
      <c r="M42" s="12"/>
      <c r="N42" s="12"/>
    </row>
    <row r="43" spans="1:14" ht="15" customHeight="1" x14ac:dyDescent="0.25">
      <c r="A43" s="141">
        <v>1998</v>
      </c>
      <c r="B43" s="167">
        <v>1.6335977419875314</v>
      </c>
      <c r="C43" s="168">
        <v>-2.3744317373251396</v>
      </c>
      <c r="D43" s="158">
        <v>-0.7408339953376083</v>
      </c>
      <c r="E43" s="12"/>
      <c r="F43" s="12"/>
      <c r="G43" s="12"/>
      <c r="H43" s="12"/>
      <c r="I43" s="12"/>
      <c r="J43" s="12"/>
      <c r="K43" s="12"/>
      <c r="L43" s="12"/>
      <c r="M43" s="12"/>
      <c r="N43" s="12"/>
    </row>
    <row r="44" spans="1:14" ht="15" customHeight="1" x14ac:dyDescent="0.25">
      <c r="A44" s="141">
        <v>1999</v>
      </c>
      <c r="B44" s="167">
        <v>-19.014590504708369</v>
      </c>
      <c r="C44" s="168">
        <v>-4.0030041600841288</v>
      </c>
      <c r="D44" s="158">
        <v>-23.017594664792497</v>
      </c>
      <c r="E44" s="12"/>
      <c r="F44" s="12"/>
      <c r="G44" s="12"/>
      <c r="H44" s="12"/>
      <c r="I44" s="12"/>
      <c r="J44" s="12"/>
      <c r="K44" s="12"/>
      <c r="L44" s="12"/>
      <c r="M44" s="12"/>
      <c r="N44" s="12"/>
    </row>
    <row r="45" spans="1:14" ht="15" customHeight="1" x14ac:dyDescent="0.25">
      <c r="A45" s="141">
        <v>2000</v>
      </c>
      <c r="B45" s="167">
        <v>16.10534394656899</v>
      </c>
      <c r="C45" s="168">
        <v>2.8967363304613984</v>
      </c>
      <c r="D45" s="158">
        <v>19.002080277030391</v>
      </c>
      <c r="E45" s="12"/>
      <c r="F45" s="12"/>
      <c r="G45" s="12"/>
      <c r="H45" s="12"/>
      <c r="I45" s="12"/>
      <c r="J45" s="12"/>
      <c r="K45" s="12"/>
      <c r="L45" s="12"/>
      <c r="M45" s="12"/>
      <c r="N45" s="12"/>
    </row>
    <row r="46" spans="1:14" ht="15" customHeight="1" x14ac:dyDescent="0.25">
      <c r="A46" s="141">
        <v>2001</v>
      </c>
      <c r="B46" s="167">
        <v>-2.8170966642358732</v>
      </c>
      <c r="C46" s="168">
        <v>4.2425134684977346</v>
      </c>
      <c r="D46" s="158">
        <v>1.4254168042618613</v>
      </c>
      <c r="E46" s="12"/>
      <c r="F46" s="12"/>
      <c r="G46" s="12"/>
      <c r="H46" s="12"/>
      <c r="I46" s="12"/>
      <c r="J46" s="12"/>
      <c r="K46" s="12"/>
      <c r="L46" s="12"/>
      <c r="M46" s="12"/>
      <c r="N46" s="12"/>
    </row>
    <row r="47" spans="1:14" ht="15" customHeight="1" x14ac:dyDescent="0.25">
      <c r="A47" s="141">
        <v>2002</v>
      </c>
      <c r="B47" s="167">
        <v>15.188526328881363</v>
      </c>
      <c r="C47" s="168">
        <v>4.6449554038584644</v>
      </c>
      <c r="D47" s="158">
        <v>19.833481732739827</v>
      </c>
      <c r="E47" s="12"/>
      <c r="F47" s="12"/>
      <c r="G47" s="12"/>
      <c r="H47" s="12"/>
      <c r="I47" s="12"/>
      <c r="J47" s="12"/>
      <c r="K47" s="12"/>
      <c r="L47" s="12"/>
      <c r="M47" s="12"/>
      <c r="N47" s="12"/>
    </row>
    <row r="48" spans="1:14" ht="15" customHeight="1" x14ac:dyDescent="0.25">
      <c r="A48" s="141">
        <v>2003</v>
      </c>
      <c r="B48" s="167">
        <v>1.8203937197448332</v>
      </c>
      <c r="C48" s="168">
        <v>-1.0695522785679161</v>
      </c>
      <c r="D48" s="158">
        <v>0.75084144117691709</v>
      </c>
      <c r="E48" s="12"/>
      <c r="F48" s="12"/>
      <c r="G48" s="12"/>
      <c r="H48" s="12"/>
      <c r="I48" s="12"/>
      <c r="J48" s="12"/>
      <c r="K48" s="12"/>
      <c r="L48" s="12"/>
      <c r="M48" s="12"/>
      <c r="N48" s="12"/>
    </row>
    <row r="49" spans="1:14" ht="15" customHeight="1" x14ac:dyDescent="0.25">
      <c r="A49" s="141">
        <v>2004</v>
      </c>
      <c r="B49" s="167">
        <v>2.0687083061713643</v>
      </c>
      <c r="C49" s="168">
        <v>-3.0780464518142607</v>
      </c>
      <c r="D49" s="158">
        <v>-1.0093381456428963</v>
      </c>
      <c r="E49" s="12"/>
      <c r="F49" s="12"/>
      <c r="G49" s="12"/>
      <c r="H49" s="12"/>
      <c r="I49" s="12"/>
      <c r="J49" s="12"/>
      <c r="K49" s="12"/>
      <c r="L49" s="12"/>
      <c r="M49" s="12"/>
      <c r="N49" s="12"/>
    </row>
    <row r="50" spans="1:14" ht="15" customHeight="1" x14ac:dyDescent="0.25">
      <c r="A50" s="141">
        <v>2005</v>
      </c>
      <c r="B50" s="167">
        <v>12.287294612528585</v>
      </c>
      <c r="C50" s="168">
        <v>-1.7737644500794933</v>
      </c>
      <c r="D50" s="158">
        <v>10.513530162449092</v>
      </c>
      <c r="E50" s="12"/>
      <c r="F50" s="12"/>
      <c r="G50" s="12"/>
      <c r="H50" s="12"/>
      <c r="I50" s="12"/>
      <c r="J50" s="12"/>
      <c r="K50" s="12"/>
      <c r="L50" s="12"/>
      <c r="M50" s="12"/>
      <c r="N50" s="12"/>
    </row>
    <row r="51" spans="1:14" ht="15" customHeight="1" x14ac:dyDescent="0.25">
      <c r="A51" s="141">
        <v>2006</v>
      </c>
      <c r="B51" s="167">
        <v>7.4494420974753073</v>
      </c>
      <c r="C51" s="168">
        <v>-2.4201043063903382</v>
      </c>
      <c r="D51" s="158">
        <v>5.029337791084969</v>
      </c>
      <c r="E51" s="12"/>
      <c r="F51" s="12"/>
      <c r="G51" s="12"/>
      <c r="H51" s="12"/>
      <c r="I51" s="12"/>
      <c r="J51" s="12"/>
      <c r="K51" s="12"/>
      <c r="L51" s="12"/>
      <c r="M51" s="12"/>
      <c r="N51" s="12"/>
    </row>
    <row r="52" spans="1:14" ht="15" customHeight="1" x14ac:dyDescent="0.25">
      <c r="A52" s="141">
        <v>2007</v>
      </c>
      <c r="B52" s="167">
        <v>-10.666759938529061</v>
      </c>
      <c r="C52" s="168">
        <v>14.243574196197409</v>
      </c>
      <c r="D52" s="158">
        <v>3.5768142576683482</v>
      </c>
      <c r="E52" s="12"/>
      <c r="F52" s="12"/>
      <c r="G52" s="12"/>
      <c r="H52" s="12"/>
      <c r="I52" s="12"/>
      <c r="J52" s="12"/>
      <c r="K52" s="12"/>
      <c r="L52" s="12"/>
      <c r="M52" s="12"/>
      <c r="N52" s="12"/>
    </row>
    <row r="53" spans="1:14" ht="15" customHeight="1" x14ac:dyDescent="0.25">
      <c r="A53" s="141">
        <v>2008</v>
      </c>
      <c r="B53" s="167">
        <v>10.451211449751606</v>
      </c>
      <c r="C53" s="168">
        <v>4.5785854082381192</v>
      </c>
      <c r="D53" s="158">
        <v>15.029796857989725</v>
      </c>
      <c r="E53" s="12"/>
      <c r="F53" s="12"/>
      <c r="G53" s="12"/>
      <c r="H53" s="12"/>
      <c r="I53" s="12"/>
      <c r="J53" s="12"/>
      <c r="K53" s="12"/>
      <c r="L53" s="12"/>
      <c r="M53" s="12"/>
      <c r="N53" s="12"/>
    </row>
    <row r="54" spans="1:14" ht="15" customHeight="1" x14ac:dyDescent="0.25">
      <c r="A54" s="141">
        <v>2009</v>
      </c>
      <c r="B54" s="167">
        <v>-10.712118545318861</v>
      </c>
      <c r="C54" s="168">
        <v>8.5747382397415741</v>
      </c>
      <c r="D54" s="158">
        <v>-2.1373803055772855</v>
      </c>
      <c r="E54" s="12"/>
      <c r="F54" s="12"/>
      <c r="G54" s="12"/>
      <c r="H54" s="12"/>
      <c r="I54" s="12"/>
      <c r="J54" s="12"/>
      <c r="K54" s="12"/>
      <c r="L54" s="12"/>
      <c r="M54" s="12"/>
      <c r="N54" s="12"/>
    </row>
    <row r="55" spans="1:14" ht="15" customHeight="1" x14ac:dyDescent="0.25">
      <c r="A55" s="141">
        <v>2010</v>
      </c>
      <c r="B55" s="167">
        <v>9.8825689215690122</v>
      </c>
      <c r="C55" s="168">
        <v>1.4778876438381918</v>
      </c>
      <c r="D55" s="158">
        <v>11.360456565407205</v>
      </c>
      <c r="E55" s="12"/>
      <c r="F55" s="12"/>
      <c r="G55" s="12"/>
      <c r="H55" s="12"/>
      <c r="I55" s="12"/>
      <c r="J55" s="12"/>
      <c r="K55" s="12"/>
      <c r="L55" s="12"/>
      <c r="M55" s="12"/>
      <c r="N55" s="12"/>
    </row>
    <row r="56" spans="1:14" ht="15" customHeight="1" x14ac:dyDescent="0.25">
      <c r="A56" s="141">
        <v>2011</v>
      </c>
      <c r="B56" s="167">
        <v>11.367538393458894</v>
      </c>
      <c r="C56" s="168">
        <v>5.775804704524111</v>
      </c>
      <c r="D56" s="158">
        <v>17.143343097983006</v>
      </c>
      <c r="E56" s="12"/>
      <c r="F56" s="12"/>
      <c r="G56" s="12"/>
      <c r="H56" s="12"/>
      <c r="I56" s="12"/>
      <c r="J56" s="12"/>
      <c r="K56" s="12"/>
      <c r="L56" s="12"/>
      <c r="M56" s="12"/>
      <c r="N56" s="12"/>
    </row>
    <row r="57" spans="1:14" ht="15" customHeight="1" x14ac:dyDescent="0.25">
      <c r="A57" s="141">
        <v>2012</v>
      </c>
      <c r="B57" s="167">
        <v>5.0305400514900578</v>
      </c>
      <c r="C57" s="168">
        <v>6.868381681011976</v>
      </c>
      <c r="D57" s="158">
        <v>11.898921732502032</v>
      </c>
      <c r="E57" s="12"/>
      <c r="F57" s="12"/>
      <c r="G57" s="12"/>
      <c r="H57" s="12"/>
      <c r="I57" s="12"/>
      <c r="J57" s="12"/>
      <c r="K57" s="12"/>
      <c r="L57" s="12"/>
      <c r="M57" s="12"/>
      <c r="N57" s="12"/>
    </row>
    <row r="58" spans="1:14" ht="15" customHeight="1" x14ac:dyDescent="0.25">
      <c r="A58" s="141">
        <v>2013</v>
      </c>
      <c r="B58" s="167">
        <v>0.27016486048174304</v>
      </c>
      <c r="C58" s="168">
        <v>19.142745294499434</v>
      </c>
      <c r="D58" s="158">
        <v>19.412910154981176</v>
      </c>
      <c r="E58" s="12"/>
      <c r="F58" s="12"/>
      <c r="G58" s="12"/>
      <c r="H58" s="12"/>
      <c r="I58" s="12"/>
      <c r="J58" s="12"/>
      <c r="K58" s="12"/>
      <c r="L58" s="12"/>
      <c r="M58" s="12"/>
      <c r="N58" s="12"/>
    </row>
    <row r="59" spans="1:14" ht="15" customHeight="1" x14ac:dyDescent="0.25">
      <c r="A59" s="141">
        <v>2014</v>
      </c>
      <c r="B59" s="167">
        <v>-2.2074597203599682</v>
      </c>
      <c r="C59" s="168">
        <v>3.6288491493124435</v>
      </c>
      <c r="D59" s="158">
        <v>1.4213894289524756</v>
      </c>
      <c r="E59" s="12"/>
      <c r="F59" s="12"/>
      <c r="G59" s="12"/>
      <c r="H59" s="12"/>
      <c r="I59" s="12"/>
      <c r="J59" s="12"/>
      <c r="K59" s="12"/>
      <c r="L59" s="12"/>
      <c r="M59" s="12"/>
      <c r="N59" s="12"/>
    </row>
    <row r="60" spans="1:14" ht="15" customHeight="1" x14ac:dyDescent="0.25">
      <c r="A60" s="141">
        <v>2015</v>
      </c>
      <c r="B60" s="167">
        <v>4.4351355292668631</v>
      </c>
      <c r="C60" s="168">
        <v>-12.238305340161748</v>
      </c>
      <c r="D60" s="158">
        <v>-7.803169810894885</v>
      </c>
      <c r="E60" s="12"/>
      <c r="F60" s="12"/>
      <c r="G60" s="12"/>
      <c r="H60" s="12"/>
      <c r="I60" s="12"/>
      <c r="J60" s="12"/>
      <c r="K60" s="12"/>
      <c r="L60" s="12"/>
      <c r="M60" s="12"/>
      <c r="N60" s="12"/>
    </row>
    <row r="61" spans="1:14" ht="15" customHeight="1" x14ac:dyDescent="0.25">
      <c r="A61" s="141">
        <v>2016</v>
      </c>
      <c r="B61" s="167">
        <v>-10.132689082855356</v>
      </c>
      <c r="C61" s="168">
        <v>-5.3990506362649393</v>
      </c>
      <c r="D61" s="158">
        <v>-15.531739719120296</v>
      </c>
      <c r="E61" s="12"/>
      <c r="F61" s="12"/>
      <c r="G61" s="12"/>
      <c r="H61" s="12"/>
      <c r="I61" s="12"/>
      <c r="J61" s="12"/>
      <c r="K61" s="12"/>
      <c r="L61" s="12"/>
      <c r="M61" s="12"/>
      <c r="N61" s="12"/>
    </row>
    <row r="62" spans="1:14" ht="15" customHeight="1" x14ac:dyDescent="0.25">
      <c r="A62" s="141">
        <v>2017</v>
      </c>
      <c r="B62" s="167">
        <v>13.358749579141756</v>
      </c>
      <c r="C62" s="168">
        <v>-1.2325718439008893</v>
      </c>
      <c r="D62" s="158">
        <v>12.126177735240868</v>
      </c>
      <c r="E62" s="12"/>
      <c r="F62" s="12"/>
      <c r="G62" s="12"/>
      <c r="H62" s="12"/>
      <c r="I62" s="12"/>
      <c r="J62" s="12"/>
      <c r="K62" s="12"/>
      <c r="L62" s="12"/>
      <c r="M62" s="12"/>
      <c r="N62" s="12"/>
    </row>
    <row r="63" spans="1:14" ht="15" customHeight="1" x14ac:dyDescent="0.25">
      <c r="A63" s="141">
        <v>2018</v>
      </c>
      <c r="B63" s="167">
        <v>9.4018047582147428</v>
      </c>
      <c r="C63" s="168">
        <v>-10.666023866808958</v>
      </c>
      <c r="D63" s="158">
        <v>-1.2642191085942154</v>
      </c>
      <c r="E63" s="12"/>
      <c r="F63" s="12"/>
      <c r="G63" s="12"/>
      <c r="H63" s="12"/>
      <c r="I63" s="12"/>
      <c r="J63" s="12"/>
      <c r="K63" s="12"/>
      <c r="L63" s="12"/>
      <c r="M63" s="12"/>
      <c r="N63" s="12"/>
    </row>
    <row r="64" spans="1:14" ht="15" customHeight="1" x14ac:dyDescent="0.25">
      <c r="A64" s="141">
        <v>2019</v>
      </c>
      <c r="B64" s="167">
        <v>1.2447130884650219</v>
      </c>
      <c r="C64" s="168">
        <v>-3.5437213332944437</v>
      </c>
      <c r="D64" s="158">
        <v>-2.2990082448294218</v>
      </c>
      <c r="F64" s="12"/>
      <c r="G64" s="12"/>
      <c r="H64" s="12"/>
      <c r="I64" s="12"/>
      <c r="J64" s="12"/>
      <c r="K64" s="12"/>
      <c r="L64" s="12"/>
      <c r="M64" s="12"/>
      <c r="N64" s="12"/>
    </row>
    <row r="65" spans="1:14" ht="15" customHeight="1" x14ac:dyDescent="0.25">
      <c r="A65" s="141">
        <v>2020</v>
      </c>
      <c r="B65" s="167">
        <v>-15.210757125647129</v>
      </c>
      <c r="C65" s="168">
        <v>-6.5678508913018181</v>
      </c>
      <c r="D65" s="158">
        <v>-21.778608016948947</v>
      </c>
      <c r="F65" s="12"/>
      <c r="G65" s="92"/>
      <c r="H65" s="12"/>
      <c r="I65" s="12"/>
      <c r="J65" s="12"/>
      <c r="K65" s="12"/>
      <c r="L65" s="12"/>
      <c r="M65" s="12"/>
      <c r="N65" s="12"/>
    </row>
    <row r="66" spans="1:14" ht="15" customHeight="1" x14ac:dyDescent="0.25">
      <c r="A66" s="141">
        <v>2021</v>
      </c>
      <c r="B66" s="167">
        <v>11.651951788769201</v>
      </c>
      <c r="C66" s="168">
        <v>2.0843033545767873</v>
      </c>
      <c r="D66" s="158">
        <v>13.736255143345987</v>
      </c>
      <c r="F66" s="12"/>
      <c r="G66" s="92"/>
      <c r="H66" s="12"/>
      <c r="I66" s="12"/>
      <c r="J66" s="12"/>
      <c r="K66" s="12"/>
      <c r="L66" s="12"/>
      <c r="M66" s="12"/>
      <c r="N66" s="12"/>
    </row>
    <row r="67" spans="1:14" ht="15" customHeight="1" x14ac:dyDescent="0.25">
      <c r="A67" s="141">
        <v>2022</v>
      </c>
      <c r="B67" s="167">
        <v>9.269385882419984</v>
      </c>
      <c r="C67" s="168">
        <v>-8.3783354431084534E-2</v>
      </c>
      <c r="D67" s="158">
        <v>9.1856025279889</v>
      </c>
      <c r="F67" s="12"/>
      <c r="G67" s="92"/>
      <c r="H67" s="12"/>
      <c r="I67" s="12"/>
      <c r="J67" s="12"/>
      <c r="K67" s="12"/>
      <c r="L67" s="12"/>
      <c r="M67" s="12"/>
      <c r="N67" s="12"/>
    </row>
    <row r="68" spans="1:14" ht="15" customHeight="1" x14ac:dyDescent="0.25">
      <c r="A68" s="141">
        <v>2023</v>
      </c>
      <c r="B68" s="167">
        <v>1.0472453403896895</v>
      </c>
      <c r="C68" s="168">
        <v>-0.94368921927360272</v>
      </c>
      <c r="D68" s="158">
        <v>0.12832811561898277</v>
      </c>
      <c r="G68" s="92"/>
      <c r="H68" s="12"/>
      <c r="I68" s="12"/>
      <c r="J68" s="12"/>
      <c r="K68" s="12"/>
      <c r="L68" s="12"/>
      <c r="M68" s="12"/>
      <c r="N68" s="12"/>
    </row>
    <row r="69" spans="1:14" ht="16.5" thickBot="1" x14ac:dyDescent="0.3">
      <c r="A69" s="142" t="s">
        <v>115</v>
      </c>
      <c r="B69" s="169">
        <v>-3.9279108478873691E-2</v>
      </c>
      <c r="C69" s="170">
        <v>-1.968844531884635</v>
      </c>
      <c r="D69" s="159">
        <v>-2.0081236403635088</v>
      </c>
      <c r="G69" s="92"/>
    </row>
    <row r="70" spans="1:14" x14ac:dyDescent="0.25">
      <c r="A70" s="13"/>
      <c r="B70" s="18"/>
      <c r="C70" s="18"/>
    </row>
    <row r="71" spans="1:14" ht="13.5" customHeight="1" x14ac:dyDescent="0.25">
      <c r="B71" s="16">
        <v>0</v>
      </c>
      <c r="C71" s="16">
        <v>0</v>
      </c>
    </row>
    <row r="72" spans="1:14" x14ac:dyDescent="0.25">
      <c r="A72" s="149" t="s">
        <v>126</v>
      </c>
    </row>
    <row r="73" spans="1:14" x14ac:dyDescent="0.25">
      <c r="A73" s="149" t="s">
        <v>116</v>
      </c>
      <c r="B73" s="13"/>
      <c r="C73" s="13"/>
    </row>
  </sheetData>
  <conditionalFormatting sqref="D10">
    <cfRule type="cellIs" dxfId="5" priority="3" operator="lessThan">
      <formula>0</formula>
    </cfRule>
    <cfRule type="cellIs" dxfId="4" priority="4" operator="greaterThan">
      <formula>0</formula>
    </cfRule>
  </conditionalFormatting>
  <conditionalFormatting sqref="I72">
    <cfRule type="cellIs" dxfId="3" priority="1" operator="lessThan">
      <formula>0</formula>
    </cfRule>
    <cfRule type="cellIs" dxfId="2" priority="2" operator="greaterThan">
      <formula>0</formula>
    </cfRule>
  </conditionalFormatting>
  <pageMargins left="0.70866141732283472" right="0.70866141732283472" top="0.74803149606299213" bottom="0.74803149606299213" header="0.31496062992125984" footer="0.31496062992125984"/>
  <pageSetup paperSize="9" scale="97" fitToHeight="2" orientation="landscape"/>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3" tint="0.79998168889431442"/>
    <pageSetUpPr fitToPage="1"/>
  </sheetPr>
  <dimension ref="A1:AF74"/>
  <sheetViews>
    <sheetView showGridLines="0" zoomScale="70" zoomScaleNormal="70" workbookViewId="0">
      <pane xSplit="1" ySplit="10" topLeftCell="B61" activePane="bottomRight" state="frozen"/>
      <selection activeCell="G95" sqref="G95"/>
      <selection pane="topRight" activeCell="G95" sqref="G95"/>
      <selection pane="bottomLeft" activeCell="G95" sqref="G95"/>
      <selection pane="bottomRight" activeCell="G70" sqref="G70"/>
    </sheetView>
  </sheetViews>
  <sheetFormatPr baseColWidth="10" defaultColWidth="11.5703125" defaultRowHeight="15" x14ac:dyDescent="0.25"/>
  <cols>
    <col min="1" max="2" width="20.42578125" customWidth="1"/>
    <col min="3" max="3" width="18.140625" customWidth="1"/>
    <col min="4" max="4" width="14.7109375" customWidth="1"/>
    <col min="5" max="5" width="15.5703125" customWidth="1"/>
    <col min="6" max="6" width="15" customWidth="1"/>
    <col min="7" max="7" width="14.85546875" customWidth="1"/>
    <col min="8" max="8" width="13.85546875" customWidth="1"/>
    <col min="9" max="21" width="10" customWidth="1"/>
  </cols>
  <sheetData>
    <row r="1" spans="1:32" ht="15" customHeight="1" x14ac:dyDescent="0.25">
      <c r="H1" s="201"/>
      <c r="I1" s="201"/>
      <c r="J1" s="201"/>
      <c r="K1" s="201"/>
      <c r="L1" s="201"/>
      <c r="M1" s="201"/>
      <c r="N1" s="201"/>
      <c r="O1" s="201"/>
      <c r="P1" s="201"/>
      <c r="Q1" s="201"/>
      <c r="R1" s="201"/>
    </row>
    <row r="2" spans="1:32" ht="15" customHeight="1" x14ac:dyDescent="0.25"/>
    <row r="3" spans="1:32" ht="15" customHeight="1" x14ac:dyDescent="0.25"/>
    <row r="4" spans="1:32" ht="15" customHeight="1" x14ac:dyDescent="0.25"/>
    <row r="5" spans="1:32" ht="15" customHeight="1" x14ac:dyDescent="0.25"/>
    <row r="6" spans="1:32" ht="15" customHeight="1" x14ac:dyDescent="0.25"/>
    <row r="7" spans="1:32" ht="15" customHeight="1" x14ac:dyDescent="0.25"/>
    <row r="8" spans="1:32" ht="15.75" customHeight="1" x14ac:dyDescent="0.25">
      <c r="H8" s="81"/>
    </row>
    <row r="9" spans="1:32" ht="15.75" customHeight="1" x14ac:dyDescent="0.25">
      <c r="A9" s="20" t="s">
        <v>20</v>
      </c>
      <c r="B9" s="24" t="s">
        <v>21</v>
      </c>
      <c r="C9" s="21" t="s">
        <v>22</v>
      </c>
      <c r="D9" s="21" t="s">
        <v>23</v>
      </c>
      <c r="E9" s="21" t="s">
        <v>24</v>
      </c>
      <c r="F9" s="21" t="s">
        <v>25</v>
      </c>
      <c r="G9" s="186" t="s">
        <v>76</v>
      </c>
    </row>
    <row r="10" spans="1:32" ht="63" customHeight="1" thickBot="1" x14ac:dyDescent="0.3">
      <c r="A10" s="22" t="s">
        <v>13</v>
      </c>
      <c r="B10" s="82" t="s">
        <v>26</v>
      </c>
      <c r="C10" s="23" t="s">
        <v>27</v>
      </c>
      <c r="D10" s="23" t="s">
        <v>28</v>
      </c>
      <c r="E10" s="23" t="s">
        <v>29</v>
      </c>
      <c r="F10" s="23" t="s">
        <v>30</v>
      </c>
      <c r="G10" s="187"/>
      <c r="I10" s="86"/>
      <c r="J10" s="86"/>
      <c r="K10" s="86"/>
      <c r="L10" s="86"/>
      <c r="M10" s="86"/>
      <c r="N10" s="86"/>
      <c r="O10" s="86"/>
      <c r="P10" s="86"/>
      <c r="Q10" s="86"/>
      <c r="R10" s="86"/>
      <c r="S10" s="86"/>
      <c r="T10" s="86"/>
      <c r="U10" s="86"/>
    </row>
    <row r="11" spans="1:32" ht="15" customHeight="1" x14ac:dyDescent="0.25">
      <c r="A11" s="58">
        <v>1965</v>
      </c>
      <c r="B11" s="84"/>
      <c r="C11" s="85"/>
      <c r="D11" s="85"/>
      <c r="E11" s="85"/>
      <c r="F11" s="85"/>
      <c r="G11" s="83"/>
      <c r="I11" s="86"/>
      <c r="J11" s="86"/>
      <c r="K11" s="86"/>
      <c r="L11" s="86"/>
      <c r="M11" s="86"/>
      <c r="N11" s="86"/>
      <c r="O11" s="86"/>
      <c r="P11" s="86"/>
      <c r="Q11" s="86"/>
      <c r="R11" s="86"/>
      <c r="S11" s="86"/>
      <c r="T11" s="86"/>
      <c r="U11" s="86"/>
    </row>
    <row r="12" spans="1:32" ht="15" customHeight="1" x14ac:dyDescent="0.25">
      <c r="A12" s="141">
        <v>1966</v>
      </c>
      <c r="B12" s="162">
        <v>4.2566851031352657</v>
      </c>
      <c r="C12" s="163">
        <v>-0.63505397127478624</v>
      </c>
      <c r="D12" s="163">
        <v>4.8002275813533739</v>
      </c>
      <c r="E12" s="163">
        <v>-4.1866147273681706</v>
      </c>
      <c r="F12" s="163">
        <v>1.6460885941698251</v>
      </c>
      <c r="G12" s="160">
        <v>5.8813325800155081</v>
      </c>
      <c r="H12" s="12"/>
      <c r="I12" s="86"/>
      <c r="J12" s="86"/>
      <c r="K12" s="86"/>
      <c r="L12" s="86"/>
      <c r="M12" s="86"/>
      <c r="N12" s="86"/>
      <c r="O12" s="86"/>
      <c r="P12" s="86"/>
      <c r="Q12" s="86"/>
      <c r="R12" s="86"/>
      <c r="S12" s="86"/>
      <c r="T12" s="86"/>
      <c r="U12" s="86"/>
      <c r="AC12" s="71"/>
      <c r="AD12" s="71"/>
      <c r="AE12" s="71"/>
      <c r="AF12" s="71"/>
    </row>
    <row r="13" spans="1:32" ht="15" customHeight="1" x14ac:dyDescent="0.25">
      <c r="A13" s="141">
        <v>1967</v>
      </c>
      <c r="B13" s="164">
        <v>5.153043042097468</v>
      </c>
      <c r="C13" s="163">
        <v>-1.152178736268187</v>
      </c>
      <c r="D13" s="163">
        <v>0.28163261266609996</v>
      </c>
      <c r="E13" s="163">
        <v>9.6776827534706413</v>
      </c>
      <c r="F13" s="163">
        <v>6.6881509172536076</v>
      </c>
      <c r="G13" s="160">
        <v>20.648330589219629</v>
      </c>
      <c r="H13" s="12"/>
      <c r="I13" s="86"/>
      <c r="J13" s="86"/>
      <c r="K13" s="86"/>
      <c r="L13" s="86"/>
      <c r="M13" s="86"/>
      <c r="N13" s="86"/>
      <c r="O13" s="86"/>
      <c r="P13" s="86"/>
      <c r="Q13" s="86"/>
      <c r="R13" s="86"/>
      <c r="S13" s="86"/>
      <c r="T13" s="86"/>
      <c r="U13" s="86"/>
    </row>
    <row r="14" spans="1:32" ht="15" customHeight="1" x14ac:dyDescent="0.25">
      <c r="A14" s="141">
        <v>1968</v>
      </c>
      <c r="B14" s="164">
        <v>5.5808637700286194</v>
      </c>
      <c r="C14" s="163">
        <v>1.3042521329552945E-2</v>
      </c>
      <c r="D14" s="163">
        <v>-0.89258648759386605</v>
      </c>
      <c r="E14" s="163">
        <v>2.4403861619848741</v>
      </c>
      <c r="F14" s="163">
        <v>3.9551028496216598</v>
      </c>
      <c r="G14" s="160">
        <v>11.096808815370842</v>
      </c>
      <c r="H14" s="12"/>
      <c r="I14" s="86"/>
      <c r="J14" s="86"/>
      <c r="K14" s="86"/>
      <c r="L14" s="86"/>
      <c r="M14" s="86"/>
      <c r="N14" s="86"/>
      <c r="O14" s="86"/>
      <c r="P14" s="86"/>
      <c r="Q14" s="86"/>
      <c r="R14" s="86"/>
      <c r="S14" s="86"/>
      <c r="T14" s="86"/>
      <c r="U14" s="86"/>
    </row>
    <row r="15" spans="1:32" ht="15" customHeight="1" x14ac:dyDescent="0.25">
      <c r="A15" s="141">
        <v>1969</v>
      </c>
      <c r="B15" s="164">
        <v>2.3357837592865032</v>
      </c>
      <c r="C15" s="163">
        <v>1.8578138322839635</v>
      </c>
      <c r="D15" s="163">
        <v>-1.9204069080491399</v>
      </c>
      <c r="E15" s="163">
        <v>3.5278855672272491</v>
      </c>
      <c r="F15" s="163">
        <v>-1.8948237217357735</v>
      </c>
      <c r="G15" s="160">
        <v>3.9062525290128018</v>
      </c>
      <c r="H15" s="12"/>
      <c r="I15" s="86"/>
      <c r="J15" s="86"/>
      <c r="K15" s="86"/>
      <c r="L15" s="86"/>
      <c r="M15" s="86"/>
      <c r="N15" s="86"/>
      <c r="O15" s="86"/>
      <c r="P15" s="86"/>
      <c r="Q15" s="86"/>
      <c r="R15" s="86"/>
      <c r="S15" s="86"/>
      <c r="T15" s="86"/>
      <c r="U15" s="86"/>
    </row>
    <row r="16" spans="1:32" ht="15" customHeight="1" x14ac:dyDescent="0.25">
      <c r="A16" s="141">
        <v>1970</v>
      </c>
      <c r="B16" s="164">
        <v>-2.5914136786805857</v>
      </c>
      <c r="C16" s="163">
        <v>11.170294106392157</v>
      </c>
      <c r="D16" s="163">
        <v>0.469370076587935</v>
      </c>
      <c r="E16" s="163">
        <v>-9.8147392675766483</v>
      </c>
      <c r="F16" s="163">
        <v>-7.9585764266619581</v>
      </c>
      <c r="G16" s="160">
        <v>-8.7250651899390999</v>
      </c>
      <c r="H16" s="12"/>
      <c r="I16" s="86"/>
      <c r="J16" s="86"/>
      <c r="K16" s="86"/>
      <c r="L16" s="86"/>
      <c r="M16" s="86"/>
      <c r="N16" s="86"/>
      <c r="O16" s="86"/>
      <c r="P16" s="86"/>
      <c r="Q16" s="86"/>
      <c r="R16" s="86"/>
      <c r="S16" s="86"/>
      <c r="T16" s="86"/>
      <c r="U16" s="86"/>
    </row>
    <row r="17" spans="1:21" ht="15" customHeight="1" x14ac:dyDescent="0.25">
      <c r="A17" s="141">
        <v>1971</v>
      </c>
      <c r="B17" s="164">
        <v>3.1213203894313124</v>
      </c>
      <c r="C17" s="163">
        <v>20.14939434795329</v>
      </c>
      <c r="D17" s="163">
        <v>3.5392547042355482</v>
      </c>
      <c r="E17" s="163">
        <v>-2.9083327994206178</v>
      </c>
      <c r="F17" s="163">
        <v>2.5810854492526696</v>
      </c>
      <c r="G17" s="160">
        <v>26.482722091452203</v>
      </c>
      <c r="H17" s="12"/>
      <c r="I17" s="86"/>
      <c r="J17" s="86"/>
      <c r="K17" s="86"/>
      <c r="L17" s="86"/>
      <c r="M17" s="86"/>
      <c r="N17" s="86"/>
      <c r="O17" s="86"/>
      <c r="P17" s="86"/>
      <c r="Q17" s="86"/>
      <c r="R17" s="86"/>
      <c r="S17" s="86"/>
      <c r="T17" s="86"/>
      <c r="U17" s="86"/>
    </row>
    <row r="18" spans="1:21" ht="15" customHeight="1" x14ac:dyDescent="0.25">
      <c r="A18" s="141">
        <v>1972</v>
      </c>
      <c r="B18" s="164">
        <v>5.9540297684675494</v>
      </c>
      <c r="C18" s="163">
        <v>-14.23412602082132</v>
      </c>
      <c r="D18" s="163">
        <v>-3.058309314964244</v>
      </c>
      <c r="E18" s="163">
        <v>-2.3193101345483607</v>
      </c>
      <c r="F18" s="163">
        <v>6.9678600072202777</v>
      </c>
      <c r="G18" s="160">
        <v>-6.6898556946460968</v>
      </c>
      <c r="H18" s="12"/>
      <c r="I18" s="86"/>
      <c r="J18" s="86"/>
      <c r="K18" s="86"/>
      <c r="L18" s="86"/>
      <c r="M18" s="86"/>
      <c r="N18" s="86"/>
      <c r="O18" s="86"/>
      <c r="P18" s="86"/>
      <c r="Q18" s="86"/>
      <c r="R18" s="86"/>
      <c r="S18" s="86"/>
      <c r="T18" s="86"/>
      <c r="U18" s="86"/>
    </row>
    <row r="19" spans="1:21" ht="15" customHeight="1" x14ac:dyDescent="0.25">
      <c r="A19" s="141">
        <v>1973</v>
      </c>
      <c r="B19" s="164">
        <v>-1.1747337685615922</v>
      </c>
      <c r="C19" s="163">
        <v>-5.3737866614197962</v>
      </c>
      <c r="D19" s="163">
        <v>-1.2761029060109907</v>
      </c>
      <c r="E19" s="163">
        <v>5.9116805948285078</v>
      </c>
      <c r="F19" s="163">
        <v>-1.3162732345738277</v>
      </c>
      <c r="G19" s="160">
        <v>-3.2292159757376995</v>
      </c>
      <c r="H19" s="12"/>
      <c r="I19" s="86"/>
      <c r="J19" s="86"/>
      <c r="K19" s="86"/>
      <c r="L19" s="86"/>
      <c r="M19" s="86"/>
      <c r="N19" s="86"/>
      <c r="O19" s="86"/>
      <c r="P19" s="86"/>
      <c r="Q19" s="86"/>
      <c r="R19" s="86"/>
      <c r="S19" s="86"/>
      <c r="T19" s="86"/>
      <c r="U19" s="86"/>
    </row>
    <row r="20" spans="1:21" ht="15" customHeight="1" x14ac:dyDescent="0.25">
      <c r="A20" s="141">
        <v>1974</v>
      </c>
      <c r="B20" s="164">
        <v>2.2093887992539245</v>
      </c>
      <c r="C20" s="163">
        <v>8.5315499520259266</v>
      </c>
      <c r="D20" s="163">
        <v>0.47559733113921537</v>
      </c>
      <c r="E20" s="163">
        <v>3.0023744499059308</v>
      </c>
      <c r="F20" s="163">
        <v>-1.8417268933687643</v>
      </c>
      <c r="G20" s="160">
        <v>12.377183638956236</v>
      </c>
      <c r="H20" s="12"/>
      <c r="I20" s="86"/>
      <c r="J20" s="86"/>
      <c r="K20" s="86"/>
      <c r="L20" s="86"/>
      <c r="M20" s="86"/>
      <c r="N20" s="86"/>
      <c r="O20" s="86"/>
      <c r="P20" s="86"/>
      <c r="Q20" s="86"/>
      <c r="R20" s="86"/>
      <c r="S20" s="86"/>
      <c r="T20" s="86"/>
      <c r="U20" s="86"/>
    </row>
    <row r="21" spans="1:21" ht="15" customHeight="1" x14ac:dyDescent="0.25">
      <c r="A21" s="141">
        <v>1975</v>
      </c>
      <c r="B21" s="164">
        <v>7.8941285187295831</v>
      </c>
      <c r="C21" s="163">
        <v>1.2617355899962217</v>
      </c>
      <c r="D21" s="163">
        <v>8.4383090703660651E-3</v>
      </c>
      <c r="E21" s="163">
        <v>11.922647367868759</v>
      </c>
      <c r="F21" s="163">
        <v>20.245793744096964</v>
      </c>
      <c r="G21" s="160">
        <v>41.332743529761892</v>
      </c>
      <c r="H21" s="12"/>
      <c r="I21" s="86"/>
      <c r="J21" s="86"/>
      <c r="K21" s="86"/>
      <c r="L21" s="86"/>
      <c r="M21" s="86"/>
      <c r="N21" s="86"/>
      <c r="O21" s="86"/>
      <c r="P21" s="86"/>
      <c r="Q21" s="86"/>
      <c r="R21" s="86"/>
      <c r="S21" s="86"/>
      <c r="T21" s="86"/>
      <c r="U21" s="86"/>
    </row>
    <row r="22" spans="1:21" ht="15" customHeight="1" x14ac:dyDescent="0.25">
      <c r="A22" s="141">
        <v>1976</v>
      </c>
      <c r="B22" s="164">
        <v>1.8205754855985044</v>
      </c>
      <c r="C22" s="163">
        <v>3.8323263145738995</v>
      </c>
      <c r="D22" s="163">
        <v>1.4975321670227986</v>
      </c>
      <c r="E22" s="163">
        <v>3.352335700511333</v>
      </c>
      <c r="F22" s="163">
        <v>-7.4252935645116311</v>
      </c>
      <c r="G22" s="160">
        <v>3.0774761031949041</v>
      </c>
      <c r="H22" s="12"/>
      <c r="I22" s="86"/>
      <c r="J22" s="86"/>
      <c r="K22" s="86"/>
      <c r="L22" s="86"/>
      <c r="M22" s="86"/>
      <c r="N22" s="86"/>
      <c r="O22" s="86"/>
      <c r="P22" s="86"/>
      <c r="Q22" s="86"/>
      <c r="R22" s="86"/>
      <c r="S22" s="86"/>
      <c r="T22" s="86"/>
      <c r="U22" s="86"/>
    </row>
    <row r="23" spans="1:21" ht="15" customHeight="1" x14ac:dyDescent="0.25">
      <c r="A23" s="141">
        <v>1977</v>
      </c>
      <c r="B23" s="164">
        <v>13.354427982165266</v>
      </c>
      <c r="C23" s="163">
        <v>-5.4023145971667335</v>
      </c>
      <c r="D23" s="163">
        <v>8.0034508434304638E-2</v>
      </c>
      <c r="E23" s="163">
        <v>-2.4686004048749526</v>
      </c>
      <c r="F23" s="163">
        <v>3.5944251600152697</v>
      </c>
      <c r="G23" s="160">
        <v>9.1579726485731516</v>
      </c>
      <c r="H23" s="12"/>
      <c r="I23" s="86"/>
      <c r="J23" s="86"/>
      <c r="K23" s="86"/>
      <c r="L23" s="86"/>
      <c r="M23" s="86"/>
      <c r="N23" s="86"/>
      <c r="O23" s="86"/>
      <c r="P23" s="86"/>
      <c r="Q23" s="86"/>
      <c r="R23" s="86"/>
      <c r="S23" s="86"/>
      <c r="T23" s="86"/>
      <c r="U23" s="86"/>
    </row>
    <row r="24" spans="1:21" ht="15" customHeight="1" x14ac:dyDescent="0.25">
      <c r="A24" s="141">
        <v>1978</v>
      </c>
      <c r="B24" s="164">
        <v>4.1833276575441234</v>
      </c>
      <c r="C24" s="163">
        <v>2.2714376081601895</v>
      </c>
      <c r="D24" s="163">
        <v>3.3870425602382639</v>
      </c>
      <c r="E24" s="163">
        <v>0.15283963746427126</v>
      </c>
      <c r="F24" s="163">
        <v>0.18619790706110306</v>
      </c>
      <c r="G24" s="160">
        <v>10.180845370467949</v>
      </c>
      <c r="H24" s="12"/>
      <c r="I24" s="86"/>
      <c r="J24" s="86"/>
      <c r="K24" s="86"/>
      <c r="L24" s="86"/>
      <c r="M24" s="86"/>
      <c r="N24" s="86"/>
      <c r="O24" s="86"/>
      <c r="P24" s="86"/>
      <c r="Q24" s="86"/>
      <c r="R24" s="86"/>
      <c r="S24" s="86"/>
      <c r="T24" s="86"/>
      <c r="U24" s="86"/>
    </row>
    <row r="25" spans="1:21" ht="15" customHeight="1" x14ac:dyDescent="0.25">
      <c r="A25" s="141">
        <v>1979</v>
      </c>
      <c r="B25" s="164">
        <v>-1.1978871226251633</v>
      </c>
      <c r="C25" s="163">
        <v>-0.1206395408609425</v>
      </c>
      <c r="D25" s="163">
        <v>1.2058192627869022</v>
      </c>
      <c r="E25" s="163">
        <v>-3.9990254049185894</v>
      </c>
      <c r="F25" s="163">
        <v>-3.2121210451535118</v>
      </c>
      <c r="G25" s="160">
        <v>-7.3238538507713056</v>
      </c>
      <c r="H25" s="12"/>
      <c r="I25" s="86"/>
      <c r="J25" s="86"/>
      <c r="K25" s="86"/>
      <c r="L25" s="86"/>
      <c r="M25" s="86"/>
      <c r="N25" s="86"/>
      <c r="O25" s="86"/>
      <c r="P25" s="86"/>
      <c r="Q25" s="86"/>
      <c r="R25" s="86"/>
      <c r="S25" s="86"/>
      <c r="T25" s="86"/>
      <c r="U25" s="86"/>
    </row>
    <row r="26" spans="1:21" ht="15" customHeight="1" x14ac:dyDescent="0.25">
      <c r="A26" s="141">
        <v>1980</v>
      </c>
      <c r="B26" s="164">
        <v>0.56291497531180645</v>
      </c>
      <c r="C26" s="163">
        <v>-0.54468559073689193</v>
      </c>
      <c r="D26" s="163">
        <v>-2.9207929411111611</v>
      </c>
      <c r="E26" s="163">
        <v>5.4257444430173853</v>
      </c>
      <c r="F26" s="163">
        <v>-0.89992776084601345</v>
      </c>
      <c r="G26" s="160">
        <v>1.6232531256351255</v>
      </c>
      <c r="H26" s="12"/>
      <c r="I26" s="86"/>
      <c r="J26" s="86"/>
      <c r="K26" s="86"/>
      <c r="L26" s="86"/>
      <c r="M26" s="86"/>
      <c r="N26" s="86"/>
      <c r="O26" s="86"/>
      <c r="P26" s="86"/>
      <c r="Q26" s="86"/>
      <c r="R26" s="86"/>
      <c r="S26" s="86"/>
      <c r="T26" s="86"/>
      <c r="U26" s="86"/>
    </row>
    <row r="27" spans="1:21" ht="15" customHeight="1" x14ac:dyDescent="0.25">
      <c r="A27" s="141">
        <v>1981</v>
      </c>
      <c r="B27" s="164">
        <v>-9.3513788359065302</v>
      </c>
      <c r="C27" s="163">
        <v>4.6418897360155</v>
      </c>
      <c r="D27" s="163">
        <v>4.0250258551521378</v>
      </c>
      <c r="E27" s="163">
        <v>5.2961296787355385</v>
      </c>
      <c r="F27" s="163">
        <v>-0.67161613410430587</v>
      </c>
      <c r="G27" s="160">
        <v>3.9400502998923401</v>
      </c>
      <c r="H27" s="12"/>
      <c r="I27" s="86"/>
      <c r="J27" s="86"/>
      <c r="K27" s="86"/>
      <c r="L27" s="86"/>
      <c r="M27" s="86"/>
      <c r="N27" s="86"/>
      <c r="O27" s="86"/>
      <c r="P27" s="86"/>
      <c r="Q27" s="86"/>
      <c r="R27" s="86"/>
      <c r="S27" s="86"/>
      <c r="T27" s="86"/>
      <c r="U27" s="86"/>
    </row>
    <row r="28" spans="1:21" ht="15" customHeight="1" x14ac:dyDescent="0.25">
      <c r="A28" s="141">
        <v>1982</v>
      </c>
      <c r="B28" s="164">
        <v>1.4121945269131393</v>
      </c>
      <c r="C28" s="163">
        <v>0.95611075115330635</v>
      </c>
      <c r="D28" s="163">
        <v>0.75950783210346762</v>
      </c>
      <c r="E28" s="163">
        <v>-2.4292933008279625</v>
      </c>
      <c r="F28" s="163">
        <v>2.9585377383591784</v>
      </c>
      <c r="G28" s="160">
        <v>3.6570575477011298</v>
      </c>
      <c r="H28" s="12"/>
      <c r="I28" s="86"/>
      <c r="J28" s="86"/>
      <c r="K28" s="86"/>
      <c r="L28" s="86"/>
      <c r="M28" s="86"/>
      <c r="N28" s="86"/>
      <c r="O28" s="86"/>
      <c r="P28" s="86"/>
      <c r="Q28" s="86"/>
      <c r="R28" s="86"/>
      <c r="S28" s="86"/>
      <c r="T28" s="86"/>
      <c r="U28" s="86"/>
    </row>
    <row r="29" spans="1:21" ht="15" customHeight="1" x14ac:dyDescent="0.25">
      <c r="A29" s="141">
        <v>1983</v>
      </c>
      <c r="B29" s="164">
        <v>-4.9018009295026168</v>
      </c>
      <c r="C29" s="163">
        <v>1.5550294320258871</v>
      </c>
      <c r="D29" s="163">
        <v>-2.3664335188538406</v>
      </c>
      <c r="E29" s="163">
        <v>-4.103706300703303</v>
      </c>
      <c r="F29" s="163">
        <v>-3.6590270057863234</v>
      </c>
      <c r="G29" s="160">
        <v>-13.475938322820197</v>
      </c>
      <c r="H29" s="12"/>
      <c r="I29" s="86"/>
      <c r="J29" s="86"/>
      <c r="K29" s="86"/>
      <c r="L29" s="86"/>
      <c r="M29" s="86"/>
      <c r="N29" s="86"/>
      <c r="O29" s="86"/>
      <c r="P29" s="86"/>
      <c r="Q29" s="86"/>
      <c r="R29" s="86"/>
      <c r="S29" s="86"/>
      <c r="T29" s="86"/>
      <c r="U29" s="86"/>
    </row>
    <row r="30" spans="1:21" ht="15" customHeight="1" x14ac:dyDescent="0.25">
      <c r="A30" s="141">
        <v>1984</v>
      </c>
      <c r="B30" s="164">
        <v>0.97543305654751755</v>
      </c>
      <c r="C30" s="163">
        <v>-3.9128831030684914</v>
      </c>
      <c r="D30" s="163">
        <v>-2.210234167943506</v>
      </c>
      <c r="E30" s="163">
        <v>1.6075394895781554</v>
      </c>
      <c r="F30" s="163">
        <v>2.5924853168100661</v>
      </c>
      <c r="G30" s="160">
        <v>-0.94765940807625892</v>
      </c>
      <c r="H30" s="12"/>
      <c r="I30" s="86"/>
      <c r="J30" s="86"/>
      <c r="K30" s="86"/>
      <c r="L30" s="86"/>
      <c r="M30" s="86"/>
      <c r="N30" s="86"/>
      <c r="O30" s="86"/>
      <c r="P30" s="86"/>
      <c r="Q30" s="86"/>
      <c r="R30" s="86"/>
      <c r="S30" s="86"/>
      <c r="T30" s="86"/>
      <c r="U30" s="86"/>
    </row>
    <row r="31" spans="1:21" ht="15" customHeight="1" x14ac:dyDescent="0.25">
      <c r="A31" s="141">
        <v>1985</v>
      </c>
      <c r="B31" s="164">
        <v>4.5405324812159797</v>
      </c>
      <c r="C31" s="163">
        <v>-5.21365476539144</v>
      </c>
      <c r="D31" s="163">
        <v>1.7374734795526838</v>
      </c>
      <c r="E31" s="163">
        <v>4.7734679940244726</v>
      </c>
      <c r="F31" s="163">
        <v>2.7886251779848914</v>
      </c>
      <c r="G31" s="160">
        <v>8.6264443673865863</v>
      </c>
      <c r="H31" s="12"/>
      <c r="I31" s="86"/>
      <c r="J31" s="86"/>
      <c r="K31" s="86"/>
      <c r="L31" s="86"/>
      <c r="M31" s="86"/>
      <c r="N31" s="86"/>
      <c r="O31" s="86"/>
      <c r="P31" s="86"/>
      <c r="Q31" s="86"/>
      <c r="R31" s="86"/>
      <c r="S31" s="86"/>
      <c r="T31" s="86"/>
      <c r="U31" s="86"/>
    </row>
    <row r="32" spans="1:21" ht="15" customHeight="1" x14ac:dyDescent="0.25">
      <c r="A32" s="141">
        <v>1986</v>
      </c>
      <c r="B32" s="164">
        <v>-6.9917281960981779</v>
      </c>
      <c r="C32" s="163">
        <v>9.8338755677139655</v>
      </c>
      <c r="D32" s="163">
        <v>-2.0323258866544016</v>
      </c>
      <c r="E32" s="163">
        <v>3.060764848926016</v>
      </c>
      <c r="F32" s="163">
        <v>-2.0026963995655742</v>
      </c>
      <c r="G32" s="160">
        <v>1.8678899343218278</v>
      </c>
      <c r="H32" s="12"/>
      <c r="I32" s="86"/>
      <c r="J32" s="86"/>
      <c r="K32" s="86"/>
      <c r="L32" s="86"/>
      <c r="M32" s="86"/>
      <c r="N32" s="86"/>
      <c r="O32" s="86"/>
      <c r="P32" s="86"/>
      <c r="Q32" s="86"/>
      <c r="R32" s="86"/>
      <c r="S32" s="86"/>
      <c r="T32" s="86"/>
      <c r="U32" s="86"/>
    </row>
    <row r="33" spans="1:21" ht="15" customHeight="1" x14ac:dyDescent="0.25">
      <c r="A33" s="141">
        <v>1987</v>
      </c>
      <c r="B33" s="164">
        <v>3.8646115039192104</v>
      </c>
      <c r="C33" s="163">
        <v>-3.0622239647705785</v>
      </c>
      <c r="D33" s="163">
        <v>4.4457645708161682</v>
      </c>
      <c r="E33" s="163">
        <v>-2.7942939287501645</v>
      </c>
      <c r="F33" s="163">
        <v>-2.9885541110322791</v>
      </c>
      <c r="G33" s="160">
        <v>-0.53469592981764336</v>
      </c>
      <c r="H33" s="12"/>
      <c r="I33" s="86"/>
      <c r="J33" s="86"/>
      <c r="K33" s="86"/>
      <c r="L33" s="86"/>
      <c r="M33" s="86"/>
      <c r="N33" s="86"/>
      <c r="O33" s="86"/>
      <c r="P33" s="86"/>
      <c r="Q33" s="86"/>
      <c r="R33" s="86"/>
      <c r="S33" s="86"/>
      <c r="T33" s="86"/>
      <c r="U33" s="86"/>
    </row>
    <row r="34" spans="1:21" ht="15" customHeight="1" x14ac:dyDescent="0.25">
      <c r="A34" s="141">
        <v>1988</v>
      </c>
      <c r="B34" s="164">
        <v>0.12264218480042022</v>
      </c>
      <c r="C34" s="163">
        <v>-2.8860590943139366</v>
      </c>
      <c r="D34" s="163">
        <v>-4.4303096988475739</v>
      </c>
      <c r="E34" s="163">
        <v>-2.5873275131086704</v>
      </c>
      <c r="F34" s="163">
        <v>1.3374831291967539</v>
      </c>
      <c r="G34" s="160">
        <v>-8.4435709922730062</v>
      </c>
      <c r="H34" s="12"/>
      <c r="I34" s="86"/>
      <c r="J34" s="86"/>
      <c r="K34" s="86"/>
      <c r="L34" s="86"/>
      <c r="M34" s="86"/>
      <c r="N34" s="86"/>
      <c r="O34" s="86"/>
      <c r="P34" s="86"/>
      <c r="Q34" s="86"/>
      <c r="R34" s="86"/>
      <c r="S34" s="86"/>
      <c r="T34" s="86"/>
      <c r="U34" s="86"/>
    </row>
    <row r="35" spans="1:21" ht="15" customHeight="1" x14ac:dyDescent="0.25">
      <c r="A35" s="141">
        <v>1989</v>
      </c>
      <c r="B35" s="164">
        <v>9.0445278104388827</v>
      </c>
      <c r="C35" s="163">
        <v>-7.5188237407641996</v>
      </c>
      <c r="D35" s="163">
        <v>2.1073624212258641</v>
      </c>
      <c r="E35" s="163">
        <v>-5.3848869529376726</v>
      </c>
      <c r="F35" s="163">
        <v>-2.3840846829894686</v>
      </c>
      <c r="G35" s="160">
        <v>-4.1359051450265945</v>
      </c>
      <c r="H35" s="12"/>
      <c r="I35" s="86"/>
      <c r="J35" s="86"/>
      <c r="K35" s="86"/>
      <c r="L35" s="86"/>
      <c r="M35" s="86"/>
      <c r="N35" s="86"/>
      <c r="O35" s="86"/>
      <c r="P35" s="86"/>
      <c r="Q35" s="86"/>
      <c r="R35" s="86"/>
      <c r="S35" s="86"/>
      <c r="T35" s="86"/>
      <c r="U35" s="86"/>
    </row>
    <row r="36" spans="1:21" ht="15" customHeight="1" x14ac:dyDescent="0.25">
      <c r="A36" s="141">
        <v>1990</v>
      </c>
      <c r="B36" s="164">
        <v>-6.0703216809113067</v>
      </c>
      <c r="C36" s="163">
        <v>4.7135226812295752</v>
      </c>
      <c r="D36" s="163">
        <v>-4.7742804214048871</v>
      </c>
      <c r="E36" s="163">
        <v>-1.5209605472776853</v>
      </c>
      <c r="F36" s="163">
        <v>4.472217640750042</v>
      </c>
      <c r="G36" s="160">
        <v>-3.1798223276142616</v>
      </c>
      <c r="H36" s="12"/>
      <c r="I36" s="86"/>
      <c r="J36" s="86"/>
      <c r="K36" s="86"/>
      <c r="L36" s="86"/>
      <c r="M36" s="86"/>
      <c r="N36" s="86"/>
      <c r="O36" s="86"/>
      <c r="P36" s="86"/>
      <c r="Q36" s="86"/>
      <c r="R36" s="86"/>
      <c r="S36" s="86"/>
      <c r="T36" s="86"/>
      <c r="U36" s="86"/>
    </row>
    <row r="37" spans="1:21" ht="15" customHeight="1" x14ac:dyDescent="0.25">
      <c r="A37" s="141">
        <v>1991</v>
      </c>
      <c r="B37" s="164">
        <v>6.6940666259918746</v>
      </c>
      <c r="C37" s="163">
        <v>0.57517812397466561</v>
      </c>
      <c r="D37" s="163">
        <v>0.74487360629232435</v>
      </c>
      <c r="E37" s="163">
        <v>-1.0990705710180044</v>
      </c>
      <c r="F37" s="163">
        <v>1.1710464198831707</v>
      </c>
      <c r="G37" s="160">
        <v>8.0860942051240308</v>
      </c>
      <c r="H37" s="12"/>
      <c r="I37" s="86"/>
      <c r="J37" s="86"/>
      <c r="K37" s="86"/>
      <c r="L37" s="86"/>
      <c r="M37" s="86"/>
      <c r="N37" s="86"/>
      <c r="O37" s="86"/>
      <c r="P37" s="86"/>
      <c r="Q37" s="86"/>
      <c r="R37" s="86"/>
      <c r="S37" s="86"/>
      <c r="T37" s="86"/>
      <c r="U37" s="86"/>
    </row>
    <row r="38" spans="1:21" ht="15" customHeight="1" x14ac:dyDescent="0.25">
      <c r="A38" s="141">
        <v>1992</v>
      </c>
      <c r="B38" s="164">
        <v>4.044561296596962</v>
      </c>
      <c r="C38" s="163">
        <v>-1.2986068977910163</v>
      </c>
      <c r="D38" s="163">
        <v>-2.0246686419724256</v>
      </c>
      <c r="E38" s="163">
        <v>0.77548347847932197</v>
      </c>
      <c r="F38" s="163">
        <v>-1.839487424376582</v>
      </c>
      <c r="G38" s="160">
        <v>-0.34271818906373985</v>
      </c>
      <c r="H38" s="12"/>
      <c r="I38" s="86"/>
      <c r="J38" s="86"/>
      <c r="K38" s="86"/>
      <c r="L38" s="86"/>
      <c r="M38" s="86"/>
      <c r="N38" s="86"/>
      <c r="O38" s="86"/>
      <c r="P38" s="86"/>
      <c r="Q38" s="86"/>
      <c r="R38" s="86"/>
      <c r="S38" s="86"/>
      <c r="T38" s="86"/>
      <c r="U38" s="86"/>
    </row>
    <row r="39" spans="1:21" ht="15" customHeight="1" x14ac:dyDescent="0.25">
      <c r="A39" s="141">
        <v>1993</v>
      </c>
      <c r="B39" s="164">
        <v>0.17246285060540881</v>
      </c>
      <c r="C39" s="163">
        <v>2.004409914252351</v>
      </c>
      <c r="D39" s="163">
        <v>-1.8405209794444679</v>
      </c>
      <c r="E39" s="163">
        <v>-1.0620818105040819</v>
      </c>
      <c r="F39" s="163">
        <v>3.5060219827523214</v>
      </c>
      <c r="G39" s="160">
        <v>2.7802919576615315</v>
      </c>
      <c r="H39" s="12"/>
      <c r="I39" s="86"/>
      <c r="J39" s="86"/>
      <c r="K39" s="86"/>
      <c r="L39" s="86"/>
      <c r="M39" s="86"/>
      <c r="N39" s="86"/>
      <c r="O39" s="86"/>
      <c r="P39" s="86"/>
      <c r="Q39" s="86"/>
      <c r="R39" s="86"/>
      <c r="S39" s="86"/>
      <c r="T39" s="86"/>
      <c r="U39" s="86"/>
    </row>
    <row r="40" spans="1:21" ht="15" customHeight="1" x14ac:dyDescent="0.25">
      <c r="A40" s="141">
        <v>1994</v>
      </c>
      <c r="B40" s="164">
        <v>-3.6406156975742872</v>
      </c>
      <c r="C40" s="163">
        <v>1.9708034388234374</v>
      </c>
      <c r="D40" s="163">
        <v>1.1344060967199572</v>
      </c>
      <c r="E40" s="163">
        <v>1.8281949867000862E-2</v>
      </c>
      <c r="F40" s="163">
        <v>3.8106400212832452</v>
      </c>
      <c r="G40" s="160">
        <v>3.2935158091193539</v>
      </c>
      <c r="H40" s="12"/>
      <c r="I40" s="86"/>
      <c r="J40" s="86"/>
      <c r="K40" s="86"/>
      <c r="L40" s="86"/>
      <c r="M40" s="86"/>
      <c r="N40" s="86"/>
      <c r="O40" s="86"/>
      <c r="P40" s="86"/>
      <c r="Q40" s="86"/>
      <c r="R40" s="86"/>
      <c r="S40" s="86"/>
      <c r="T40" s="86"/>
      <c r="U40" s="86"/>
    </row>
    <row r="41" spans="1:21" ht="15" customHeight="1" x14ac:dyDescent="0.25">
      <c r="A41" s="141">
        <v>1995</v>
      </c>
      <c r="B41" s="164">
        <v>2.0076464773850855</v>
      </c>
      <c r="C41" s="163">
        <v>-0.84407029955074075</v>
      </c>
      <c r="D41" s="163">
        <v>0.16604239016956582</v>
      </c>
      <c r="E41" s="163">
        <v>-3.1626147758071648</v>
      </c>
      <c r="F41" s="163">
        <v>1.8056971853922008</v>
      </c>
      <c r="G41" s="160">
        <v>-2.7299022411053642E-2</v>
      </c>
      <c r="H41" s="12"/>
      <c r="I41" s="86"/>
      <c r="J41" s="86"/>
      <c r="K41" s="86"/>
      <c r="L41" s="86"/>
      <c r="M41" s="86"/>
      <c r="N41" s="86"/>
      <c r="O41" s="86"/>
      <c r="P41" s="86"/>
      <c r="Q41" s="86"/>
      <c r="R41" s="86"/>
      <c r="S41" s="86"/>
      <c r="T41" s="86"/>
      <c r="U41" s="86"/>
    </row>
    <row r="42" spans="1:21" ht="15" customHeight="1" x14ac:dyDescent="0.25">
      <c r="A42" s="141">
        <v>1996</v>
      </c>
      <c r="B42" s="164">
        <v>7.9321715434647526</v>
      </c>
      <c r="C42" s="163">
        <v>0.17414998367643592</v>
      </c>
      <c r="D42" s="163">
        <v>0.33385680356397623</v>
      </c>
      <c r="E42" s="163">
        <v>0.38058004763354442</v>
      </c>
      <c r="F42" s="163">
        <v>-7.4725864397346644</v>
      </c>
      <c r="G42" s="160">
        <v>1.3481719386040454</v>
      </c>
      <c r="H42" s="12"/>
      <c r="I42" s="86"/>
      <c r="J42" s="86"/>
      <c r="K42" s="86"/>
      <c r="L42" s="86"/>
      <c r="M42" s="86"/>
      <c r="N42" s="86"/>
      <c r="O42" s="86"/>
      <c r="P42" s="86"/>
      <c r="Q42" s="86"/>
      <c r="R42" s="86"/>
      <c r="S42" s="86"/>
      <c r="T42" s="86"/>
      <c r="U42" s="86"/>
    </row>
    <row r="43" spans="1:21" ht="15" customHeight="1" x14ac:dyDescent="0.25">
      <c r="A43" s="141">
        <v>1997</v>
      </c>
      <c r="B43" s="164">
        <v>-12.607365898793718</v>
      </c>
      <c r="C43" s="163">
        <v>-3.8614009098152846</v>
      </c>
      <c r="D43" s="163">
        <v>-1.3000739198547284</v>
      </c>
      <c r="E43" s="163">
        <v>-5.8180197710201043</v>
      </c>
      <c r="F43" s="163">
        <v>0.74875204346818214</v>
      </c>
      <c r="G43" s="160">
        <v>-22.838108456015654</v>
      </c>
      <c r="H43" s="12"/>
      <c r="I43" s="86"/>
      <c r="J43" s="86"/>
      <c r="K43" s="86"/>
      <c r="L43" s="86"/>
      <c r="M43" s="86"/>
      <c r="N43" s="86"/>
      <c r="O43" s="86"/>
      <c r="P43" s="86"/>
      <c r="Q43" s="86"/>
      <c r="R43" s="86"/>
      <c r="S43" s="86"/>
      <c r="T43" s="86"/>
      <c r="U43" s="86"/>
    </row>
    <row r="44" spans="1:21" ht="15" customHeight="1" x14ac:dyDescent="0.25">
      <c r="A44" s="141">
        <v>1998</v>
      </c>
      <c r="B44" s="164">
        <v>-6.1845944350179573E-2</v>
      </c>
      <c r="C44" s="163">
        <v>-1.1438846043418411</v>
      </c>
      <c r="D44" s="163">
        <v>0.43872229574875421</v>
      </c>
      <c r="E44" s="163">
        <v>1.2569660758959036</v>
      </c>
      <c r="F44" s="163">
        <v>-1.2307918182902369</v>
      </c>
      <c r="G44" s="160">
        <v>-0.74083399533759975</v>
      </c>
      <c r="H44" s="12"/>
      <c r="I44" s="86"/>
      <c r="J44" s="86"/>
      <c r="K44" s="86"/>
      <c r="L44" s="86"/>
      <c r="M44" s="86"/>
      <c r="N44" s="86"/>
      <c r="O44" s="86"/>
      <c r="P44" s="86"/>
      <c r="Q44" s="86"/>
      <c r="R44" s="86"/>
      <c r="S44" s="86"/>
      <c r="T44" s="86"/>
      <c r="U44" s="86"/>
    </row>
    <row r="45" spans="1:21" ht="15" customHeight="1" x14ac:dyDescent="0.25">
      <c r="A45" s="141">
        <v>1999</v>
      </c>
      <c r="B45" s="164">
        <v>-17.082746693178652</v>
      </c>
      <c r="C45" s="163">
        <v>-2.8584306449679708</v>
      </c>
      <c r="D45" s="163">
        <v>-0.64970802546252837</v>
      </c>
      <c r="E45" s="163">
        <v>-3.3785774717478936</v>
      </c>
      <c r="F45" s="163">
        <v>0.95186817056461159</v>
      </c>
      <c r="G45" s="160">
        <v>-23.017594664792433</v>
      </c>
      <c r="H45" s="12"/>
      <c r="I45" s="86"/>
      <c r="J45" s="86"/>
      <c r="K45" s="86"/>
      <c r="L45" s="86"/>
      <c r="M45" s="86"/>
      <c r="N45" s="86"/>
      <c r="O45" s="86"/>
      <c r="P45" s="86"/>
      <c r="Q45" s="86"/>
      <c r="R45" s="86"/>
      <c r="S45" s="86"/>
      <c r="T45" s="86"/>
      <c r="U45" s="86"/>
    </row>
    <row r="46" spans="1:21" ht="15" customHeight="1" x14ac:dyDescent="0.25">
      <c r="A46" s="141">
        <v>2000</v>
      </c>
      <c r="B46" s="164">
        <v>32.17367649143582</v>
      </c>
      <c r="C46" s="163">
        <v>-1.1061059754603666</v>
      </c>
      <c r="D46" s="163">
        <v>0.71995728742067788</v>
      </c>
      <c r="E46" s="163">
        <v>-3.7361866698205133</v>
      </c>
      <c r="F46" s="163">
        <v>-9.0492608565452244</v>
      </c>
      <c r="G46" s="160">
        <v>19.002080277030402</v>
      </c>
      <c r="H46" s="12"/>
      <c r="I46" s="86"/>
      <c r="J46" s="86"/>
      <c r="K46" s="86"/>
      <c r="L46" s="86"/>
      <c r="M46" s="86"/>
      <c r="N46" s="86"/>
      <c r="O46" s="86"/>
      <c r="P46" s="86"/>
      <c r="Q46" s="86"/>
      <c r="R46" s="86"/>
      <c r="S46" s="86"/>
      <c r="T46" s="86"/>
      <c r="U46" s="86"/>
    </row>
    <row r="47" spans="1:21" ht="15" customHeight="1" x14ac:dyDescent="0.25">
      <c r="A47" s="141">
        <v>2001</v>
      </c>
      <c r="B47" s="164">
        <v>-4.8696423727659965</v>
      </c>
      <c r="C47" s="163">
        <v>6.1915381353146461</v>
      </c>
      <c r="D47" s="163">
        <v>2.4916627747330066E-2</v>
      </c>
      <c r="E47" s="163">
        <v>0.42898620222371481</v>
      </c>
      <c r="F47" s="163">
        <v>-0.35038178445769302</v>
      </c>
      <c r="G47" s="160">
        <v>1.4254168080620011</v>
      </c>
      <c r="H47" s="12"/>
      <c r="I47" s="86"/>
      <c r="J47" s="86"/>
      <c r="K47" s="86"/>
      <c r="L47" s="86"/>
      <c r="M47" s="86"/>
      <c r="N47" s="86"/>
      <c r="O47" s="86"/>
      <c r="P47" s="86"/>
      <c r="Q47" s="86"/>
      <c r="R47" s="86"/>
      <c r="S47" s="86"/>
      <c r="T47" s="86"/>
      <c r="U47" s="86"/>
    </row>
    <row r="48" spans="1:21" ht="15" customHeight="1" x14ac:dyDescent="0.25">
      <c r="A48" s="141">
        <v>2002</v>
      </c>
      <c r="B48" s="164">
        <v>10.094860917249655</v>
      </c>
      <c r="C48" s="163">
        <v>-0.13465764115610429</v>
      </c>
      <c r="D48" s="163">
        <v>0.99746071373049106</v>
      </c>
      <c r="E48" s="163">
        <v>3.3401489449509389</v>
      </c>
      <c r="F48" s="163">
        <v>5.535668800791357</v>
      </c>
      <c r="G48" s="160">
        <v>19.833481735566338</v>
      </c>
      <c r="H48" s="12"/>
      <c r="I48" s="86"/>
      <c r="J48" s="86"/>
      <c r="K48" s="86"/>
      <c r="L48" s="86"/>
      <c r="M48" s="86"/>
      <c r="N48" s="86"/>
      <c r="O48" s="86"/>
      <c r="P48" s="86"/>
      <c r="Q48" s="86"/>
      <c r="R48" s="86"/>
      <c r="S48" s="86"/>
      <c r="T48" s="86"/>
      <c r="U48" s="86"/>
    </row>
    <row r="49" spans="1:21" ht="15" customHeight="1" x14ac:dyDescent="0.25">
      <c r="A49" s="141">
        <v>2003</v>
      </c>
      <c r="B49" s="164">
        <v>0.25234801883271291</v>
      </c>
      <c r="C49" s="163">
        <v>-0.86675651398393083</v>
      </c>
      <c r="D49" s="163">
        <v>0.93460139211423654</v>
      </c>
      <c r="E49" s="163">
        <v>0.24596309641508474</v>
      </c>
      <c r="F49" s="163">
        <v>0.18468544779883855</v>
      </c>
      <c r="G49" s="160">
        <v>0.75084144117694185</v>
      </c>
      <c r="H49" s="12"/>
      <c r="I49" s="86"/>
      <c r="J49" s="86"/>
      <c r="K49" s="86"/>
      <c r="L49" s="86"/>
      <c r="M49" s="86"/>
      <c r="N49" s="86"/>
      <c r="O49" s="86"/>
      <c r="P49" s="86"/>
      <c r="Q49" s="86"/>
      <c r="R49" s="86"/>
      <c r="S49" s="86"/>
      <c r="T49" s="86"/>
      <c r="U49" s="86"/>
    </row>
    <row r="50" spans="1:21" ht="15" customHeight="1" x14ac:dyDescent="0.25">
      <c r="A50" s="141">
        <v>2004</v>
      </c>
      <c r="B50" s="164">
        <v>-2.1979509992585751</v>
      </c>
      <c r="C50" s="163">
        <v>-0.27929023943023507</v>
      </c>
      <c r="D50" s="163">
        <v>-0.86167428250216782</v>
      </c>
      <c r="E50" s="163">
        <v>-1.8719214622091549</v>
      </c>
      <c r="F50" s="163">
        <v>4.2014988419201993</v>
      </c>
      <c r="G50" s="160">
        <v>-1.0093381414799338</v>
      </c>
      <c r="H50" s="12"/>
      <c r="I50" s="86"/>
      <c r="J50" s="86"/>
      <c r="K50" s="86"/>
      <c r="L50" s="86"/>
      <c r="M50" s="86"/>
      <c r="N50" s="86"/>
      <c r="O50" s="86"/>
      <c r="P50" s="86"/>
      <c r="Q50" s="86"/>
      <c r="R50" s="86"/>
      <c r="S50" s="86"/>
      <c r="T50" s="86"/>
      <c r="U50" s="86"/>
    </row>
    <row r="51" spans="1:21" ht="15" customHeight="1" x14ac:dyDescent="0.25">
      <c r="A51" s="141">
        <v>2005</v>
      </c>
      <c r="B51" s="164">
        <v>12.837093111164199</v>
      </c>
      <c r="C51" s="163">
        <v>0.14748897568275735</v>
      </c>
      <c r="D51" s="163">
        <v>0.84561874655705127</v>
      </c>
      <c r="E51" s="163">
        <v>-2.0480764343605951</v>
      </c>
      <c r="F51" s="163">
        <v>-1.2685942364048373</v>
      </c>
      <c r="G51" s="160">
        <v>10.513530162638576</v>
      </c>
      <c r="H51" s="12"/>
      <c r="I51" s="86"/>
      <c r="J51" s="86"/>
      <c r="K51" s="86"/>
      <c r="L51" s="86"/>
      <c r="M51" s="86"/>
      <c r="N51" s="86"/>
      <c r="O51" s="86"/>
      <c r="P51" s="86"/>
      <c r="Q51" s="86"/>
      <c r="R51" s="86"/>
      <c r="S51" s="86"/>
      <c r="T51" s="86"/>
      <c r="U51" s="86"/>
    </row>
    <row r="52" spans="1:21" ht="15" customHeight="1" x14ac:dyDescent="0.25">
      <c r="A52" s="141">
        <v>2006</v>
      </c>
      <c r="B52" s="164">
        <v>2.687469786158367</v>
      </c>
      <c r="C52" s="163">
        <v>-0.56483521717217278</v>
      </c>
      <c r="D52" s="163">
        <v>6.1049628950682736E-2</v>
      </c>
      <c r="E52" s="163">
        <v>-1.2376968417081908</v>
      </c>
      <c r="F52" s="163">
        <v>4.0833504348562562</v>
      </c>
      <c r="G52" s="160">
        <v>5.0293377910849415</v>
      </c>
      <c r="H52" s="12"/>
      <c r="I52" s="86"/>
      <c r="J52" s="86"/>
      <c r="K52" s="86"/>
      <c r="L52" s="86"/>
      <c r="M52" s="86"/>
      <c r="N52" s="86"/>
      <c r="O52" s="86"/>
      <c r="P52" s="86"/>
      <c r="Q52" s="86"/>
      <c r="R52" s="86"/>
      <c r="S52" s="86"/>
      <c r="T52" s="86"/>
      <c r="U52" s="86"/>
    </row>
    <row r="53" spans="1:21" ht="15" customHeight="1" x14ac:dyDescent="0.25">
      <c r="A53" s="141">
        <v>2007</v>
      </c>
      <c r="B53" s="164">
        <v>-12.421026397287987</v>
      </c>
      <c r="C53" s="163">
        <v>6.0774044950110904</v>
      </c>
      <c r="D53" s="163">
        <v>1.4981547850761092</v>
      </c>
      <c r="E53" s="163">
        <v>17.45337720818733</v>
      </c>
      <c r="F53" s="163">
        <v>-9.0310958306304805</v>
      </c>
      <c r="G53" s="160">
        <v>3.5768142603560622</v>
      </c>
      <c r="H53" s="12"/>
      <c r="I53" s="86"/>
      <c r="J53" s="86"/>
      <c r="K53" s="86"/>
      <c r="L53" s="86"/>
      <c r="M53" s="86"/>
      <c r="N53" s="86"/>
      <c r="O53" s="86"/>
      <c r="P53" s="86"/>
      <c r="Q53" s="86"/>
      <c r="R53" s="86"/>
      <c r="S53" s="86"/>
      <c r="T53" s="86"/>
      <c r="U53" s="86"/>
    </row>
    <row r="54" spans="1:21" ht="15" customHeight="1" x14ac:dyDescent="0.25">
      <c r="A54" s="141">
        <v>2008</v>
      </c>
      <c r="B54" s="164">
        <v>3.6468453840132087</v>
      </c>
      <c r="C54" s="163">
        <v>0.88200272456585227</v>
      </c>
      <c r="D54" s="163">
        <v>-1.7686698622925576</v>
      </c>
      <c r="E54" s="163">
        <v>4.735218366882501</v>
      </c>
      <c r="F54" s="163">
        <v>7.5344002434193316</v>
      </c>
      <c r="G54" s="160">
        <v>15.029796856588334</v>
      </c>
      <c r="H54" s="12"/>
      <c r="I54" s="86"/>
      <c r="J54" s="86"/>
      <c r="K54" s="86"/>
      <c r="L54" s="86"/>
      <c r="M54" s="86"/>
      <c r="N54" s="86"/>
      <c r="O54" s="86"/>
      <c r="P54" s="86"/>
      <c r="Q54" s="86"/>
      <c r="R54" s="86"/>
      <c r="S54" s="86"/>
      <c r="T54" s="86"/>
      <c r="U54" s="86"/>
    </row>
    <row r="55" spans="1:21" ht="15" customHeight="1" x14ac:dyDescent="0.25">
      <c r="A55" s="141">
        <v>2009</v>
      </c>
      <c r="B55" s="164">
        <v>-3.7953104935237412</v>
      </c>
      <c r="C55" s="163">
        <v>0.99017623596683058</v>
      </c>
      <c r="D55" s="163">
        <v>-0.60675872099567385</v>
      </c>
      <c r="E55" s="163">
        <v>3.1368832801149549</v>
      </c>
      <c r="F55" s="163">
        <v>-1.8623706062016243</v>
      </c>
      <c r="G55" s="160">
        <v>-2.1373803046392541</v>
      </c>
      <c r="H55" s="12"/>
      <c r="I55" s="86"/>
      <c r="J55" s="86"/>
      <c r="K55" s="86"/>
      <c r="L55" s="86"/>
      <c r="M55" s="86"/>
      <c r="N55" s="86"/>
      <c r="O55" s="86"/>
      <c r="P55" s="86"/>
      <c r="Q55" s="86"/>
      <c r="R55" s="86"/>
      <c r="S55" s="86"/>
      <c r="T55" s="86"/>
      <c r="U55" s="86"/>
    </row>
    <row r="56" spans="1:21" ht="15" customHeight="1" x14ac:dyDescent="0.25">
      <c r="A56" s="141">
        <v>2010</v>
      </c>
      <c r="B56" s="164">
        <v>10.766542029709843</v>
      </c>
      <c r="C56" s="163">
        <v>-8.6164313611172924E-2</v>
      </c>
      <c r="D56" s="163">
        <v>0.34857660957503167</v>
      </c>
      <c r="E56" s="163">
        <v>-1.6473155043193566</v>
      </c>
      <c r="F56" s="163">
        <v>1.9788177450742788</v>
      </c>
      <c r="G56" s="160">
        <v>11.360456566428622</v>
      </c>
      <c r="H56" s="12"/>
      <c r="I56" s="86"/>
      <c r="J56" s="86"/>
      <c r="K56" s="86"/>
      <c r="L56" s="86"/>
      <c r="M56" s="86"/>
      <c r="N56" s="86"/>
      <c r="O56" s="86"/>
      <c r="P56" s="86"/>
      <c r="Q56" s="86"/>
      <c r="R56" s="86"/>
      <c r="S56" s="86"/>
      <c r="T56" s="86"/>
      <c r="U56" s="86"/>
    </row>
    <row r="57" spans="1:21" ht="15" customHeight="1" x14ac:dyDescent="0.25">
      <c r="A57" s="141">
        <v>2011</v>
      </c>
      <c r="B57" s="164">
        <v>5.915875840698404</v>
      </c>
      <c r="C57" s="163">
        <v>3.3249308062106846</v>
      </c>
      <c r="D57" s="163">
        <v>-0.5725910901882213</v>
      </c>
      <c r="E57" s="163">
        <v>7.7704748366427809</v>
      </c>
      <c r="F57" s="163">
        <v>0.70465270536379621</v>
      </c>
      <c r="G57" s="160">
        <v>17.143343098727442</v>
      </c>
      <c r="H57" s="12"/>
      <c r="I57" s="86"/>
      <c r="J57" s="86"/>
      <c r="K57" s="86"/>
      <c r="L57" s="86"/>
      <c r="M57" s="86"/>
      <c r="N57" s="86"/>
      <c r="O57" s="86"/>
      <c r="P57" s="86"/>
      <c r="Q57" s="86"/>
      <c r="R57" s="86"/>
      <c r="S57" s="86"/>
      <c r="T57" s="86"/>
      <c r="U57" s="86"/>
    </row>
    <row r="58" spans="1:21" ht="15" customHeight="1" x14ac:dyDescent="0.25">
      <c r="A58" s="141">
        <v>2012</v>
      </c>
      <c r="B58" s="164">
        <v>5.1693077164999046</v>
      </c>
      <c r="C58" s="163">
        <v>1.4188005501369838</v>
      </c>
      <c r="D58" s="163">
        <v>0.37643938118840597</v>
      </c>
      <c r="E58" s="163">
        <v>2.7214908170243999</v>
      </c>
      <c r="F58" s="163">
        <v>2.2128832676525692</v>
      </c>
      <c r="G58" s="160">
        <v>11.898921732502263</v>
      </c>
      <c r="H58" s="12"/>
      <c r="I58" s="86"/>
      <c r="J58" s="86"/>
      <c r="K58" s="86"/>
      <c r="L58" s="86"/>
      <c r="M58" s="86"/>
      <c r="N58" s="86"/>
      <c r="O58" s="86"/>
      <c r="P58" s="86"/>
      <c r="Q58" s="86"/>
      <c r="R58" s="86"/>
      <c r="S58" s="86"/>
      <c r="T58" s="86"/>
      <c r="U58" s="86"/>
    </row>
    <row r="59" spans="1:21" ht="15" customHeight="1" x14ac:dyDescent="0.25">
      <c r="A59" s="141">
        <v>2013</v>
      </c>
      <c r="B59" s="164">
        <v>0.65639757545179023</v>
      </c>
      <c r="C59" s="163">
        <v>5.0157056507964208</v>
      </c>
      <c r="D59" s="163">
        <v>0.23485976912575127</v>
      </c>
      <c r="E59" s="163">
        <v>9.2968025103486962</v>
      </c>
      <c r="F59" s="163">
        <v>4.2091446486435418</v>
      </c>
      <c r="G59" s="160">
        <v>19.412910154366202</v>
      </c>
      <c r="H59" s="12"/>
      <c r="I59" s="86"/>
      <c r="J59" s="86"/>
      <c r="K59" s="86"/>
      <c r="L59" s="86"/>
      <c r="M59" s="86"/>
      <c r="N59" s="86"/>
      <c r="O59" s="86"/>
      <c r="P59" s="86"/>
      <c r="Q59" s="86"/>
      <c r="R59" s="86"/>
      <c r="S59" s="86"/>
      <c r="T59" s="86"/>
      <c r="U59" s="86"/>
    </row>
    <row r="60" spans="1:21" ht="15" customHeight="1" x14ac:dyDescent="0.25">
      <c r="A60" s="141">
        <v>2014</v>
      </c>
      <c r="B60" s="164">
        <v>3.2033195497677478</v>
      </c>
      <c r="C60" s="163">
        <v>0.96400381185493444</v>
      </c>
      <c r="D60" s="163">
        <v>-8.963575859881176E-2</v>
      </c>
      <c r="E60" s="163">
        <v>-3.6350674009833299</v>
      </c>
      <c r="F60" s="163">
        <v>0.97876922735093408</v>
      </c>
      <c r="G60" s="160">
        <v>1.4213894293914744</v>
      </c>
      <c r="H60" s="12"/>
      <c r="I60" s="86"/>
      <c r="J60" s="86"/>
      <c r="K60" s="86"/>
      <c r="L60" s="86"/>
      <c r="M60" s="86"/>
      <c r="N60" s="86"/>
      <c r="O60" s="86"/>
      <c r="P60" s="86"/>
      <c r="Q60" s="86"/>
      <c r="R60" s="86"/>
      <c r="S60" s="86"/>
      <c r="T60" s="86"/>
      <c r="U60" s="86"/>
    </row>
    <row r="61" spans="1:21" ht="15" customHeight="1" x14ac:dyDescent="0.25">
      <c r="A61" s="141">
        <v>2015</v>
      </c>
      <c r="B61" s="164">
        <v>-3.9641920086584252</v>
      </c>
      <c r="C61" s="163">
        <v>-0.7501493926791345</v>
      </c>
      <c r="D61" s="163">
        <v>-0.33691383842522338</v>
      </c>
      <c r="E61" s="163">
        <v>-4.4999627881352655</v>
      </c>
      <c r="F61" s="163">
        <v>1.7480482173850369</v>
      </c>
      <c r="G61" s="160">
        <v>-7.803169810513011</v>
      </c>
      <c r="H61" s="12"/>
      <c r="I61" s="86"/>
      <c r="J61" s="86"/>
      <c r="K61" s="86"/>
      <c r="L61" s="86"/>
      <c r="M61" s="86"/>
      <c r="N61" s="86"/>
      <c r="O61" s="86"/>
      <c r="P61" s="86"/>
      <c r="Q61" s="86"/>
      <c r="R61" s="86"/>
      <c r="S61" s="86"/>
      <c r="T61" s="86"/>
      <c r="U61" s="86"/>
    </row>
    <row r="62" spans="1:21" ht="15" customHeight="1" x14ac:dyDescent="0.25">
      <c r="A62" s="141">
        <v>2016</v>
      </c>
      <c r="B62" s="164">
        <v>-12.385208646863095</v>
      </c>
      <c r="C62" s="163">
        <v>-2.2763494005166165</v>
      </c>
      <c r="D62" s="163">
        <v>0.27651694555724948</v>
      </c>
      <c r="E62" s="163">
        <v>-1.965013829770466</v>
      </c>
      <c r="F62" s="163">
        <v>0.81831521208736868</v>
      </c>
      <c r="G62" s="160">
        <v>-15.531739719505556</v>
      </c>
      <c r="H62" s="12"/>
      <c r="I62" s="86"/>
      <c r="J62" s="86"/>
      <c r="K62" s="86"/>
      <c r="L62" s="86"/>
      <c r="M62" s="86"/>
      <c r="N62" s="86"/>
      <c r="O62" s="86"/>
      <c r="P62" s="86"/>
      <c r="Q62" s="86"/>
      <c r="R62" s="86"/>
      <c r="S62" s="86"/>
      <c r="T62" s="86"/>
      <c r="U62" s="86"/>
    </row>
    <row r="63" spans="1:21" ht="15" customHeight="1" x14ac:dyDescent="0.25">
      <c r="A63" s="141">
        <v>2017</v>
      </c>
      <c r="B63" s="164">
        <v>6.022569102239272</v>
      </c>
      <c r="C63" s="163">
        <v>-4.1138469755055231</v>
      </c>
      <c r="D63" s="163">
        <v>0.3331250485588963</v>
      </c>
      <c r="E63" s="163">
        <v>2.4303878754017414</v>
      </c>
      <c r="F63" s="163">
        <v>7.4539426834982825</v>
      </c>
      <c r="G63" s="160">
        <v>12.12617773419267</v>
      </c>
      <c r="H63" s="12"/>
      <c r="I63" s="86"/>
      <c r="J63" s="86"/>
      <c r="K63" s="86"/>
      <c r="L63" s="86"/>
      <c r="M63" s="86"/>
      <c r="N63" s="86"/>
      <c r="O63" s="86"/>
      <c r="P63" s="86"/>
      <c r="Q63" s="86"/>
      <c r="R63" s="86"/>
      <c r="S63" s="86"/>
      <c r="T63" s="86"/>
      <c r="U63" s="86"/>
    </row>
    <row r="64" spans="1:21" ht="15" customHeight="1" x14ac:dyDescent="0.25">
      <c r="A64" s="141">
        <v>2018</v>
      </c>
      <c r="B64" s="164">
        <v>2.8999032511409659</v>
      </c>
      <c r="C64" s="163">
        <v>-3.8111969992336436</v>
      </c>
      <c r="D64" s="163">
        <v>-0.5997126111384633</v>
      </c>
      <c r="E64" s="163">
        <v>-3.9612031205522267</v>
      </c>
      <c r="F64" s="163">
        <v>4.2079903711889965</v>
      </c>
      <c r="G64" s="160">
        <v>-1.2642191085943708</v>
      </c>
      <c r="H64" s="12"/>
      <c r="I64" s="86"/>
      <c r="J64" s="86"/>
      <c r="K64" s="86"/>
      <c r="L64" s="86"/>
      <c r="M64" s="86"/>
      <c r="N64" s="86"/>
      <c r="O64" s="86"/>
      <c r="P64" s="86"/>
      <c r="Q64" s="86"/>
      <c r="R64" s="86"/>
      <c r="S64" s="86"/>
      <c r="T64" s="86"/>
      <c r="U64" s="86"/>
    </row>
    <row r="65" spans="1:21" ht="15" customHeight="1" x14ac:dyDescent="0.25">
      <c r="A65" s="141">
        <v>2019</v>
      </c>
      <c r="B65" s="164">
        <v>4.6679382797463207</v>
      </c>
      <c r="C65" s="163">
        <v>1.4127769441786369</v>
      </c>
      <c r="D65" s="163">
        <v>0.44522418118020196</v>
      </c>
      <c r="E65" s="163">
        <v>-3.9580847089418434</v>
      </c>
      <c r="F65" s="163">
        <v>-4.8668629405494377</v>
      </c>
      <c r="G65" s="160">
        <v>-2.2990082443861222</v>
      </c>
      <c r="H65" s="12"/>
      <c r="I65" s="86"/>
      <c r="J65" s="86"/>
      <c r="K65" s="86"/>
      <c r="L65" s="86"/>
      <c r="M65" s="86"/>
      <c r="N65" s="86"/>
      <c r="O65" s="86"/>
      <c r="P65" s="86"/>
      <c r="Q65" s="86"/>
      <c r="R65" s="86"/>
      <c r="S65" s="86"/>
      <c r="T65" s="86"/>
      <c r="U65" s="86"/>
    </row>
    <row r="66" spans="1:21" ht="15" customHeight="1" x14ac:dyDescent="0.25">
      <c r="A66" s="141">
        <v>2020</v>
      </c>
      <c r="B66" s="164">
        <v>-11.172253767924262</v>
      </c>
      <c r="C66" s="163">
        <v>-1.0174791945280708</v>
      </c>
      <c r="D66" s="163">
        <v>-0.45328570025316395</v>
      </c>
      <c r="E66" s="163">
        <v>-5.4469274190721606</v>
      </c>
      <c r="F66" s="163">
        <v>-3.6886619351713494</v>
      </c>
      <c r="G66" s="160">
        <v>-21.778608016949008</v>
      </c>
      <c r="H66" s="12"/>
      <c r="I66" s="86"/>
      <c r="J66" s="86"/>
      <c r="K66" s="86"/>
      <c r="L66" s="86"/>
      <c r="M66" s="86"/>
      <c r="N66" s="86"/>
      <c r="O66" s="86"/>
      <c r="P66" s="86"/>
      <c r="Q66" s="86"/>
      <c r="R66" s="86"/>
      <c r="S66" s="86"/>
      <c r="T66" s="86"/>
      <c r="U66" s="86"/>
    </row>
    <row r="67" spans="1:21" ht="15" customHeight="1" x14ac:dyDescent="0.25">
      <c r="A67" s="141">
        <v>2021</v>
      </c>
      <c r="B67" s="164">
        <v>7.2801077517346542</v>
      </c>
      <c r="C67" s="163">
        <v>0.23317174543818148</v>
      </c>
      <c r="D67" s="163">
        <v>0.49284445230466806</v>
      </c>
      <c r="E67" s="163">
        <v>1.9863705176432962</v>
      </c>
      <c r="F67" s="163">
        <v>3.7437606762251003</v>
      </c>
      <c r="G67" s="160">
        <v>13.736255143345902</v>
      </c>
      <c r="H67" s="12"/>
      <c r="I67" s="86"/>
      <c r="J67" s="86"/>
      <c r="K67" s="86"/>
      <c r="L67" s="86"/>
      <c r="M67" s="86"/>
      <c r="N67" s="86"/>
      <c r="O67" s="86"/>
      <c r="P67" s="86"/>
      <c r="Q67" s="86"/>
      <c r="R67" s="86"/>
      <c r="S67" s="86"/>
      <c r="T67" s="86"/>
      <c r="U67" s="86"/>
    </row>
    <row r="68" spans="1:21" ht="15" customHeight="1" x14ac:dyDescent="0.25">
      <c r="A68" s="141">
        <v>2022</v>
      </c>
      <c r="B68" s="164">
        <v>5.2650882393025222</v>
      </c>
      <c r="C68" s="163">
        <v>-0.27574622242398295</v>
      </c>
      <c r="D68" s="163">
        <v>-0.17410095507935058</v>
      </c>
      <c r="E68" s="163">
        <v>-0.5193151610483473</v>
      </c>
      <c r="F68" s="163">
        <v>4.8896766277231958</v>
      </c>
      <c r="G68" s="160">
        <v>9.1856025284740372</v>
      </c>
      <c r="H68" s="12"/>
      <c r="I68" s="86"/>
      <c r="J68" s="86"/>
      <c r="K68" s="86"/>
      <c r="L68" s="86"/>
      <c r="M68" s="86"/>
      <c r="N68" s="86"/>
      <c r="O68" s="86"/>
      <c r="P68" s="86"/>
      <c r="Q68" s="86"/>
      <c r="R68" s="86"/>
      <c r="S68" s="86"/>
      <c r="T68" s="86"/>
      <c r="U68" s="86"/>
    </row>
    <row r="69" spans="1:21" ht="15.75" customHeight="1" x14ac:dyDescent="0.25">
      <c r="A69" s="141">
        <v>2023</v>
      </c>
      <c r="B69" s="164">
        <v>0.56806632362458609</v>
      </c>
      <c r="C69" s="163">
        <v>6.1572083240395412E-2</v>
      </c>
      <c r="D69" s="163">
        <v>0.13826179336594316</v>
      </c>
      <c r="E69" s="163">
        <v>-0.77253262823074142</v>
      </c>
      <c r="F69" s="163">
        <v>0.1141490606335793</v>
      </c>
      <c r="G69" s="160">
        <v>0.12832811561898277</v>
      </c>
      <c r="I69" s="86"/>
      <c r="J69" s="86"/>
      <c r="K69" s="86"/>
      <c r="L69" s="86"/>
      <c r="M69" s="86"/>
      <c r="N69" s="86"/>
      <c r="O69" s="86"/>
      <c r="P69" s="86"/>
      <c r="Q69" s="86"/>
      <c r="R69" s="86"/>
      <c r="S69" s="86"/>
      <c r="T69" s="86"/>
      <c r="U69" s="86"/>
    </row>
    <row r="70" spans="1:21" ht="16.5" thickBot="1" x14ac:dyDescent="0.3">
      <c r="A70" s="142" t="s">
        <v>115</v>
      </c>
      <c r="B70" s="165">
        <v>0.42204536415740029</v>
      </c>
      <c r="C70" s="166">
        <v>-0.721289501027775</v>
      </c>
      <c r="D70" s="166">
        <v>-0.18904630959368168</v>
      </c>
      <c r="E70" s="166">
        <v>-0.69594256008391908</v>
      </c>
      <c r="F70" s="166">
        <v>-0.8238906338155334</v>
      </c>
      <c r="G70" s="161">
        <v>-2.0081236403635088</v>
      </c>
    </row>
    <row r="71" spans="1:21" x14ac:dyDescent="0.25">
      <c r="B71" s="16">
        <v>0</v>
      </c>
    </row>
    <row r="72" spans="1:21" x14ac:dyDescent="0.25">
      <c r="B72" s="16"/>
    </row>
    <row r="73" spans="1:21" x14ac:dyDescent="0.25">
      <c r="A73" s="149" t="s">
        <v>127</v>
      </c>
    </row>
    <row r="74" spans="1:21" x14ac:dyDescent="0.25">
      <c r="A74" s="149" t="s">
        <v>116</v>
      </c>
    </row>
  </sheetData>
  <mergeCells count="2">
    <mergeCell ref="H1:R1"/>
    <mergeCell ref="G9:G10"/>
  </mergeCells>
  <conditionalFormatting sqref="J1:J11 I10:U69 J70:J1048576">
    <cfRule type="cellIs" dxfId="1" priority="2" operator="lessThan">
      <formula>0</formula>
    </cfRule>
    <cfRule type="cellIs" dxfId="0" priority="3" operator="greaterThan">
      <formula>0</formula>
    </cfRule>
  </conditionalFormatting>
  <pageMargins left="0.70866141732283472" right="0.70866141732283472" top="0.74803149606299213" bottom="0.74803149606299213" header="0.31496062992125984" footer="0.31496062992125984"/>
  <pageSetup paperSize="9" scale="97" fitToHeight="2" orientation="landscape"/>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3" tint="0.79998168889431442"/>
    <pageSetUpPr fitToPage="1"/>
  </sheetPr>
  <dimension ref="A7:P74"/>
  <sheetViews>
    <sheetView showGridLines="0" zoomScale="70" zoomScaleNormal="70" zoomScaleSheetLayoutView="70" workbookViewId="0">
      <pane xSplit="1" ySplit="10" topLeftCell="B61" activePane="bottomRight" state="frozen"/>
      <selection activeCell="G95" sqref="G95"/>
      <selection pane="topRight" activeCell="G95" sqref="G95"/>
      <selection pane="bottomLeft" activeCell="G95" sqref="G95"/>
      <selection pane="bottomRight" activeCell="P70" sqref="P70"/>
    </sheetView>
  </sheetViews>
  <sheetFormatPr baseColWidth="10" defaultColWidth="11.5703125" defaultRowHeight="15" x14ac:dyDescent="0.25"/>
  <cols>
    <col min="1" max="1" width="20.5703125" customWidth="1"/>
    <col min="2" max="2" width="15.28515625" customWidth="1"/>
    <col min="3" max="3" width="17.7109375" customWidth="1"/>
    <col min="4" max="4" width="20.7109375" customWidth="1"/>
    <col min="5" max="5" width="22.140625" customWidth="1"/>
    <col min="6" max="6" width="16.140625" customWidth="1"/>
    <col min="7" max="7" width="27.28515625" customWidth="1"/>
    <col min="8" max="8" width="21.140625" customWidth="1"/>
    <col min="9" max="9" width="23.85546875" customWidth="1"/>
    <col min="10" max="10" width="16.85546875" customWidth="1"/>
    <col min="11" max="11" width="15.28515625" customWidth="1"/>
    <col min="12" max="12" width="16.140625" customWidth="1"/>
    <col min="13" max="13" width="28.85546875" customWidth="1"/>
    <col min="14" max="14" width="25.28515625" customWidth="1"/>
    <col min="15" max="16" width="17.42578125" customWidth="1"/>
  </cols>
  <sheetData>
    <row r="7" spans="1:16" ht="15" customHeight="1" x14ac:dyDescent="0.25"/>
    <row r="8" spans="1:16" ht="15.75" customHeight="1" x14ac:dyDescent="0.25"/>
    <row r="9" spans="1:16" ht="15.75" customHeight="1" x14ac:dyDescent="0.25">
      <c r="A9" s="20" t="s">
        <v>31</v>
      </c>
      <c r="B9" s="87" t="s">
        <v>32</v>
      </c>
      <c r="C9" s="21" t="s">
        <v>33</v>
      </c>
      <c r="D9" s="21" t="s">
        <v>34</v>
      </c>
      <c r="E9" s="21" t="s">
        <v>35</v>
      </c>
      <c r="F9" s="21" t="s">
        <v>36</v>
      </c>
      <c r="G9" s="21" t="s">
        <v>37</v>
      </c>
      <c r="H9" s="21" t="s">
        <v>38</v>
      </c>
      <c r="I9" s="21" t="s">
        <v>39</v>
      </c>
      <c r="J9" s="21" t="s">
        <v>40</v>
      </c>
      <c r="K9" s="21" t="s">
        <v>41</v>
      </c>
      <c r="L9" s="21" t="s">
        <v>42</v>
      </c>
      <c r="M9" s="21" t="s">
        <v>43</v>
      </c>
      <c r="N9" s="21" t="s">
        <v>44</v>
      </c>
      <c r="O9" s="21" t="s">
        <v>45</v>
      </c>
      <c r="P9" s="186" t="s">
        <v>76</v>
      </c>
    </row>
    <row r="10" spans="1:16" ht="96.75" customHeight="1" x14ac:dyDescent="0.25">
      <c r="A10" s="22" t="s">
        <v>13</v>
      </c>
      <c r="B10" s="88" t="s">
        <v>46</v>
      </c>
      <c r="C10" s="32" t="s">
        <v>47</v>
      </c>
      <c r="D10" s="32" t="s">
        <v>48</v>
      </c>
      <c r="E10" s="32" t="s">
        <v>49</v>
      </c>
      <c r="F10" s="32" t="s">
        <v>50</v>
      </c>
      <c r="G10" s="32" t="s">
        <v>51</v>
      </c>
      <c r="H10" s="32" t="s">
        <v>52</v>
      </c>
      <c r="I10" s="32" t="s">
        <v>53</v>
      </c>
      <c r="J10" s="32" t="s">
        <v>54</v>
      </c>
      <c r="K10" s="32" t="s">
        <v>55</v>
      </c>
      <c r="L10" s="32" t="s">
        <v>56</v>
      </c>
      <c r="M10" s="32" t="s">
        <v>75</v>
      </c>
      <c r="N10" s="32" t="s">
        <v>58</v>
      </c>
      <c r="O10" s="32" t="s">
        <v>59</v>
      </c>
      <c r="P10" s="187"/>
    </row>
    <row r="11" spans="1:16" s="150" customFormat="1" ht="15" customHeight="1" x14ac:dyDescent="0.25">
      <c r="A11" s="141">
        <v>1965</v>
      </c>
      <c r="B11" s="171"/>
      <c r="C11" s="172"/>
      <c r="D11" s="172"/>
      <c r="E11" s="172"/>
      <c r="F11" s="172"/>
      <c r="G11" s="172"/>
      <c r="H11" s="172"/>
      <c r="I11" s="172"/>
      <c r="J11" s="172"/>
      <c r="K11" s="172"/>
      <c r="L11" s="172"/>
      <c r="M11" s="172"/>
      <c r="N11" s="172"/>
      <c r="O11" s="172"/>
      <c r="P11" s="173"/>
    </row>
    <row r="12" spans="1:16" s="150" customFormat="1" ht="15" customHeight="1" x14ac:dyDescent="0.25">
      <c r="A12" s="141">
        <v>1966</v>
      </c>
      <c r="B12" s="167">
        <v>2.1147193394589432E-2</v>
      </c>
      <c r="C12" s="168">
        <v>-3.4794894287668247E-3</v>
      </c>
      <c r="D12" s="168">
        <v>0.80743237483520347</v>
      </c>
      <c r="E12" s="168">
        <v>-1.1243792064388869</v>
      </c>
      <c r="F12" s="168">
        <v>-0.19804072873611037</v>
      </c>
      <c r="G12" s="168">
        <v>0.28371103313607693</v>
      </c>
      <c r="H12" s="168">
        <v>-5.8148671285684711E-2</v>
      </c>
      <c r="I12" s="168">
        <v>1.0208153676886066E-2</v>
      </c>
      <c r="J12" s="168">
        <v>0.17082691526163024</v>
      </c>
      <c r="K12" s="168">
        <v>4.800227581353421</v>
      </c>
      <c r="L12" s="168">
        <v>2.9999721966160813</v>
      </c>
      <c r="M12" s="168">
        <v>0.42640350094660512</v>
      </c>
      <c r="N12" s="168">
        <v>-2.4525836827341418</v>
      </c>
      <c r="O12" s="168">
        <v>-1.5510672336376323</v>
      </c>
      <c r="P12" s="174">
        <v>5.8813326295757093</v>
      </c>
    </row>
    <row r="13" spans="1:16" s="150" customFormat="1" ht="15" customHeight="1" x14ac:dyDescent="0.25">
      <c r="A13" s="141">
        <v>1967</v>
      </c>
      <c r="B13" s="167">
        <v>2.5552513788046967E-2</v>
      </c>
      <c r="C13" s="168">
        <v>-2.7440650669833823E-3</v>
      </c>
      <c r="D13" s="168">
        <v>7.6216755288040892</v>
      </c>
      <c r="E13" s="168">
        <v>-0.4485265009402018</v>
      </c>
      <c r="F13" s="168">
        <v>0.55683356275922835</v>
      </c>
      <c r="G13" s="168">
        <v>0.99157476135208134</v>
      </c>
      <c r="H13" s="168">
        <v>0.74295837944343579</v>
      </c>
      <c r="I13" s="168">
        <v>5.0415980638253595E-2</v>
      </c>
      <c r="J13" s="168">
        <v>0.19965824538674048</v>
      </c>
      <c r="K13" s="168">
        <v>0.28163261266610506</v>
      </c>
      <c r="L13" s="168">
        <v>0.40437974034379731</v>
      </c>
      <c r="M13" s="168">
        <v>-1.7322107209371378</v>
      </c>
      <c r="N13" s="168">
        <v>5.1505009581905083</v>
      </c>
      <c r="O13" s="168">
        <v>4.5485932143917536</v>
      </c>
      <c r="P13" s="174">
        <v>20.64833063420501</v>
      </c>
    </row>
    <row r="14" spans="1:16" s="150" customFormat="1" ht="15" customHeight="1" x14ac:dyDescent="0.25">
      <c r="A14" s="141">
        <v>1968</v>
      </c>
      <c r="B14" s="167">
        <v>2.7976018806986306E-2</v>
      </c>
      <c r="C14" s="168">
        <v>9.5873360659293769E-4</v>
      </c>
      <c r="D14" s="168">
        <v>-0.70396068062548867</v>
      </c>
      <c r="E14" s="168">
        <v>1.1244554394902189</v>
      </c>
      <c r="F14" s="168">
        <v>0.39040331279497503</v>
      </c>
      <c r="G14" s="168">
        <v>2.1118479580957596</v>
      </c>
      <c r="H14" s="168">
        <v>0.4989452884608131</v>
      </c>
      <c r="I14" s="168">
        <v>0.22639074524781175</v>
      </c>
      <c r="J14" s="168">
        <v>2.9930563372240333E-2</v>
      </c>
      <c r="K14" s="168">
        <v>-0.89258648791751327</v>
      </c>
      <c r="L14" s="168">
        <v>1.9932577937616442</v>
      </c>
      <c r="M14" s="168">
        <v>0.91901258595059687</v>
      </c>
      <c r="N14" s="168">
        <v>2.067120501418457</v>
      </c>
      <c r="O14" s="168">
        <v>0.43851663050588957</v>
      </c>
      <c r="P14" s="174">
        <v>11.096808891913328</v>
      </c>
    </row>
    <row r="15" spans="1:16" s="150" customFormat="1" ht="15" customHeight="1" x14ac:dyDescent="0.25">
      <c r="A15" s="141">
        <v>1969</v>
      </c>
      <c r="B15" s="167">
        <v>-1.7579761093640737E-2</v>
      </c>
      <c r="C15" s="168">
        <v>1.6906203966493825E-3</v>
      </c>
      <c r="D15" s="168">
        <v>1.9904696431088904</v>
      </c>
      <c r="E15" s="168">
        <v>2.0635110298743973</v>
      </c>
      <c r="F15" s="168">
        <v>3.7536442051205342E-2</v>
      </c>
      <c r="G15" s="168">
        <v>-1.3678696724445696</v>
      </c>
      <c r="H15" s="168">
        <v>1.474776491437837</v>
      </c>
      <c r="I15" s="168">
        <v>-8.0552643905102736E-2</v>
      </c>
      <c r="J15" s="168">
        <v>0.32321208088852327</v>
      </c>
      <c r="K15" s="168">
        <v>-1.9204069074274737</v>
      </c>
      <c r="L15" s="168">
        <v>-0.55954301326913169</v>
      </c>
      <c r="M15" s="168">
        <v>0.13239454214512189</v>
      </c>
      <c r="N15" s="168">
        <v>1.4013602766452635</v>
      </c>
      <c r="O15" s="168">
        <v>2.0002783283427172</v>
      </c>
      <c r="P15" s="174">
        <v>3.9062525277485425</v>
      </c>
    </row>
    <row r="16" spans="1:16" s="150" customFormat="1" ht="15" customHeight="1" x14ac:dyDescent="0.25">
      <c r="A16" s="141">
        <v>1970</v>
      </c>
      <c r="B16" s="167">
        <v>-7.4472098179732115E-3</v>
      </c>
      <c r="C16" s="168">
        <v>1.4430628342024529E-2</v>
      </c>
      <c r="D16" s="168">
        <v>6.9714537238820151</v>
      </c>
      <c r="E16" s="168">
        <v>-0.62833343372720529</v>
      </c>
      <c r="F16" s="168">
        <v>-0.29902764498926504</v>
      </c>
      <c r="G16" s="168">
        <v>-0.88617642581089351</v>
      </c>
      <c r="H16" s="168">
        <v>0.96823309324709406</v>
      </c>
      <c r="I16" s="168">
        <v>-8.8162217739361184E-2</v>
      </c>
      <c r="J16" s="168">
        <v>0.24781713477174511</v>
      </c>
      <c r="K16" s="168">
        <v>0.46937007671621217</v>
      </c>
      <c r="L16" s="168">
        <v>-6.4613037458825957</v>
      </c>
      <c r="M16" s="168">
        <v>-0.19395737102613522</v>
      </c>
      <c r="N16" s="168">
        <v>-4.5777397553607599</v>
      </c>
      <c r="O16" s="168">
        <v>-4.9455804788100473</v>
      </c>
      <c r="P16" s="174">
        <v>-8.7250651923240667</v>
      </c>
    </row>
    <row r="17" spans="1:16" s="150" customFormat="1" ht="15" customHeight="1" x14ac:dyDescent="0.25">
      <c r="A17" s="141">
        <v>1971</v>
      </c>
      <c r="B17" s="167">
        <v>3.2501292272658376E-2</v>
      </c>
      <c r="C17" s="168">
        <v>1.9368133219698935E-2</v>
      </c>
      <c r="D17" s="168">
        <v>20.555564533646585</v>
      </c>
      <c r="E17" s="168">
        <v>1.4522139094681994</v>
      </c>
      <c r="F17" s="168">
        <v>0.8660317288276862</v>
      </c>
      <c r="G17" s="168">
        <v>0.41436472299085186</v>
      </c>
      <c r="H17" s="168">
        <v>1.0665905266653538E-3</v>
      </c>
      <c r="I17" s="168">
        <v>3.5957240573259275E-2</v>
      </c>
      <c r="J17" s="168">
        <v>0.52278602199132906</v>
      </c>
      <c r="K17" s="168">
        <v>3.5392547062073718</v>
      </c>
      <c r="L17" s="168">
        <v>-2.7637591836782955</v>
      </c>
      <c r="M17" s="168">
        <v>3.109519898106922E-2</v>
      </c>
      <c r="N17" s="168">
        <v>-1.3400978599886295</v>
      </c>
      <c r="O17" s="168">
        <v>-2.0186979690063396</v>
      </c>
      <c r="P17" s="174">
        <v>26.482722189775483</v>
      </c>
    </row>
    <row r="18" spans="1:16" s="150" customFormat="1" ht="15" customHeight="1" x14ac:dyDescent="0.25">
      <c r="A18" s="141">
        <v>1972</v>
      </c>
      <c r="B18" s="167">
        <v>5.1861743970656397E-2</v>
      </c>
      <c r="C18" s="168">
        <v>8.370550099123443E-3</v>
      </c>
      <c r="D18" s="168">
        <v>-15.874258963195448</v>
      </c>
      <c r="E18" s="168">
        <v>5.7125868626788296</v>
      </c>
      <c r="F18" s="168">
        <v>0.53966260465300764</v>
      </c>
      <c r="G18" s="168">
        <v>-1.6088973669902817E-2</v>
      </c>
      <c r="H18" s="168">
        <v>-1.6242460073626535</v>
      </c>
      <c r="I18" s="168">
        <v>-4.2843761901739143E-3</v>
      </c>
      <c r="J18" s="168">
        <v>3.0230849545382042E-2</v>
      </c>
      <c r="K18" s="168">
        <v>-3.0583093157102335</v>
      </c>
      <c r="L18" s="168">
        <v>4.9647127320849487</v>
      </c>
      <c r="M18" s="168">
        <v>-0.49508927625232685</v>
      </c>
      <c r="N18" s="168">
        <v>-1.4551201816391741</v>
      </c>
      <c r="O18" s="168">
        <v>-1.4328810338061115</v>
      </c>
      <c r="P18" s="174">
        <v>-6.6898556718858737</v>
      </c>
    </row>
    <row r="19" spans="1:16" s="150" customFormat="1" ht="15" customHeight="1" x14ac:dyDescent="0.25">
      <c r="A19" s="141">
        <v>1973</v>
      </c>
      <c r="B19" s="167">
        <v>-2.167423892144334E-2</v>
      </c>
      <c r="C19" s="168">
        <v>1.7481041116624362E-2</v>
      </c>
      <c r="D19" s="168">
        <v>-6.3823364478857156</v>
      </c>
      <c r="E19" s="168">
        <v>-3.3336850238795042</v>
      </c>
      <c r="F19" s="168">
        <v>3.6726342098895604</v>
      </c>
      <c r="G19" s="168">
        <v>-1.309347488303847</v>
      </c>
      <c r="H19" s="168">
        <v>-2.8226202764385233</v>
      </c>
      <c r="I19" s="168">
        <v>-0.13254380130407836</v>
      </c>
      <c r="J19" s="168">
        <v>-0.44971621187667604</v>
      </c>
      <c r="K19" s="168">
        <v>-1.2761029055029625</v>
      </c>
      <c r="L19" s="168">
        <v>1.6608045269017073</v>
      </c>
      <c r="M19" s="168">
        <v>0.67148008872302811</v>
      </c>
      <c r="N19" s="168">
        <v>3.6673637583218905</v>
      </c>
      <c r="O19" s="168">
        <v>3.2241733176697944</v>
      </c>
      <c r="P19" s="174">
        <v>-3.2292160341672247</v>
      </c>
    </row>
    <row r="20" spans="1:16" s="150" customFormat="1" ht="15" customHeight="1" x14ac:dyDescent="0.25">
      <c r="A20" s="141">
        <v>1974</v>
      </c>
      <c r="B20" s="167">
        <v>-3.0273814584126323E-2</v>
      </c>
      <c r="C20" s="168">
        <v>5.8674037301872019E-2</v>
      </c>
      <c r="D20" s="168">
        <v>4.0615729876338591</v>
      </c>
      <c r="E20" s="168">
        <v>0.54990750915259767</v>
      </c>
      <c r="F20" s="168">
        <v>-5.5276730283717219</v>
      </c>
      <c r="G20" s="168">
        <v>2.9953020894194315</v>
      </c>
      <c r="H20" s="168">
        <v>4.6701043369657809</v>
      </c>
      <c r="I20" s="168">
        <v>0.23196439196179197</v>
      </c>
      <c r="J20" s="168">
        <v>0.51903589481075696</v>
      </c>
      <c r="K20" s="168">
        <v>0.47559733113921848</v>
      </c>
      <c r="L20" s="168">
        <v>-1.3781919392793054</v>
      </c>
      <c r="M20" s="168">
        <v>0.32685058078141382</v>
      </c>
      <c r="N20" s="168">
        <v>1.0516417192416008</v>
      </c>
      <c r="O20" s="168">
        <v>1.5610494937258446</v>
      </c>
      <c r="P20" s="174">
        <v>12.377183638955838</v>
      </c>
    </row>
    <row r="21" spans="1:16" s="150" customFormat="1" ht="15" customHeight="1" x14ac:dyDescent="0.25">
      <c r="A21" s="141">
        <v>1975</v>
      </c>
      <c r="B21" s="167">
        <v>2.4583213977813545E-2</v>
      </c>
      <c r="C21" s="168">
        <v>-5.827617286558005E-3</v>
      </c>
      <c r="D21" s="168">
        <v>7.0507724168529631</v>
      </c>
      <c r="E21" s="168">
        <v>2.352785081689126</v>
      </c>
      <c r="F21" s="168">
        <v>7.9933514923757274</v>
      </c>
      <c r="G21" s="168">
        <v>-2.1199901300888855</v>
      </c>
      <c r="H21" s="168">
        <v>-0.47783283053907544</v>
      </c>
      <c r="I21" s="168">
        <v>-0.21725860894030638</v>
      </c>
      <c r="J21" s="168">
        <v>-0.42185728347633367</v>
      </c>
      <c r="K21" s="168">
        <v>8.4383090703470803E-3</v>
      </c>
      <c r="L21" s="168">
        <v>12.24456383096021</v>
      </c>
      <c r="M21" s="168">
        <v>0.17481708783158131</v>
      </c>
      <c r="N21" s="168">
        <v>8.3827141989896568</v>
      </c>
      <c r="O21" s="168">
        <v>4.4866803091952523</v>
      </c>
      <c r="P21" s="174">
        <v>41.332743543045808</v>
      </c>
    </row>
    <row r="22" spans="1:16" s="150" customFormat="1" ht="15" customHeight="1" x14ac:dyDescent="0.25">
      <c r="A22" s="141">
        <v>1976</v>
      </c>
      <c r="B22" s="167">
        <v>-6.7172288828753045E-3</v>
      </c>
      <c r="C22" s="168">
        <v>3.4700942330291168E-2</v>
      </c>
      <c r="D22" s="168">
        <v>2.8580146617596363</v>
      </c>
      <c r="E22" s="168">
        <v>-3.1587401487300979</v>
      </c>
      <c r="F22" s="168">
        <v>-5.3392410940251454</v>
      </c>
      <c r="G22" s="168">
        <v>2.8817904394443676</v>
      </c>
      <c r="H22" s="168">
        <v>-0.65669638451751366</v>
      </c>
      <c r="I22" s="168">
        <v>0.24444319512977142</v>
      </c>
      <c r="J22" s="168">
        <v>0.25850424105956848</v>
      </c>
      <c r="K22" s="168">
        <v>1.4975321671528241</v>
      </c>
      <c r="L22" s="168">
        <v>-1.5195893197860761</v>
      </c>
      <c r="M22" s="168">
        <v>0.19738928546164336</v>
      </c>
      <c r="N22" s="168">
        <v>2.1302099204522715</v>
      </c>
      <c r="O22" s="168">
        <v>0.88548780400189586</v>
      </c>
      <c r="P22" s="174">
        <v>3.077476112144732</v>
      </c>
    </row>
    <row r="23" spans="1:16" s="150" customFormat="1" ht="15" customHeight="1" x14ac:dyDescent="0.25">
      <c r="A23" s="141">
        <v>1977</v>
      </c>
      <c r="B23" s="167">
        <v>1.0788153191378502E-2</v>
      </c>
      <c r="C23" s="168">
        <v>-4.6684750313071795E-2</v>
      </c>
      <c r="D23" s="168">
        <v>-0.55266138116184949</v>
      </c>
      <c r="E23" s="168">
        <v>3.0677057537921262</v>
      </c>
      <c r="F23" s="168">
        <v>5.0390873424964875</v>
      </c>
      <c r="G23" s="168">
        <v>0.82983468509430847</v>
      </c>
      <c r="H23" s="168">
        <v>0.85993861551026762</v>
      </c>
      <c r="I23" s="168">
        <v>-3.9064995214398067E-2</v>
      </c>
      <c r="J23" s="168">
        <v>0.13046533566862098</v>
      </c>
      <c r="K23" s="168">
        <v>8.0034508428523166E-2</v>
      </c>
      <c r="L23" s="168">
        <v>0.8924960445528054</v>
      </c>
      <c r="M23" s="168">
        <v>2.0740470139357607</v>
      </c>
      <c r="N23" s="168">
        <v>-2.7634358530273895</v>
      </c>
      <c r="O23" s="168">
        <v>3.1291852900047159</v>
      </c>
      <c r="P23" s="174">
        <v>9.1579726479106505</v>
      </c>
    </row>
    <row r="24" spans="1:16" s="150" customFormat="1" ht="15" customHeight="1" x14ac:dyDescent="0.25">
      <c r="A24" s="141">
        <v>1978</v>
      </c>
      <c r="B24" s="167">
        <v>-2.124262564174972E-3</v>
      </c>
      <c r="C24" s="168">
        <v>8.9589927650005376E-3</v>
      </c>
      <c r="D24" s="168">
        <v>4.6020276526605954</v>
      </c>
      <c r="E24" s="168">
        <v>1.5133754826566963</v>
      </c>
      <c r="F24" s="168">
        <v>-0.1241241866634562</v>
      </c>
      <c r="G24" s="168">
        <v>3.8073642018714255</v>
      </c>
      <c r="H24" s="168">
        <v>0.5576235802797247</v>
      </c>
      <c r="I24" s="168">
        <v>0.37268947170609634</v>
      </c>
      <c r="J24" s="168">
        <v>0.53000942029511988</v>
      </c>
      <c r="K24" s="168">
        <v>3.387042560238259</v>
      </c>
      <c r="L24" s="168">
        <v>-2.3192194182839931</v>
      </c>
      <c r="M24" s="168">
        <v>-0.94843779132943484</v>
      </c>
      <c r="N24" s="168">
        <v>0.27817512987399734</v>
      </c>
      <c r="O24" s="168">
        <v>-2.1591537529196705</v>
      </c>
      <c r="P24" s="174">
        <v>10.180845370467917</v>
      </c>
    </row>
    <row r="25" spans="1:16" s="150" customFormat="1" ht="15" customHeight="1" x14ac:dyDescent="0.25">
      <c r="A25" s="141">
        <v>1979</v>
      </c>
      <c r="B25" s="167">
        <v>-1.9033515844964842E-4</v>
      </c>
      <c r="C25" s="168">
        <v>9.4013150407939068E-3</v>
      </c>
      <c r="D25" s="168">
        <v>-1.9748080785205822</v>
      </c>
      <c r="E25" s="168">
        <v>1.1174242786747715</v>
      </c>
      <c r="F25" s="168">
        <v>-0.74295084693327029</v>
      </c>
      <c r="G25" s="168">
        <v>-0.71900237500428654</v>
      </c>
      <c r="H25" s="168">
        <v>0.14371795485265526</v>
      </c>
      <c r="I25" s="168">
        <v>-0.12247985889262068</v>
      </c>
      <c r="J25" s="168">
        <v>-5.7951460464207842E-2</v>
      </c>
      <c r="K25" s="168">
        <v>1.2058192627869118</v>
      </c>
      <c r="L25" s="168">
        <v>-2.4377116906780936</v>
      </c>
      <c r="M25" s="168">
        <v>-0.3327501062427089</v>
      </c>
      <c r="N25" s="168">
        <v>-1.7756650793823774</v>
      </c>
      <c r="O25" s="168">
        <v>-2.5485938297264763</v>
      </c>
      <c r="P25" s="174">
        <v>-7.3238538412958603</v>
      </c>
    </row>
    <row r="26" spans="1:16" s="150" customFormat="1" ht="15" customHeight="1" x14ac:dyDescent="0.25">
      <c r="A26" s="141">
        <v>1980</v>
      </c>
      <c r="B26" s="167">
        <v>-1.0560567233623551E-3</v>
      </c>
      <c r="C26" s="168">
        <v>2.4821426325052757E-3</v>
      </c>
      <c r="D26" s="168">
        <v>3.6923446395249671</v>
      </c>
      <c r="E26" s="168">
        <v>-1.9257688405744604</v>
      </c>
      <c r="F26" s="168">
        <v>-2.8164137474824562</v>
      </c>
      <c r="G26" s="168">
        <v>-4.0420377930398406</v>
      </c>
      <c r="H26" s="168">
        <v>0.59858608778326305</v>
      </c>
      <c r="I26" s="168">
        <v>-0.23440506748329284</v>
      </c>
      <c r="J26" s="168">
        <v>0.11286745051660081</v>
      </c>
      <c r="K26" s="168">
        <v>-2.9207929409861948</v>
      </c>
      <c r="L26" s="168">
        <v>0.37605514448056876</v>
      </c>
      <c r="M26" s="168">
        <v>1.3568982673804231</v>
      </c>
      <c r="N26" s="168">
        <v>2.2953013289563775</v>
      </c>
      <c r="O26" s="168">
        <v>4.9880099970176772</v>
      </c>
      <c r="P26" s="174">
        <v>1.6232531170079258</v>
      </c>
    </row>
    <row r="27" spans="1:16" s="150" customFormat="1" ht="15" customHeight="1" x14ac:dyDescent="0.25">
      <c r="A27" s="141">
        <v>1981</v>
      </c>
      <c r="B27" s="167">
        <v>1.123252215461999E-2</v>
      </c>
      <c r="C27" s="168">
        <v>1.3657850273267306E-2</v>
      </c>
      <c r="D27" s="168">
        <v>-6.65759026096213</v>
      </c>
      <c r="E27" s="168">
        <v>-0.53760373543263562</v>
      </c>
      <c r="F27" s="168">
        <v>0.85779699423962164</v>
      </c>
      <c r="G27" s="168">
        <v>0.64154467083793842</v>
      </c>
      <c r="H27" s="168">
        <v>-0.10485526367865559</v>
      </c>
      <c r="I27" s="168">
        <v>6.3498555407237062E-2</v>
      </c>
      <c r="J27" s="168">
        <v>0.15917947131143634</v>
      </c>
      <c r="K27" s="168">
        <v>4.0250258551521485</v>
      </c>
      <c r="L27" s="168">
        <v>-0.40339327823609378</v>
      </c>
      <c r="M27" s="168">
        <v>-0.6322717489466867</v>
      </c>
      <c r="N27" s="168">
        <v>3.0932852342111672</v>
      </c>
      <c r="O27" s="168">
        <v>0.94639656320047227</v>
      </c>
      <c r="P27" s="174">
        <v>3.9400502998925488</v>
      </c>
    </row>
    <row r="28" spans="1:16" s="150" customFormat="1" ht="15" customHeight="1" x14ac:dyDescent="0.25">
      <c r="A28" s="141">
        <v>1982</v>
      </c>
      <c r="B28" s="167">
        <v>1.3124916656183386E-2</v>
      </c>
      <c r="C28" s="168">
        <v>-1.2465165311634457E-3</v>
      </c>
      <c r="D28" s="168">
        <v>4.677833185426076</v>
      </c>
      <c r="E28" s="168">
        <v>-1.9566836610853362</v>
      </c>
      <c r="F28" s="168">
        <v>0.76826364546064896</v>
      </c>
      <c r="G28" s="168">
        <v>-0.74733339202701021</v>
      </c>
      <c r="H28" s="168">
        <v>-0.46419561810562571</v>
      </c>
      <c r="I28" s="168">
        <v>-1.9403529783142269E-2</v>
      </c>
      <c r="J28" s="168">
        <v>-0.33427211758109188</v>
      </c>
      <c r="K28" s="168">
        <v>0.7595078321256713</v>
      </c>
      <c r="L28" s="168">
        <v>2.6722416389048727</v>
      </c>
      <c r="M28" s="168">
        <v>-0.14366030594364465</v>
      </c>
      <c r="N28" s="168">
        <v>-1.303318838897441</v>
      </c>
      <c r="O28" s="168">
        <v>-1.439761297340431</v>
      </c>
      <c r="P28" s="174">
        <v>3.6570575536555396</v>
      </c>
    </row>
    <row r="29" spans="1:16" s="150" customFormat="1" ht="15" customHeight="1" x14ac:dyDescent="0.25">
      <c r="A29" s="141">
        <v>1983</v>
      </c>
      <c r="B29" s="167">
        <v>-1.4267499215133841E-2</v>
      </c>
      <c r="C29" s="168">
        <v>3.4795536623870311E-2</v>
      </c>
      <c r="D29" s="168">
        <v>-4.0285433649846993</v>
      </c>
      <c r="E29" s="168">
        <v>8.346434380206473E-2</v>
      </c>
      <c r="F29" s="168">
        <v>-1.5592521288435417</v>
      </c>
      <c r="G29" s="168">
        <v>-2.1727287008846496</v>
      </c>
      <c r="H29" s="168">
        <v>0.19831372108488823</v>
      </c>
      <c r="I29" s="168">
        <v>-8.8745113867974054E-2</v>
      </c>
      <c r="J29" s="168">
        <v>4.9141601792579537E-2</v>
      </c>
      <c r="K29" s="168">
        <v>-2.3664335189255867</v>
      </c>
      <c r="L29" s="168">
        <v>-0.21398460875796602</v>
      </c>
      <c r="M29" s="168">
        <v>-0.15484612693564848</v>
      </c>
      <c r="N29" s="168">
        <v>-2.8818621040573005</v>
      </c>
      <c r="O29" s="168">
        <v>-2.3932660604926683</v>
      </c>
      <c r="P29" s="174">
        <v>-13.475938320196857</v>
      </c>
    </row>
    <row r="30" spans="1:16" s="150" customFormat="1" ht="15" customHeight="1" x14ac:dyDescent="0.25">
      <c r="A30" s="141">
        <v>1984</v>
      </c>
      <c r="B30" s="167">
        <v>1.5310307646820256E-2</v>
      </c>
      <c r="C30" s="168">
        <v>-2.284094414459965E-2</v>
      </c>
      <c r="D30" s="168">
        <v>-2.4139604782900737</v>
      </c>
      <c r="E30" s="168">
        <v>-0.63134249826912536</v>
      </c>
      <c r="F30" s="168">
        <v>0.5477493538895496</v>
      </c>
      <c r="G30" s="168">
        <v>2.4689487000068753</v>
      </c>
      <c r="H30" s="168">
        <v>-2.2230541893280069</v>
      </c>
      <c r="I30" s="168">
        <v>2.1288244825926912E-2</v>
      </c>
      <c r="J30" s="168">
        <v>-0.67531004768048264</v>
      </c>
      <c r="K30" s="168">
        <v>-2.2102341680454578</v>
      </c>
      <c r="L30" s="168">
        <v>2.4249295540120217</v>
      </c>
      <c r="M30" s="168">
        <v>-0.49851845479625295</v>
      </c>
      <c r="N30" s="168">
        <v>0.53910156168920453</v>
      </c>
      <c r="O30" s="168">
        <v>2.4558066682565052</v>
      </c>
      <c r="P30" s="174">
        <v>-0.94765940350725641</v>
      </c>
    </row>
    <row r="31" spans="1:16" s="150" customFormat="1" ht="15" customHeight="1" x14ac:dyDescent="0.25">
      <c r="A31" s="141">
        <v>1985</v>
      </c>
      <c r="B31" s="167">
        <v>1.3579101850675011E-2</v>
      </c>
      <c r="C31" s="168">
        <v>-3.7818317805125623E-2</v>
      </c>
      <c r="D31" s="168">
        <v>3.1708983519468728</v>
      </c>
      <c r="E31" s="168">
        <v>1.0357078643096265</v>
      </c>
      <c r="F31" s="168">
        <v>0.80074770254364658</v>
      </c>
      <c r="G31" s="168">
        <v>-5.8691803758822186E-2</v>
      </c>
      <c r="H31" s="168">
        <v>0.53432653076261893</v>
      </c>
      <c r="I31" s="168">
        <v>1.5241603623616987E-2</v>
      </c>
      <c r="J31" s="168">
        <v>6.84660414859128E-3</v>
      </c>
      <c r="K31" s="168">
        <v>1.7374734795526945</v>
      </c>
      <c r="L31" s="168">
        <v>-1.0177464527347784</v>
      </c>
      <c r="M31" s="168">
        <v>-3.7916691994412811E-2</v>
      </c>
      <c r="N31" s="168">
        <v>1.2671179471451897</v>
      </c>
      <c r="O31" s="168">
        <v>3.5963608272869672</v>
      </c>
      <c r="P31" s="174">
        <v>8.6264443673867479</v>
      </c>
    </row>
    <row r="32" spans="1:16" s="150" customFormat="1" ht="15" customHeight="1" x14ac:dyDescent="0.25">
      <c r="A32" s="141">
        <v>1986</v>
      </c>
      <c r="B32" s="167">
        <v>-3.0352233502585458E-3</v>
      </c>
      <c r="C32" s="168">
        <v>6.5244848426467703E-2</v>
      </c>
      <c r="D32" s="168">
        <v>-1.959672415326728</v>
      </c>
      <c r="E32" s="168">
        <v>-0.17666450560639751</v>
      </c>
      <c r="F32" s="168">
        <v>-1.2119595882629919</v>
      </c>
      <c r="G32" s="168">
        <v>-0.20344985797305931</v>
      </c>
      <c r="H32" s="168">
        <v>-0.43447756334706356</v>
      </c>
      <c r="I32" s="168">
        <v>-2.1853778526461105E-2</v>
      </c>
      <c r="J32" s="168">
        <v>0.11042465545371261</v>
      </c>
      <c r="K32" s="168">
        <v>-2.0323258866544114</v>
      </c>
      <c r="L32" s="168">
        <v>-0.66306041215567657</v>
      </c>
      <c r="M32" s="168">
        <v>-2.8520879986300738E-2</v>
      </c>
      <c r="N32" s="168">
        <v>1.7078175304545504</v>
      </c>
      <c r="O32" s="168">
        <v>0.56067014154634331</v>
      </c>
      <c r="P32" s="174">
        <v>1.8678899472364314</v>
      </c>
    </row>
    <row r="33" spans="1:16" s="150" customFormat="1" ht="15" customHeight="1" x14ac:dyDescent="0.25">
      <c r="A33" s="141">
        <v>1987</v>
      </c>
      <c r="B33" s="167">
        <v>5.967532570034623E-3</v>
      </c>
      <c r="C33" s="168">
        <v>-3.6219877650921634E-2</v>
      </c>
      <c r="D33" s="168">
        <v>3.1663953012629324</v>
      </c>
      <c r="E33" s="168">
        <v>-1.2408318227060362</v>
      </c>
      <c r="F33" s="168">
        <v>-4.0415350333986091E-2</v>
      </c>
      <c r="G33" s="168">
        <v>-5.5861496986518815E-3</v>
      </c>
      <c r="H33" s="168">
        <v>0.94434533345222371</v>
      </c>
      <c r="I33" s="168">
        <v>-1.3156911690484772E-2</v>
      </c>
      <c r="J33" s="168">
        <v>0.328007320125136</v>
      </c>
      <c r="K33" s="168">
        <v>4.4457645708161753</v>
      </c>
      <c r="L33" s="168">
        <v>-3.3057221296196766</v>
      </c>
      <c r="M33" s="168">
        <v>6.2459814612008044E-2</v>
      </c>
      <c r="N33" s="168">
        <v>-1.523776699066423</v>
      </c>
      <c r="O33" s="168">
        <v>-0.32694470741473336</v>
      </c>
      <c r="P33" s="174">
        <v>-0.53469593835021811</v>
      </c>
    </row>
    <row r="34" spans="1:16" s="150" customFormat="1" ht="15" customHeight="1" x14ac:dyDescent="0.25">
      <c r="A34" s="141">
        <v>1988</v>
      </c>
      <c r="B34" s="167">
        <v>-8.7933451447110185E-3</v>
      </c>
      <c r="C34" s="168">
        <v>1.1838449469702942E-2</v>
      </c>
      <c r="D34" s="168">
        <v>-7.2378283962388812</v>
      </c>
      <c r="E34" s="168">
        <v>1.9557613436985164</v>
      </c>
      <c r="F34" s="168">
        <v>0.32392782212048271</v>
      </c>
      <c r="G34" s="168">
        <v>-0.64820092804080998</v>
      </c>
      <c r="H34" s="168">
        <v>0.81162775391669262</v>
      </c>
      <c r="I34" s="168">
        <v>-3.596811682120038E-2</v>
      </c>
      <c r="J34" s="168">
        <v>-1.6485104090385262E-2</v>
      </c>
      <c r="K34" s="168">
        <v>-4.4303096988475845</v>
      </c>
      <c r="L34" s="168">
        <v>2.2802691578088097</v>
      </c>
      <c r="M34" s="168">
        <v>0.42128955861923323</v>
      </c>
      <c r="N34" s="168">
        <v>-2.8960664048556803</v>
      </c>
      <c r="O34" s="168">
        <v>0.72390158795860515</v>
      </c>
      <c r="P34" s="174">
        <v>-8.4435709922730062</v>
      </c>
    </row>
    <row r="35" spans="1:16" s="150" customFormat="1" ht="15" customHeight="1" x14ac:dyDescent="0.25">
      <c r="A35" s="141">
        <v>1989</v>
      </c>
      <c r="B35" s="167">
        <v>6.1170802199516025E-3</v>
      </c>
      <c r="C35" s="168">
        <v>-7.375315131162552E-2</v>
      </c>
      <c r="D35" s="168">
        <v>-2.2254488058553887</v>
      </c>
      <c r="E35" s="168">
        <v>8.8522708150633864</v>
      </c>
      <c r="F35" s="168">
        <v>0.67540197940909963</v>
      </c>
      <c r="G35" s="168">
        <v>8.2157464076561479E-2</v>
      </c>
      <c r="H35" s="168">
        <v>2.6632262518766847</v>
      </c>
      <c r="I35" s="168">
        <v>-9.9081011681582537E-2</v>
      </c>
      <c r="J35" s="168">
        <v>1.1723464143596574</v>
      </c>
      <c r="K35" s="168">
        <v>2.1073624213290389</v>
      </c>
      <c r="L35" s="168">
        <v>-3.8912736569060766</v>
      </c>
      <c r="M35" s="168">
        <v>-0.43999414060638231</v>
      </c>
      <c r="N35" s="168">
        <v>-1.9021982793732937</v>
      </c>
      <c r="O35" s="168">
        <v>-4.3670674730680616</v>
      </c>
      <c r="P35" s="174">
        <v>-4.1359051305437493</v>
      </c>
    </row>
    <row r="36" spans="1:16" s="150" customFormat="1" ht="15" customHeight="1" x14ac:dyDescent="0.25">
      <c r="A36" s="146">
        <v>1990</v>
      </c>
      <c r="B36" s="167">
        <v>1.7573834453013065E-2</v>
      </c>
      <c r="C36" s="168">
        <v>4.1007005760839141E-2</v>
      </c>
      <c r="D36" s="168">
        <v>6.8598018561689384</v>
      </c>
      <c r="E36" s="168">
        <v>-5.5344094136365722</v>
      </c>
      <c r="F36" s="168">
        <v>-3.2465908416393603</v>
      </c>
      <c r="G36" s="168">
        <v>0.90791891160646332</v>
      </c>
      <c r="H36" s="168">
        <v>-1.3644076976592585</v>
      </c>
      <c r="I36" s="168">
        <v>3.8789495392441288E-2</v>
      </c>
      <c r="J36" s="168">
        <v>-0.48839807381188355</v>
      </c>
      <c r="K36" s="168">
        <v>-4.7742804216210324</v>
      </c>
      <c r="L36" s="168">
        <v>0.15823269261348133</v>
      </c>
      <c r="M36" s="168">
        <v>-3.6737561780236752E-2</v>
      </c>
      <c r="N36" s="168">
        <v>-0.69226116476650501</v>
      </c>
      <c r="O36" s="168">
        <v>-0.86556413453710968</v>
      </c>
      <c r="P36" s="174">
        <v>-3.179822332285414</v>
      </c>
    </row>
    <row r="37" spans="1:16" s="150" customFormat="1" ht="15" customHeight="1" x14ac:dyDescent="0.25">
      <c r="A37" s="146">
        <v>1991</v>
      </c>
      <c r="B37" s="167">
        <v>5.2684789909922059E-3</v>
      </c>
      <c r="C37" s="168">
        <v>-2.6797770070170774E-3</v>
      </c>
      <c r="D37" s="168">
        <v>1.6939155788778377</v>
      </c>
      <c r="E37" s="168">
        <v>3.71213310264437</v>
      </c>
      <c r="F37" s="168">
        <v>1.3253518512714109</v>
      </c>
      <c r="G37" s="168">
        <v>0.41426247638248548</v>
      </c>
      <c r="H37" s="168">
        <v>-0.26277626707555762</v>
      </c>
      <c r="I37" s="168">
        <v>1.1152308126500983E-3</v>
      </c>
      <c r="J37" s="168">
        <v>0.2452359417884139</v>
      </c>
      <c r="K37" s="168">
        <v>0.74487360636031374</v>
      </c>
      <c r="L37" s="168">
        <v>0.85894300688644198</v>
      </c>
      <c r="M37" s="168">
        <v>0.20355849113394597</v>
      </c>
      <c r="N37" s="168">
        <v>4.1688389032189667E-2</v>
      </c>
      <c r="O37" s="168">
        <v>-1.1510774006500377</v>
      </c>
      <c r="P37" s="174">
        <v>8.0860942058619774</v>
      </c>
    </row>
    <row r="38" spans="1:16" s="150" customFormat="1" ht="15" customHeight="1" x14ac:dyDescent="0.25">
      <c r="A38" s="146">
        <v>1992</v>
      </c>
      <c r="B38" s="167">
        <v>7.7362097010892248E-3</v>
      </c>
      <c r="C38" s="168">
        <v>-1.777791379166269E-2</v>
      </c>
      <c r="D38" s="168">
        <v>1.9036661237654846</v>
      </c>
      <c r="E38" s="168">
        <v>-1.590828309861136</v>
      </c>
      <c r="F38" s="168">
        <v>0.55932477157219873</v>
      </c>
      <c r="G38" s="168">
        <v>0.31001500407276916</v>
      </c>
      <c r="H38" s="168">
        <v>0.53886793600952976</v>
      </c>
      <c r="I38" s="168">
        <v>3.1353980174480739E-2</v>
      </c>
      <c r="J38" s="168">
        <v>-0.11872522063574621</v>
      </c>
      <c r="K38" s="168">
        <v>-2.0246686420566529</v>
      </c>
      <c r="L38" s="168">
        <v>-0.64242127758896284</v>
      </c>
      <c r="M38" s="168">
        <v>0.39703992404363442</v>
      </c>
      <c r="N38" s="168">
        <v>0.2711707409713916</v>
      </c>
      <c r="O38" s="168">
        <v>1.0266571936720834</v>
      </c>
      <c r="P38" s="174">
        <v>-0.34271818491827188</v>
      </c>
    </row>
    <row r="39" spans="1:16" s="150" customFormat="1" ht="15" customHeight="1" x14ac:dyDescent="0.25">
      <c r="A39" s="146">
        <v>1993</v>
      </c>
      <c r="B39" s="167">
        <v>8.5319544946935548E-3</v>
      </c>
      <c r="C39" s="168">
        <v>8.0035608019262475E-3</v>
      </c>
      <c r="D39" s="168">
        <v>1.8437912064835638</v>
      </c>
      <c r="E39" s="168">
        <v>-2.1793763534499244</v>
      </c>
      <c r="F39" s="168">
        <v>2.1624640823237216</v>
      </c>
      <c r="G39" s="168">
        <v>0.14449938951029839</v>
      </c>
      <c r="H39" s="168">
        <v>0.71662476945675391</v>
      </c>
      <c r="I39" s="168">
        <v>2.7907534466319821E-2</v>
      </c>
      <c r="J39" s="168">
        <v>2.2614773953876219</v>
      </c>
      <c r="K39" s="168">
        <v>-1.8405209795197768</v>
      </c>
      <c r="L39" s="168">
        <v>-0.66690012670918908</v>
      </c>
      <c r="M39" s="168">
        <v>0.1149126606689799</v>
      </c>
      <c r="N39" s="168">
        <v>0.57836150262853259</v>
      </c>
      <c r="O39" s="168">
        <v>-2.0365006490418498</v>
      </c>
      <c r="P39" s="174">
        <v>2.780291961867031</v>
      </c>
    </row>
    <row r="40" spans="1:16" s="150" customFormat="1" ht="15" customHeight="1" x14ac:dyDescent="0.25">
      <c r="A40" s="146">
        <v>1994</v>
      </c>
      <c r="B40" s="167">
        <v>-2.5260331951122487E-2</v>
      </c>
      <c r="C40" s="168">
        <v>-7.0773525315790953E-3</v>
      </c>
      <c r="D40" s="168">
        <v>0.13038175899897009</v>
      </c>
      <c r="E40" s="168">
        <v>3.2604378565219418</v>
      </c>
      <c r="F40" s="168">
        <v>-0.3170999106175299</v>
      </c>
      <c r="G40" s="168">
        <v>1.9164202490387936</v>
      </c>
      <c r="H40" s="168">
        <v>-1.394939325511144</v>
      </c>
      <c r="I40" s="168">
        <v>-4.1333748817213974E-2</v>
      </c>
      <c r="J40" s="168">
        <v>-1.2640074935077603</v>
      </c>
      <c r="K40" s="168">
        <v>1.1344060968036636</v>
      </c>
      <c r="L40" s="168">
        <v>1.5198957203275421</v>
      </c>
      <c r="M40" s="168">
        <v>0.7383878126660024</v>
      </c>
      <c r="N40" s="168">
        <v>-1.3209324446118327</v>
      </c>
      <c r="O40" s="168">
        <v>2.1656676863412212</v>
      </c>
      <c r="P40" s="174">
        <v>3.2935158093624963</v>
      </c>
    </row>
    <row r="41" spans="1:16" s="150" customFormat="1" ht="15" customHeight="1" x14ac:dyDescent="0.25">
      <c r="A41" s="146">
        <v>1995</v>
      </c>
      <c r="B41" s="167">
        <v>2.9370883717243626E-2</v>
      </c>
      <c r="C41" s="168">
        <v>1.9903989190853753E-2</v>
      </c>
      <c r="D41" s="168">
        <v>-3.8968604359290837</v>
      </c>
      <c r="E41" s="168">
        <v>-0.36229977351720688</v>
      </c>
      <c r="F41" s="168">
        <v>-0.92687579606064663</v>
      </c>
      <c r="G41" s="168">
        <v>-0.74068908087387408</v>
      </c>
      <c r="H41" s="168">
        <v>1.3224238530522947</v>
      </c>
      <c r="I41" s="168">
        <v>-6.9912409595436729E-3</v>
      </c>
      <c r="J41" s="168">
        <v>2.1043016689293528</v>
      </c>
      <c r="K41" s="168">
        <v>0.16604239016433786</v>
      </c>
      <c r="L41" s="168">
        <v>-0.73778905398527239</v>
      </c>
      <c r="M41" s="168">
        <v>1.390037972418501E-2</v>
      </c>
      <c r="N41" s="168">
        <v>-1.6229876582672997</v>
      </c>
      <c r="O41" s="168">
        <v>-0.26696156865317694</v>
      </c>
      <c r="P41" s="174">
        <v>-2.7299025566195456E-2</v>
      </c>
    </row>
    <row r="42" spans="1:16" s="150" customFormat="1" ht="15" customHeight="1" x14ac:dyDescent="0.25">
      <c r="A42" s="146">
        <v>1996</v>
      </c>
      <c r="B42" s="167">
        <v>2.3931954603069714E-2</v>
      </c>
      <c r="C42" s="168">
        <v>-7.2330116604413979E-3</v>
      </c>
      <c r="D42" s="168">
        <v>-2.2288533823029835</v>
      </c>
      <c r="E42" s="168">
        <v>3.0058983095448317</v>
      </c>
      <c r="F42" s="168">
        <v>-0.55233188209646333</v>
      </c>
      <c r="G42" s="168">
        <v>-0.34898294999045132</v>
      </c>
      <c r="H42" s="168">
        <v>-0.36310897834694089</v>
      </c>
      <c r="I42" s="168">
        <v>-3.2119678420217047E-2</v>
      </c>
      <c r="J42" s="168">
        <v>-0.33120631332412442</v>
      </c>
      <c r="K42" s="168">
        <v>0.33385680357402253</v>
      </c>
      <c r="L42" s="168">
        <v>0.8943347113283161</v>
      </c>
      <c r="M42" s="168">
        <v>-0.4189350092345473</v>
      </c>
      <c r="N42" s="168">
        <v>1.8878584293540195</v>
      </c>
      <c r="O42" s="168">
        <v>-2.1681324096801973</v>
      </c>
      <c r="P42" s="174">
        <v>1.3481719446680966</v>
      </c>
    </row>
    <row r="43" spans="1:16" s="150" customFormat="1" ht="15" customHeight="1" x14ac:dyDescent="0.25">
      <c r="A43" s="146">
        <v>1997</v>
      </c>
      <c r="B43" s="167">
        <v>-1.6034674626543323E-2</v>
      </c>
      <c r="C43" s="168">
        <v>-1.65693759654361E-2</v>
      </c>
      <c r="D43" s="168">
        <v>-0.83811768744005977</v>
      </c>
      <c r="E43" s="168">
        <v>-7.5306791449777695</v>
      </c>
      <c r="F43" s="168">
        <v>0.57825384677780323</v>
      </c>
      <c r="G43" s="168">
        <v>-0.42643156668440091</v>
      </c>
      <c r="H43" s="168">
        <v>-1.2478092967802246</v>
      </c>
      <c r="I43" s="168">
        <v>1.1283148140007013E-2</v>
      </c>
      <c r="J43" s="168">
        <v>-1.6980084193091809</v>
      </c>
      <c r="K43" s="168">
        <v>-1.3000739198939169</v>
      </c>
      <c r="L43" s="168">
        <v>-0.27313947109348258</v>
      </c>
      <c r="M43" s="168">
        <v>-0.36991427028233548</v>
      </c>
      <c r="N43" s="168">
        <v>-4.83884415632388</v>
      </c>
      <c r="O43" s="168">
        <v>-1.6442224566237544</v>
      </c>
      <c r="P43" s="174">
        <v>-22.838108453689138</v>
      </c>
    </row>
    <row r="44" spans="1:16" s="150" customFormat="1" ht="15" customHeight="1" x14ac:dyDescent="0.25">
      <c r="A44" s="146">
        <v>1998</v>
      </c>
      <c r="B44" s="167">
        <v>6.0111358824414254E-3</v>
      </c>
      <c r="C44" s="168">
        <v>-1.1951360860179287E-2</v>
      </c>
      <c r="D44" s="168">
        <v>-0.44127082258146139</v>
      </c>
      <c r="E44" s="168">
        <v>-1.4548800357427938</v>
      </c>
      <c r="F44" s="168">
        <v>-0.25678335472047525</v>
      </c>
      <c r="G44" s="168">
        <v>0.72533164888815549</v>
      </c>
      <c r="H44" s="168">
        <v>-0.36548372530722179</v>
      </c>
      <c r="I44" s="168">
        <v>0.12076742571751342</v>
      </c>
      <c r="J44" s="168">
        <v>-0.46118408872316041</v>
      </c>
      <c r="K44" s="168">
        <v>0.4387222957370811</v>
      </c>
      <c r="L44" s="168">
        <v>-0.38815841942339008</v>
      </c>
      <c r="M44" s="168">
        <v>-1.9388783401494941E-2</v>
      </c>
      <c r="N44" s="168">
        <v>1.5309209017938852</v>
      </c>
      <c r="O44" s="168">
        <v>0.42459545756322853</v>
      </c>
      <c r="P44" s="174">
        <v>-0.74083399797391969</v>
      </c>
    </row>
    <row r="45" spans="1:16" s="150" customFormat="1" ht="15" customHeight="1" x14ac:dyDescent="0.25">
      <c r="A45" s="146">
        <v>1999</v>
      </c>
      <c r="B45" s="167">
        <v>-5.7955467690399165E-2</v>
      </c>
      <c r="C45" s="168">
        <v>2.5139644695210761E-3</v>
      </c>
      <c r="D45" s="168">
        <v>-6.9909490509922749</v>
      </c>
      <c r="E45" s="168">
        <v>3.1698029634093447E-2</v>
      </c>
      <c r="F45" s="168">
        <v>-1.2169934666762854</v>
      </c>
      <c r="G45" s="168">
        <v>-1.0219932084622267</v>
      </c>
      <c r="H45" s="168">
        <v>-0.66857386867959567</v>
      </c>
      <c r="I45" s="168">
        <v>-0.21522735859484798</v>
      </c>
      <c r="J45" s="168">
        <v>0.36011010446305336</v>
      </c>
      <c r="K45" s="168">
        <v>-0.64970802544691664</v>
      </c>
      <c r="L45" s="168">
        <v>-2.8206063239614729</v>
      </c>
      <c r="M45" s="168">
        <v>-5.785896548548641E-3</v>
      </c>
      <c r="N45" s="168">
        <v>-1.3169732631591089</v>
      </c>
      <c r="O45" s="168">
        <v>-2.9584420113256376</v>
      </c>
      <c r="P45" s="174">
        <v>-23.017594661837574</v>
      </c>
    </row>
    <row r="46" spans="1:16" s="150" customFormat="1" ht="15" customHeight="1" x14ac:dyDescent="0.25">
      <c r="A46" s="146">
        <v>2000</v>
      </c>
      <c r="B46" s="167">
        <v>8.3490473898853411E-3</v>
      </c>
      <c r="C46" s="168">
        <v>-1.8279989201855798E-3</v>
      </c>
      <c r="D46" s="168">
        <v>1.4742093753812378</v>
      </c>
      <c r="E46" s="168">
        <v>6.5856737331244277</v>
      </c>
      <c r="F46" s="168">
        <v>1.8579934447267639</v>
      </c>
      <c r="G46" s="168">
        <v>2.1649343424241851</v>
      </c>
      <c r="H46" s="168">
        <v>2.1389337745670285</v>
      </c>
      <c r="I46" s="168">
        <v>-0.12702742589825625</v>
      </c>
      <c r="J46" s="168">
        <v>3.6410218368273464</v>
      </c>
      <c r="K46" s="168">
        <v>0.71995728747803367</v>
      </c>
      <c r="L46" s="168">
        <v>3.9322443141960264</v>
      </c>
      <c r="M46" s="168">
        <v>-0.32518446134405338</v>
      </c>
      <c r="N46" s="168">
        <v>-2.5050904229608686</v>
      </c>
      <c r="O46" s="168">
        <v>-1.2076903629659492</v>
      </c>
      <c r="P46" s="174">
        <v>19.002080282525899</v>
      </c>
    </row>
    <row r="47" spans="1:16" s="150" customFormat="1" ht="15" customHeight="1" x14ac:dyDescent="0.25">
      <c r="A47" s="146">
        <v>2001</v>
      </c>
      <c r="B47" s="167">
        <v>-7.1258839508650937E-3</v>
      </c>
      <c r="C47" s="168">
        <v>2.8260168817706655E-2</v>
      </c>
      <c r="D47" s="168">
        <v>3.0878245086634557</v>
      </c>
      <c r="E47" s="168">
        <v>1.2532085065389993</v>
      </c>
      <c r="F47" s="168">
        <v>-0.33444196131685877</v>
      </c>
      <c r="G47" s="168">
        <v>-0.12045769522684859</v>
      </c>
      <c r="H47" s="168">
        <v>-1.2917204717207538</v>
      </c>
      <c r="I47" s="168">
        <v>-9.9902755496738532E-3</v>
      </c>
      <c r="J47" s="168">
        <v>-1.4068546094929395</v>
      </c>
      <c r="K47" s="168">
        <v>2.4916627749224186E-2</v>
      </c>
      <c r="L47" s="168">
        <v>-1.7474059239537161</v>
      </c>
      <c r="M47" s="168">
        <v>1.0712510797843498E-2</v>
      </c>
      <c r="N47" s="168">
        <v>0.28780679619335625</v>
      </c>
      <c r="O47" s="168">
        <v>-0.44160968739568662</v>
      </c>
      <c r="P47" s="174">
        <v>1.4254168119705577</v>
      </c>
    </row>
    <row r="48" spans="1:16" s="150" customFormat="1" ht="15" customHeight="1" x14ac:dyDescent="0.25">
      <c r="A48" s="146">
        <v>2002</v>
      </c>
      <c r="B48" s="167">
        <v>2.4082425723244396E-2</v>
      </c>
      <c r="C48" s="168">
        <v>1.3059172638345106E-3</v>
      </c>
      <c r="D48" s="168">
        <v>2.005285110649619</v>
      </c>
      <c r="E48" s="168">
        <v>2.6261501802733993</v>
      </c>
      <c r="F48" s="168">
        <v>1.0817599095776</v>
      </c>
      <c r="G48" s="168">
        <v>2.8459372483314529</v>
      </c>
      <c r="H48" s="168">
        <v>0.61669795493227209</v>
      </c>
      <c r="I48" s="168">
        <v>7.3201664902075886E-2</v>
      </c>
      <c r="J48" s="168">
        <v>1.4372167762401897</v>
      </c>
      <c r="K48" s="168">
        <v>0.99746071375866951</v>
      </c>
      <c r="L48" s="168">
        <v>1.251219633983488</v>
      </c>
      <c r="M48" s="168">
        <v>0.50403410361116452</v>
      </c>
      <c r="N48" s="168">
        <v>1.7185502933140708</v>
      </c>
      <c r="O48" s="168">
        <v>2.1371338506716615</v>
      </c>
      <c r="P48" s="174">
        <v>19.833481738953548</v>
      </c>
    </row>
    <row r="49" spans="1:16" s="150" customFormat="1" ht="15" customHeight="1" x14ac:dyDescent="0.25">
      <c r="A49" s="146">
        <v>2003</v>
      </c>
      <c r="B49" s="167">
        <v>-2.2409335044808847E-3</v>
      </c>
      <c r="C49" s="168">
        <v>2.8393376182129539E-3</v>
      </c>
      <c r="D49" s="168">
        <v>-1.8649867748262536</v>
      </c>
      <c r="E49" s="168">
        <v>-0.26768038809755257</v>
      </c>
      <c r="F49" s="168">
        <v>0.36000648656966588</v>
      </c>
      <c r="G49" s="168">
        <v>1.3036070301680345</v>
      </c>
      <c r="H49" s="168">
        <v>-0.12744138210361081</v>
      </c>
      <c r="I49" s="168">
        <v>2.3717686536411108E-2</v>
      </c>
      <c r="J49" s="168">
        <v>0.27692998882205744</v>
      </c>
      <c r="K49" s="168">
        <v>0.93460139211424242</v>
      </c>
      <c r="L49" s="168">
        <v>-0.78812966374187943</v>
      </c>
      <c r="M49" s="168">
        <v>0.33819739467173615</v>
      </c>
      <c r="N49" s="168">
        <v>-0.79640237248385459</v>
      </c>
      <c r="O49" s="168">
        <v>1.2985816388072844</v>
      </c>
      <c r="P49" s="174">
        <v>0.75084144780948781</v>
      </c>
    </row>
    <row r="50" spans="1:16" s="150" customFormat="1" ht="15" customHeight="1" x14ac:dyDescent="0.25">
      <c r="A50" s="146">
        <v>2004</v>
      </c>
      <c r="B50" s="167">
        <v>-6.1574543241814245E-3</v>
      </c>
      <c r="C50" s="168">
        <v>8.1238338409295886E-3</v>
      </c>
      <c r="D50" s="168">
        <v>-3.0739008935245269</v>
      </c>
      <c r="E50" s="168">
        <v>0.27618413654478702</v>
      </c>
      <c r="F50" s="168">
        <v>0.69974957136496152</v>
      </c>
      <c r="G50" s="168">
        <v>2.2185340643662008</v>
      </c>
      <c r="H50" s="168">
        <v>1.0741192088925482</v>
      </c>
      <c r="I50" s="168">
        <v>5.3906113102688551E-2</v>
      </c>
      <c r="J50" s="168">
        <v>-4.9946139763813152E-2</v>
      </c>
      <c r="K50" s="168">
        <v>-0.86167428252018796</v>
      </c>
      <c r="L50" s="168">
        <v>-0.35209844887334862</v>
      </c>
      <c r="M50" s="168">
        <v>0.23914815259023464</v>
      </c>
      <c r="N50" s="168">
        <v>-8.434338836377607E-2</v>
      </c>
      <c r="O50" s="168">
        <v>-1.3456541869916001</v>
      </c>
      <c r="P50" s="174">
        <v>-1.0093381415010161</v>
      </c>
    </row>
    <row r="51" spans="1:16" s="150" customFormat="1" ht="15" customHeight="1" x14ac:dyDescent="0.25">
      <c r="A51" s="146">
        <v>2005</v>
      </c>
      <c r="B51" s="167">
        <v>1.4198386535553893E-2</v>
      </c>
      <c r="C51" s="168">
        <v>1.2169647342917473E-2</v>
      </c>
      <c r="D51" s="168">
        <v>2.6448038811604127</v>
      </c>
      <c r="E51" s="168">
        <v>1.0125307334530602</v>
      </c>
      <c r="F51" s="168">
        <v>0.19548462055153101</v>
      </c>
      <c r="G51" s="168">
        <v>1.9895261817841858</v>
      </c>
      <c r="H51" s="168">
        <v>2.9114348255868828E-2</v>
      </c>
      <c r="I51" s="168">
        <v>4.2640496456727663E-2</v>
      </c>
      <c r="J51" s="168">
        <v>0.49586049334165316</v>
      </c>
      <c r="K51" s="168">
        <v>0.84561874657228231</v>
      </c>
      <c r="L51" s="168">
        <v>0.91605501145681834</v>
      </c>
      <c r="M51" s="168">
        <v>0.79620521426398838</v>
      </c>
      <c r="N51" s="168">
        <v>-0.80376555096388602</v>
      </c>
      <c r="O51" s="168">
        <v>-0.2873473977483621</v>
      </c>
      <c r="P51" s="174">
        <v>10.513530166431416</v>
      </c>
    </row>
    <row r="52" spans="1:16" s="150" customFormat="1" ht="15" customHeight="1" x14ac:dyDescent="0.25">
      <c r="A52" s="146">
        <v>2006</v>
      </c>
      <c r="B52" s="167">
        <v>2.8276543569781868E-3</v>
      </c>
      <c r="C52" s="168">
        <v>-9.2101281194498284E-4</v>
      </c>
      <c r="D52" s="168">
        <v>0.250927141836987</v>
      </c>
      <c r="E52" s="168">
        <v>7.285742558526645E-2</v>
      </c>
      <c r="F52" s="168">
        <v>-0.27689756362635243</v>
      </c>
      <c r="G52" s="168">
        <v>0.56476362325484342</v>
      </c>
      <c r="H52" s="168">
        <v>-9.0037216149255778E-2</v>
      </c>
      <c r="I52" s="168">
        <v>1.0786370420060486E-2</v>
      </c>
      <c r="J52" s="168">
        <v>-0.3576497863546485</v>
      </c>
      <c r="K52" s="168">
        <v>6.104962894881593E-2</v>
      </c>
      <c r="L52" s="168">
        <v>4.3908005668766812</v>
      </c>
      <c r="M52" s="168">
        <v>0.45197428736860318</v>
      </c>
      <c r="N52" s="168">
        <v>-0.56082088679596187</v>
      </c>
      <c r="O52" s="168">
        <v>0.32092004049270578</v>
      </c>
      <c r="P52" s="174">
        <v>5.0293377863610651</v>
      </c>
    </row>
    <row r="53" spans="1:16" s="150" customFormat="1" ht="15" customHeight="1" x14ac:dyDescent="0.25">
      <c r="A53" s="146">
        <v>2007</v>
      </c>
      <c r="B53" s="167">
        <v>-1.217702425731681E-2</v>
      </c>
      <c r="C53" s="168">
        <v>5.5918543723611297E-2</v>
      </c>
      <c r="D53" s="168">
        <v>-1.4783029411650102</v>
      </c>
      <c r="E53" s="168">
        <v>-6.3664126516175283</v>
      </c>
      <c r="F53" s="168">
        <v>-1.7377042358112598</v>
      </c>
      <c r="G53" s="168">
        <v>-6.9393052900380363</v>
      </c>
      <c r="H53" s="168">
        <v>0.96636957296350956</v>
      </c>
      <c r="I53" s="168">
        <v>0.50485362364373199</v>
      </c>
      <c r="J53" s="168">
        <v>-2.052474065678656</v>
      </c>
      <c r="K53" s="168">
        <v>1.4981547850958952</v>
      </c>
      <c r="L53" s="168">
        <v>3.8276932157222339E-2</v>
      </c>
      <c r="M53" s="168">
        <v>-0.95344161120823712</v>
      </c>
      <c r="N53" s="168">
        <v>16.044607773276908</v>
      </c>
      <c r="O53" s="168">
        <v>-0.32195957652438112</v>
      </c>
      <c r="P53" s="174">
        <v>3.5768142617236078</v>
      </c>
    </row>
    <row r="54" spans="1:16" s="150" customFormat="1" ht="15" customHeight="1" x14ac:dyDescent="0.25">
      <c r="A54" s="146">
        <v>2008</v>
      </c>
      <c r="B54" s="167">
        <v>1.4780205921960519E-2</v>
      </c>
      <c r="C54" s="168">
        <v>-2.5022641128473835E-3</v>
      </c>
      <c r="D54" s="168">
        <v>5.5622973159976929</v>
      </c>
      <c r="E54" s="168">
        <v>-3.1672305380738148</v>
      </c>
      <c r="F54" s="168">
        <v>1.4993605370902683</v>
      </c>
      <c r="G54" s="168">
        <v>-1.3471029676327131</v>
      </c>
      <c r="H54" s="168">
        <v>-0.59161274244404005</v>
      </c>
      <c r="I54" s="168">
        <v>0.18583564970033289</v>
      </c>
      <c r="J54" s="168">
        <v>7.2549885760365127</v>
      </c>
      <c r="K54" s="168">
        <v>-1.7686698622925574</v>
      </c>
      <c r="L54" s="168">
        <v>0.74818763150491652</v>
      </c>
      <c r="M54" s="168">
        <v>9.9065236575461679E-2</v>
      </c>
      <c r="N54" s="168">
        <v>3.0216583782188229</v>
      </c>
      <c r="O54" s="168">
        <v>2.3052254609960294</v>
      </c>
      <c r="P54" s="174">
        <v>15.029796856588225</v>
      </c>
    </row>
    <row r="55" spans="1:16" s="150" customFormat="1" ht="15" customHeight="1" x14ac:dyDescent="0.25">
      <c r="A55" s="146">
        <v>2009</v>
      </c>
      <c r="B55" s="167">
        <v>-1.5971365520126589E-2</v>
      </c>
      <c r="C55" s="168">
        <v>8.3945387543524798E-3</v>
      </c>
      <c r="D55" s="168">
        <v>-5.2831537848201595</v>
      </c>
      <c r="E55" s="168">
        <v>6.7493159323032428</v>
      </c>
      <c r="F55" s="168">
        <v>-0.85276696734105806</v>
      </c>
      <c r="G55" s="168">
        <v>-6.3161360464071684E-2</v>
      </c>
      <c r="H55" s="168">
        <v>-0.55169929308999155</v>
      </c>
      <c r="I55" s="168">
        <v>-0.51790441893798544</v>
      </c>
      <c r="J55" s="168">
        <v>-4.9019852323722768</v>
      </c>
      <c r="K55" s="168">
        <v>-0.60675872099568018</v>
      </c>
      <c r="L55" s="168">
        <v>1.2619062284249716</v>
      </c>
      <c r="M55" s="168">
        <v>7.4456888432794313E-2</v>
      </c>
      <c r="N55" s="168">
        <v>2.8508945169448072</v>
      </c>
      <c r="O55" s="168">
        <v>0.46115858197754278</v>
      </c>
      <c r="P55" s="174">
        <v>-2.1373803065152748</v>
      </c>
    </row>
    <row r="56" spans="1:16" s="150" customFormat="1" ht="15" customHeight="1" x14ac:dyDescent="0.25">
      <c r="A56" s="146">
        <v>2010</v>
      </c>
      <c r="B56" s="167">
        <v>1.866446385916776E-2</v>
      </c>
      <c r="C56" s="168">
        <v>-4.9899219137619633E-3</v>
      </c>
      <c r="D56" s="168">
        <v>2.9385685596144095</v>
      </c>
      <c r="E56" s="168">
        <v>2.449178485149512</v>
      </c>
      <c r="F56" s="168">
        <v>-0.82904791916947462</v>
      </c>
      <c r="G56" s="168">
        <v>3.3054054326755975</v>
      </c>
      <c r="H56" s="168">
        <v>0.8474078311519565</v>
      </c>
      <c r="I56" s="168">
        <v>0.28824009273228118</v>
      </c>
      <c r="J56" s="168">
        <v>2.3174566133803451</v>
      </c>
      <c r="K56" s="168">
        <v>0.34857660957183845</v>
      </c>
      <c r="L56" s="168">
        <v>0.85770887717866517</v>
      </c>
      <c r="M56" s="168">
        <v>5.2628496390676703E-2</v>
      </c>
      <c r="N56" s="168">
        <v>-1.2099540246163532</v>
      </c>
      <c r="O56" s="168">
        <v>-1.3731666813582857</v>
      </c>
      <c r="P56" s="174">
        <v>11.360456567241748</v>
      </c>
    </row>
    <row r="57" spans="1:16" s="150" customFormat="1" ht="15" customHeight="1" x14ac:dyDescent="0.25">
      <c r="A57" s="146">
        <v>2011</v>
      </c>
      <c r="B57" s="167">
        <v>1.0875597965389958E-2</v>
      </c>
      <c r="C57" s="168">
        <v>3.0547161598316306E-2</v>
      </c>
      <c r="D57" s="168">
        <v>5.3320071591717184</v>
      </c>
      <c r="E57" s="168">
        <v>-4.6516130377613241</v>
      </c>
      <c r="F57" s="168">
        <v>1.5741870808138543</v>
      </c>
      <c r="G57" s="168">
        <v>1.9885346289017312</v>
      </c>
      <c r="H57" s="168">
        <v>-0.15761148653300755</v>
      </c>
      <c r="I57" s="168">
        <v>-2.7444083392664409E-2</v>
      </c>
      <c r="J57" s="168">
        <v>-1.7080550209665188</v>
      </c>
      <c r="K57" s="168">
        <v>-0.57259109018821885</v>
      </c>
      <c r="L57" s="168">
        <v>2.558941571020561</v>
      </c>
      <c r="M57" s="168">
        <v>-0.33829811347859973</v>
      </c>
      <c r="N57" s="168">
        <v>4.4035078244357688</v>
      </c>
      <c r="O57" s="168">
        <v>4.5995017095891022</v>
      </c>
      <c r="P57" s="174">
        <v>17.143343097983028</v>
      </c>
    </row>
    <row r="58" spans="1:16" s="150" customFormat="1" ht="15" customHeight="1" x14ac:dyDescent="0.25">
      <c r="A58" s="146">
        <v>2012</v>
      </c>
      <c r="B58" s="167">
        <v>6.1328641063623122E-3</v>
      </c>
      <c r="C58" s="168">
        <v>2.0281019397958275E-2</v>
      </c>
      <c r="D58" s="168">
        <v>-2.7804485119457794</v>
      </c>
      <c r="E58" s="168">
        <v>4.078812579949207</v>
      </c>
      <c r="F58" s="168">
        <v>-4.3877454202671834E-2</v>
      </c>
      <c r="G58" s="168">
        <v>-0.77803422099586572</v>
      </c>
      <c r="H58" s="168">
        <v>0.61814994709153626</v>
      </c>
      <c r="I58" s="168">
        <v>8.5114432916161276E-2</v>
      </c>
      <c r="J58" s="168">
        <v>0.48000824093334266</v>
      </c>
      <c r="K58" s="168">
        <v>0.37643938119067877</v>
      </c>
      <c r="L58" s="168">
        <v>3.4294010268753756</v>
      </c>
      <c r="M58" s="168">
        <v>0.47660823471831359</v>
      </c>
      <c r="N58" s="168">
        <v>3.4687673397704883</v>
      </c>
      <c r="O58" s="168">
        <v>-0.15340761415879406</v>
      </c>
      <c r="P58" s="174">
        <v>11.898921732574051</v>
      </c>
    </row>
    <row r="59" spans="1:16" s="150" customFormat="1" ht="15" customHeight="1" x14ac:dyDescent="0.25">
      <c r="A59" s="146">
        <v>2013</v>
      </c>
      <c r="B59" s="167">
        <v>-1.0198896730889357E-2</v>
      </c>
      <c r="C59" s="168">
        <v>3.998721981703024E-2</v>
      </c>
      <c r="D59" s="168">
        <v>2.0560325145223617</v>
      </c>
      <c r="E59" s="168">
        <v>4.725036609521049</v>
      </c>
      <c r="F59" s="168">
        <v>1.3512449625935314</v>
      </c>
      <c r="G59" s="168">
        <v>-0.58879217101650094</v>
      </c>
      <c r="H59" s="168">
        <v>0.78880236089221079</v>
      </c>
      <c r="I59" s="168">
        <v>-0.10045821337547223</v>
      </c>
      <c r="J59" s="168">
        <v>-1.7839480993330901</v>
      </c>
      <c r="K59" s="168">
        <v>0.23485976912696033</v>
      </c>
      <c r="L59" s="168">
        <v>0.72749298580503863</v>
      </c>
      <c r="M59" s="168">
        <v>0.11093891881779011</v>
      </c>
      <c r="N59" s="168">
        <v>5.4373777093933926</v>
      </c>
      <c r="O59" s="168">
        <v>3.4754904989049482</v>
      </c>
      <c r="P59" s="174">
        <v>19.412910154466307</v>
      </c>
    </row>
    <row r="60" spans="1:16" s="150" customFormat="1" ht="15" customHeight="1" x14ac:dyDescent="0.25">
      <c r="A60" s="146">
        <v>2014</v>
      </c>
      <c r="B60" s="167">
        <v>6.6632081655054846E-3</v>
      </c>
      <c r="C60" s="168">
        <v>8.4199868538428341E-3</v>
      </c>
      <c r="D60" s="168">
        <v>4.6215981748917319</v>
      </c>
      <c r="E60" s="168">
        <v>-2.8374037055733692</v>
      </c>
      <c r="F60" s="168">
        <v>-0.45953842595674738</v>
      </c>
      <c r="G60" s="168">
        <v>-1.7344907001381824</v>
      </c>
      <c r="H60" s="168">
        <v>2.0593320012084964</v>
      </c>
      <c r="I60" s="168">
        <v>8.6515899497737192E-2</v>
      </c>
      <c r="J60" s="168">
        <v>0.68135507200599443</v>
      </c>
      <c r="K60" s="168">
        <v>-8.9635758598811288E-2</v>
      </c>
      <c r="L60" s="168">
        <v>2.4855737211621123</v>
      </c>
      <c r="M60" s="168">
        <v>-0.47684943817260489</v>
      </c>
      <c r="N60" s="168">
        <v>-2.3828783173910439</v>
      </c>
      <c r="O60" s="168">
        <v>-2.0405085954786695</v>
      </c>
      <c r="P60" s="174">
        <v>1.4213894293914762</v>
      </c>
    </row>
    <row r="61" spans="1:16" s="150" customFormat="1" ht="15" customHeight="1" x14ac:dyDescent="0.25">
      <c r="A61" s="146">
        <v>2015</v>
      </c>
      <c r="B61" s="167">
        <v>8.1363459856556054E-3</v>
      </c>
      <c r="C61" s="168">
        <v>-9.5053115742256165E-4</v>
      </c>
      <c r="D61" s="168">
        <v>-5.1392712452087093</v>
      </c>
      <c r="E61" s="168">
        <v>2.5702445480256344</v>
      </c>
      <c r="F61" s="168">
        <v>-0.65932173659767024</v>
      </c>
      <c r="G61" s="168">
        <v>1.1454205985847106</v>
      </c>
      <c r="H61" s="168">
        <v>-3.3278514288102135</v>
      </c>
      <c r="I61" s="168">
        <v>7.3604269987235224E-2</v>
      </c>
      <c r="J61" s="168">
        <v>2.8454399948795124E-2</v>
      </c>
      <c r="K61" s="168">
        <v>-0.33691383842382605</v>
      </c>
      <c r="L61" s="168">
        <v>0.94827533908382555</v>
      </c>
      <c r="M61" s="168">
        <v>0.56135032254403272</v>
      </c>
      <c r="N61" s="168">
        <v>-2.4938970542115846</v>
      </c>
      <c r="O61" s="168">
        <v>-1.8918454686407946</v>
      </c>
      <c r="P61" s="174">
        <v>-7.8031698108952607</v>
      </c>
    </row>
    <row r="62" spans="1:16" s="150" customFormat="1" ht="15" customHeight="1" x14ac:dyDescent="0.25">
      <c r="A62" s="146">
        <v>2016</v>
      </c>
      <c r="B62" s="167">
        <v>-1.3062970532354706E-2</v>
      </c>
      <c r="C62" s="168">
        <v>-2.9132327648597911E-2</v>
      </c>
      <c r="D62" s="168">
        <v>-1.1671034104472944</v>
      </c>
      <c r="E62" s="168">
        <v>-5.0435596472873243</v>
      </c>
      <c r="F62" s="168">
        <v>-0.71170430052180589</v>
      </c>
      <c r="G62" s="168">
        <v>-0.8618540858253696</v>
      </c>
      <c r="H62" s="168">
        <v>0.5134460098295186</v>
      </c>
      <c r="I62" s="168">
        <v>-0.15189261999739986</v>
      </c>
      <c r="J62" s="168">
        <v>-0.64791326429228102</v>
      </c>
      <c r="K62" s="168">
        <v>0.27651694555977335</v>
      </c>
      <c r="L62" s="168">
        <v>-0.85655208806580863</v>
      </c>
      <c r="M62" s="168">
        <v>-0.58339449949763178</v>
      </c>
      <c r="N62" s="168">
        <v>-2.3883413579127555</v>
      </c>
      <c r="O62" s="168">
        <v>0.31014241827535527</v>
      </c>
      <c r="P62" s="174">
        <v>-15.531739718278287</v>
      </c>
    </row>
    <row r="63" spans="1:16" s="150" customFormat="1" ht="15" customHeight="1" x14ac:dyDescent="0.25">
      <c r="A63" s="146">
        <v>2017</v>
      </c>
      <c r="B63" s="167">
        <v>1.1208036080266727E-2</v>
      </c>
      <c r="C63" s="168">
        <v>-3.6288158681301474E-2</v>
      </c>
      <c r="D63" s="168">
        <v>2.1394985818944572</v>
      </c>
      <c r="E63" s="168">
        <v>0.81203523830110858</v>
      </c>
      <c r="F63" s="168">
        <v>1.4895323829940001</v>
      </c>
      <c r="G63" s="168">
        <v>1.0330101249151746</v>
      </c>
      <c r="H63" s="168">
        <v>0.28978146817171646</v>
      </c>
      <c r="I63" s="168">
        <v>0.12545047625473715</v>
      </c>
      <c r="J63" s="168">
        <v>7.7839915886111249E-2</v>
      </c>
      <c r="K63" s="168">
        <v>0.33312504856218633</v>
      </c>
      <c r="L63" s="168">
        <v>4.0208313782456893</v>
      </c>
      <c r="M63" s="168">
        <v>0.66831983540061135</v>
      </c>
      <c r="N63" s="168">
        <v>0.57746455550262532</v>
      </c>
      <c r="O63" s="168">
        <v>3.0673009897704282</v>
      </c>
      <c r="P63" s="174">
        <v>12.126177735795372</v>
      </c>
    </row>
    <row r="64" spans="1:16" s="150" customFormat="1" ht="15" customHeight="1" x14ac:dyDescent="0.25">
      <c r="A64" s="146">
        <v>2018</v>
      </c>
      <c r="B64" s="167">
        <v>3.8033169701203198E-2</v>
      </c>
      <c r="C64" s="168">
        <v>-1.0000009629792363E-2</v>
      </c>
      <c r="D64" s="168">
        <v>0.78037116270172746</v>
      </c>
      <c r="E64" s="168">
        <v>-3.543103307822479</v>
      </c>
      <c r="F64" s="168">
        <v>-0.21185323634614672</v>
      </c>
      <c r="G64" s="168">
        <v>1.3823498838492736</v>
      </c>
      <c r="H64" s="168">
        <v>0.79724144052414592</v>
      </c>
      <c r="I64" s="168">
        <v>0.21084240967642956</v>
      </c>
      <c r="J64" s="168">
        <v>1.2982204674699924</v>
      </c>
      <c r="K64" s="168">
        <v>-0.59971261113846197</v>
      </c>
      <c r="L64" s="168">
        <v>-1.687019445935936</v>
      </c>
      <c r="M64" s="168">
        <v>1.1061625193142264</v>
      </c>
      <c r="N64" s="168">
        <v>-0.12003993888312764</v>
      </c>
      <c r="O64" s="168">
        <v>-3.4809944595911322</v>
      </c>
      <c r="P64" s="174">
        <v>-1.2642191090404049</v>
      </c>
    </row>
    <row r="65" spans="1:16" s="150" customFormat="1" ht="15" customHeight="1" x14ac:dyDescent="0.25">
      <c r="A65" s="146">
        <v>2019</v>
      </c>
      <c r="B65" s="167">
        <v>2.3020320515713586E-3</v>
      </c>
      <c r="C65" s="168">
        <v>7.0654957159714841E-3</v>
      </c>
      <c r="D65" s="168">
        <v>1.4163531156631088</v>
      </c>
      <c r="E65" s="168">
        <v>0.14237135041844992</v>
      </c>
      <c r="F65" s="168">
        <v>-0.88414232592741393</v>
      </c>
      <c r="G65" s="168">
        <v>-0.26950314959386479</v>
      </c>
      <c r="H65" s="168">
        <v>-2.8052814022025748E-2</v>
      </c>
      <c r="I65" s="168">
        <v>0.17334423124739576</v>
      </c>
      <c r="J65" s="168">
        <v>0.77043162250017971</v>
      </c>
      <c r="K65" s="168">
        <v>0.44522054612643458</v>
      </c>
      <c r="L65" s="168">
        <v>-1.6929466509971154</v>
      </c>
      <c r="M65" s="168">
        <v>0.73886089179550707</v>
      </c>
      <c r="N65" s="168">
        <v>-3.3482762930018937</v>
      </c>
      <c r="O65" s="168">
        <v>-0.6994284067208939</v>
      </c>
      <c r="P65" s="174">
        <v>-2.2990151057578467</v>
      </c>
    </row>
    <row r="66" spans="1:16" s="150" customFormat="1" ht="15" customHeight="1" x14ac:dyDescent="0.25">
      <c r="A66" s="146">
        <v>2020</v>
      </c>
      <c r="B66" s="167">
        <v>-1.0555121808104447E-2</v>
      </c>
      <c r="C66" s="168">
        <v>-2.2976511400423692E-2</v>
      </c>
      <c r="D66" s="168">
        <v>-2.3585415941269705</v>
      </c>
      <c r="E66" s="168">
        <v>-0.63423066021470154</v>
      </c>
      <c r="F66" s="168">
        <v>-0.49315007788035703</v>
      </c>
      <c r="G66" s="168">
        <v>-1.9500667184311187</v>
      </c>
      <c r="H66" s="168">
        <v>0.1287521994954505</v>
      </c>
      <c r="I66" s="168">
        <v>-0.24178227201930533</v>
      </c>
      <c r="J66" s="168">
        <v>-0.59542133153042542</v>
      </c>
      <c r="K66" s="168">
        <v>-0.45328916499873639</v>
      </c>
      <c r="L66" s="168">
        <v>-4.9776782609046819</v>
      </c>
      <c r="M66" s="168">
        <v>-0.82078184144306809</v>
      </c>
      <c r="N66" s="168">
        <v>-4.8156463682186228</v>
      </c>
      <c r="O66" s="168">
        <v>-1.2136166259414198</v>
      </c>
      <c r="P66" s="174">
        <v>-21.778616037066772</v>
      </c>
    </row>
    <row r="67" spans="1:16" s="150" customFormat="1" ht="15" customHeight="1" x14ac:dyDescent="0.25">
      <c r="A67" s="146">
        <v>2021</v>
      </c>
      <c r="B67" s="167">
        <v>1.6634034290190232E-2</v>
      </c>
      <c r="C67" s="168">
        <v>2.0307675439394947E-3</v>
      </c>
      <c r="D67" s="168">
        <v>1.0332795470178622</v>
      </c>
      <c r="E67" s="168">
        <v>-1.2484569585404006</v>
      </c>
      <c r="F67" s="168">
        <v>3.2728675720917599E-4</v>
      </c>
      <c r="G67" s="168">
        <v>1.450326325088632</v>
      </c>
      <c r="H67" s="168">
        <v>-0.69520751571526285</v>
      </c>
      <c r="I67" s="168">
        <v>0.2713080879837832</v>
      </c>
      <c r="J67" s="168">
        <v>1.7477418531803741</v>
      </c>
      <c r="K67" s="168">
        <v>0.49283946720377703</v>
      </c>
      <c r="L67" s="168">
        <v>4.984571949891019</v>
      </c>
      <c r="M67" s="168">
        <v>0.1653744805634248</v>
      </c>
      <c r="N67" s="168">
        <v>1.055865549233399</v>
      </c>
      <c r="O67" s="168">
        <v>2.6117960896508028</v>
      </c>
      <c r="P67" s="174">
        <v>13.736246345727594</v>
      </c>
    </row>
    <row r="68" spans="1:16" s="150" customFormat="1" ht="15" customHeight="1" x14ac:dyDescent="0.25">
      <c r="A68" s="146">
        <v>2022</v>
      </c>
      <c r="B68" s="167">
        <v>7.8366565997555256E-3</v>
      </c>
      <c r="C68" s="168">
        <v>-9.1229674185427944E-4</v>
      </c>
      <c r="D68" s="168">
        <v>1.3353915127593976</v>
      </c>
      <c r="E68" s="168">
        <v>0.68916754786039325</v>
      </c>
      <c r="F68" s="168">
        <v>0.6280260414142147</v>
      </c>
      <c r="G68" s="168">
        <v>1.338325780867538</v>
      </c>
      <c r="H68" s="168">
        <v>0.76526397995433759</v>
      </c>
      <c r="I68" s="168">
        <v>2.394475092058429E-2</v>
      </c>
      <c r="J68" s="168">
        <v>2.9559408334183144</v>
      </c>
      <c r="K68" s="168">
        <v>-0.17410444833048686</v>
      </c>
      <c r="L68" s="168">
        <v>1.6503810647808137</v>
      </c>
      <c r="M68" s="168">
        <v>0.39017672167523959</v>
      </c>
      <c r="N68" s="168">
        <v>0.34047549709176061</v>
      </c>
      <c r="O68" s="168">
        <v>-1.4498269957181933</v>
      </c>
      <c r="P68" s="174">
        <v>9.1855982724840377</v>
      </c>
    </row>
    <row r="69" spans="1:16" s="150" customFormat="1" ht="15.75" customHeight="1" x14ac:dyDescent="0.25">
      <c r="A69" s="146">
        <v>2023</v>
      </c>
      <c r="B69" s="167">
        <v>-4.7492485809497633E-3</v>
      </c>
      <c r="C69" s="168">
        <v>2.5783911479855494E-3</v>
      </c>
      <c r="D69" s="168">
        <v>0.83273805735983253</v>
      </c>
      <c r="E69" s="168">
        <v>-0.76389613603588313</v>
      </c>
      <c r="F69" s="168">
        <v>-7.2449450751106662E-2</v>
      </c>
      <c r="G69" s="168">
        <v>1.4206607778730327</v>
      </c>
      <c r="H69" s="168">
        <v>0.24402406948638247</v>
      </c>
      <c r="I69" s="168">
        <v>0.17615901164436573</v>
      </c>
      <c r="J69" s="168">
        <v>-1.5990728774655152</v>
      </c>
      <c r="K69" s="168">
        <v>0.13953868062116589</v>
      </c>
      <c r="L69" s="168">
        <v>-0.28873651966841768</v>
      </c>
      <c r="M69" s="168">
        <v>0.68136039209168109</v>
      </c>
      <c r="N69" s="168">
        <v>-0.88674265480284098</v>
      </c>
      <c r="O69" s="168">
        <v>0.46183050856270769</v>
      </c>
      <c r="P69" s="174">
        <v>0.128328115618983</v>
      </c>
    </row>
    <row r="70" spans="1:16" s="150" customFormat="1" ht="15" customHeight="1" thickBot="1" x14ac:dyDescent="0.3">
      <c r="A70" s="147" t="s">
        <v>115</v>
      </c>
      <c r="B70" s="169">
        <v>4.0024182067552134E-3</v>
      </c>
      <c r="C70" s="170">
        <v>-4.5248705707927103E-3</v>
      </c>
      <c r="D70" s="170">
        <v>0.97969361031491364</v>
      </c>
      <c r="E70" s="170">
        <v>0.16133347365879017</v>
      </c>
      <c r="F70" s="170">
        <v>-5.7838700437716169E-2</v>
      </c>
      <c r="G70" s="170">
        <v>-0.79408958751323411</v>
      </c>
      <c r="H70" s="170">
        <v>1.9197296240964872E-2</v>
      </c>
      <c r="I70" s="170">
        <v>3.3167230103462064E-2</v>
      </c>
      <c r="J70" s="170">
        <v>-0.24953052967378742</v>
      </c>
      <c r="K70" s="170">
        <v>-0.19645279319379713</v>
      </c>
      <c r="L70" s="170">
        <v>-1.0282201109354345</v>
      </c>
      <c r="M70" s="170">
        <v>-1.6454854756369042E-2</v>
      </c>
      <c r="N70" s="170">
        <v>-0.59579945480757412</v>
      </c>
      <c r="O70" s="170">
        <v>-0.21088398295997698</v>
      </c>
      <c r="P70" s="175">
        <v>-2.0081236403635088</v>
      </c>
    </row>
    <row r="71" spans="1:16" ht="15" customHeight="1" x14ac:dyDescent="0.25">
      <c r="G71" s="10"/>
      <c r="H71" s="10"/>
      <c r="I71" s="10"/>
      <c r="J71" s="10"/>
      <c r="K71" s="10"/>
      <c r="L71" s="10"/>
      <c r="M71" s="10"/>
      <c r="N71" s="10"/>
      <c r="O71" s="10"/>
      <c r="P71" s="17"/>
    </row>
    <row r="73" spans="1:16" x14ac:dyDescent="0.25">
      <c r="A73" s="151" t="s">
        <v>128</v>
      </c>
    </row>
    <row r="74" spans="1:16" x14ac:dyDescent="0.25">
      <c r="A74" s="149" t="s">
        <v>116</v>
      </c>
    </row>
  </sheetData>
  <mergeCells count="1">
    <mergeCell ref="P9:P10"/>
  </mergeCells>
  <pageMargins left="0.70866141732283472" right="0.70866141732283472" top="0.74803149606299213" bottom="0.74803149606299213" header="0.31496062992125984" footer="0.31496062992125984"/>
  <pageSetup paperSize="9" scale="36" fitToHeight="2" orientation="landscape"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3" tint="0.79998168889431442"/>
  </sheetPr>
  <dimension ref="A1:I74"/>
  <sheetViews>
    <sheetView showGridLines="0" zoomScale="70" zoomScaleNormal="70" workbookViewId="0">
      <pane xSplit="1" ySplit="10" topLeftCell="B61" activePane="bottomRight" state="frozen"/>
      <selection activeCell="G95" sqref="G95"/>
      <selection pane="topRight" activeCell="G95" sqref="G95"/>
      <selection pane="bottomLeft" activeCell="G95" sqref="G95"/>
      <selection pane="bottomRight" activeCell="I70" sqref="I70"/>
    </sheetView>
  </sheetViews>
  <sheetFormatPr baseColWidth="10" defaultColWidth="11.5703125" defaultRowHeight="15" x14ac:dyDescent="0.25"/>
  <cols>
    <col min="1" max="1" width="20.42578125" customWidth="1"/>
    <col min="2" max="4" width="18" customWidth="1"/>
    <col min="5" max="5" width="21" customWidth="1"/>
    <col min="6" max="6" width="21.28515625" customWidth="1"/>
    <col min="7" max="7" width="17.7109375" customWidth="1"/>
    <col min="8" max="8" width="27" customWidth="1"/>
    <col min="9" max="9" width="15.5703125" customWidth="1"/>
    <col min="10" max="10" width="16.28515625" customWidth="1"/>
  </cols>
  <sheetData>
    <row r="1" spans="1:9" ht="15" customHeight="1" x14ac:dyDescent="0.25"/>
    <row r="2" spans="1:9" ht="15" customHeight="1" x14ac:dyDescent="0.25"/>
    <row r="3" spans="1:9" ht="15" customHeight="1" x14ac:dyDescent="0.25"/>
    <row r="4" spans="1:9" ht="15" customHeight="1" x14ac:dyDescent="0.25"/>
    <row r="5" spans="1:9" ht="15" customHeight="1" x14ac:dyDescent="0.25"/>
    <row r="6" spans="1:9" ht="15" customHeight="1" x14ac:dyDescent="0.25"/>
    <row r="7" spans="1:9" ht="15" customHeight="1" x14ac:dyDescent="0.25"/>
    <row r="8" spans="1:9" ht="16.5" customHeight="1" x14ac:dyDescent="0.25"/>
    <row r="9" spans="1:9" ht="15.75" customHeight="1" x14ac:dyDescent="0.25">
      <c r="A9" s="20" t="s">
        <v>60</v>
      </c>
      <c r="B9" s="29">
        <v>1</v>
      </c>
      <c r="C9" s="30">
        <v>2</v>
      </c>
      <c r="D9" s="30">
        <v>3</v>
      </c>
      <c r="E9" s="30">
        <v>4</v>
      </c>
      <c r="F9" s="30">
        <v>5</v>
      </c>
      <c r="G9" s="30">
        <v>6</v>
      </c>
      <c r="H9" s="30">
        <v>7</v>
      </c>
      <c r="I9" s="186" t="s">
        <v>76</v>
      </c>
    </row>
    <row r="10" spans="1:9" ht="63" customHeight="1" x14ac:dyDescent="0.25">
      <c r="A10" s="22" t="s">
        <v>13</v>
      </c>
      <c r="B10" s="31" t="s">
        <v>61</v>
      </c>
      <c r="C10" s="32" t="s">
        <v>62</v>
      </c>
      <c r="D10" s="32" t="s">
        <v>63</v>
      </c>
      <c r="E10" s="32" t="s">
        <v>64</v>
      </c>
      <c r="F10" s="32" t="s">
        <v>65</v>
      </c>
      <c r="G10" s="32" t="s">
        <v>66</v>
      </c>
      <c r="H10" s="32" t="s">
        <v>67</v>
      </c>
      <c r="I10" s="187"/>
    </row>
    <row r="11" spans="1:9" ht="15.75" customHeight="1" x14ac:dyDescent="0.25">
      <c r="A11" s="146">
        <v>1965</v>
      </c>
      <c r="B11" s="176"/>
      <c r="C11" s="177"/>
      <c r="D11" s="177"/>
      <c r="E11" s="177"/>
      <c r="F11" s="177"/>
      <c r="G11" s="177"/>
      <c r="H11" s="177"/>
      <c r="I11" s="153"/>
    </row>
    <row r="12" spans="1:9" ht="15" customHeight="1" x14ac:dyDescent="0.25">
      <c r="A12" s="146">
        <v>1966</v>
      </c>
      <c r="B12" s="167">
        <v>0.73460133578425868</v>
      </c>
      <c r="C12" s="168">
        <v>0.76465907363453023</v>
      </c>
      <c r="D12" s="168">
        <v>0.19838547077503579</v>
      </c>
      <c r="E12" s="168">
        <v>0.44041045900838932</v>
      </c>
      <c r="F12" s="168">
        <v>1.1354160094285746</v>
      </c>
      <c r="G12" s="168">
        <v>2.6078602284696082</v>
      </c>
      <c r="H12" s="168">
        <v>0</v>
      </c>
      <c r="I12" s="158">
        <v>5.8813325771003973</v>
      </c>
    </row>
    <row r="13" spans="1:9" ht="15" customHeight="1" x14ac:dyDescent="0.25">
      <c r="A13" s="146">
        <v>1967</v>
      </c>
      <c r="B13" s="167">
        <v>1.9558298019739355</v>
      </c>
      <c r="C13" s="168">
        <v>0.57036969058992315</v>
      </c>
      <c r="D13" s="168">
        <v>0.11939283111554957</v>
      </c>
      <c r="E13" s="168">
        <v>1.2516860104186387</v>
      </c>
      <c r="F13" s="168">
        <v>8.6003751338317684</v>
      </c>
      <c r="G13" s="168">
        <v>8.1506770313188408</v>
      </c>
      <c r="H13" s="168">
        <v>0</v>
      </c>
      <c r="I13" s="158">
        <v>20.648330499248658</v>
      </c>
    </row>
    <row r="14" spans="1:9" ht="15" customHeight="1" x14ac:dyDescent="0.25">
      <c r="A14" s="146">
        <v>1968</v>
      </c>
      <c r="B14" s="167">
        <v>2.2092278573267814</v>
      </c>
      <c r="C14" s="168">
        <v>0.66072957420655865</v>
      </c>
      <c r="D14" s="168">
        <v>0.14281448633203725</v>
      </c>
      <c r="E14" s="168">
        <v>0.10425499744371079</v>
      </c>
      <c r="F14" s="168">
        <v>3.1202862312403634</v>
      </c>
      <c r="G14" s="168">
        <v>4.859495632562286</v>
      </c>
      <c r="H14" s="168">
        <v>0</v>
      </c>
      <c r="I14" s="158">
        <v>11.096808779111738</v>
      </c>
    </row>
    <row r="15" spans="1:9" ht="15" customHeight="1" x14ac:dyDescent="0.25">
      <c r="A15" s="146">
        <v>1969</v>
      </c>
      <c r="B15" s="167">
        <v>-1.9002725668873244</v>
      </c>
      <c r="C15" s="168">
        <v>-7.59160934237601E-2</v>
      </c>
      <c r="D15" s="168">
        <v>5.9771522910830835E-2</v>
      </c>
      <c r="E15" s="168">
        <v>0.5153900911253918</v>
      </c>
      <c r="F15" s="168">
        <v>0.42163413884075102</v>
      </c>
      <c r="G15" s="168">
        <v>4.8856454364468744</v>
      </c>
      <c r="H15" s="168">
        <v>0</v>
      </c>
      <c r="I15" s="158">
        <v>3.9062525290127632</v>
      </c>
    </row>
    <row r="16" spans="1:9" ht="15" customHeight="1" x14ac:dyDescent="0.25">
      <c r="A16" s="146">
        <v>1970</v>
      </c>
      <c r="B16" s="167">
        <v>-0.42510867723192941</v>
      </c>
      <c r="C16" s="168">
        <v>-0.30228842653079957</v>
      </c>
      <c r="D16" s="168">
        <v>-0.13435433260262258</v>
      </c>
      <c r="E16" s="168">
        <v>3.2455378374983135E-2</v>
      </c>
      <c r="F16" s="168">
        <v>-2.0741859047598101</v>
      </c>
      <c r="G16" s="168">
        <v>-5.821583254522281</v>
      </c>
      <c r="H16" s="168">
        <v>0</v>
      </c>
      <c r="I16" s="158">
        <v>-8.7250652172724603</v>
      </c>
    </row>
    <row r="17" spans="1:9" ht="15" customHeight="1" x14ac:dyDescent="0.25">
      <c r="A17" s="146">
        <v>1971</v>
      </c>
      <c r="B17" s="167">
        <v>2.4429978968480679</v>
      </c>
      <c r="C17" s="168">
        <v>0.74519743164756935</v>
      </c>
      <c r="D17" s="168">
        <v>0.44297257545580337</v>
      </c>
      <c r="E17" s="168">
        <v>1.0790395141855293E-2</v>
      </c>
      <c r="F17" s="168">
        <v>5.2720653230636909</v>
      </c>
      <c r="G17" s="168">
        <v>17.568698469295374</v>
      </c>
      <c r="H17" s="168">
        <v>0</v>
      </c>
      <c r="I17" s="158">
        <v>26.482722091452359</v>
      </c>
    </row>
    <row r="18" spans="1:9" ht="15" customHeight="1" x14ac:dyDescent="0.25">
      <c r="A18" s="146">
        <v>1972</v>
      </c>
      <c r="B18" s="167">
        <v>-2.6785074549664105</v>
      </c>
      <c r="C18" s="168">
        <v>8.0185825848168726</v>
      </c>
      <c r="D18" s="168">
        <v>2.5856855730224015E-2</v>
      </c>
      <c r="E18" s="168">
        <v>-1.3269026551909182</v>
      </c>
      <c r="F18" s="168">
        <v>-7.5134893813879851</v>
      </c>
      <c r="G18" s="168">
        <v>-3.2153956452798602</v>
      </c>
      <c r="H18" s="168">
        <v>0</v>
      </c>
      <c r="I18" s="158">
        <v>-6.6898556962780766</v>
      </c>
    </row>
    <row r="19" spans="1:9" ht="15" customHeight="1" x14ac:dyDescent="0.25">
      <c r="A19" s="146">
        <v>1973</v>
      </c>
      <c r="B19" s="167">
        <v>-0.12989402489137447</v>
      </c>
      <c r="C19" s="168">
        <v>-1.9083253185640623</v>
      </c>
      <c r="D19" s="168">
        <v>0.90178278698316827</v>
      </c>
      <c r="E19" s="168">
        <v>2.7874284713200952</v>
      </c>
      <c r="F19" s="168">
        <v>1.5476054479554147</v>
      </c>
      <c r="G19" s="168">
        <v>-6.4278133385407292</v>
      </c>
      <c r="H19" s="168">
        <v>0</v>
      </c>
      <c r="I19" s="158">
        <v>-3.2292159757374872</v>
      </c>
    </row>
    <row r="20" spans="1:9" ht="15" customHeight="1" x14ac:dyDescent="0.25">
      <c r="A20" s="146">
        <v>1974</v>
      </c>
      <c r="B20" s="167">
        <v>1.6535346997000002</v>
      </c>
      <c r="C20" s="168">
        <v>-4.7369253298871818</v>
      </c>
      <c r="D20" s="168">
        <v>1.7136587087347239</v>
      </c>
      <c r="E20" s="168">
        <v>0.10081625653289256</v>
      </c>
      <c r="F20" s="168">
        <v>11.285101135737902</v>
      </c>
      <c r="G20" s="168">
        <v>2.3609981563956426</v>
      </c>
      <c r="H20" s="168">
        <v>0</v>
      </c>
      <c r="I20" s="158">
        <v>12.377183627213979</v>
      </c>
    </row>
    <row r="21" spans="1:9" ht="15" customHeight="1" x14ac:dyDescent="0.25">
      <c r="A21" s="146">
        <v>1975</v>
      </c>
      <c r="B21" s="167">
        <v>1.424024160881449</v>
      </c>
      <c r="C21" s="168">
        <v>1.0347800259878592</v>
      </c>
      <c r="D21" s="168">
        <v>0.51185321868187705</v>
      </c>
      <c r="E21" s="168">
        <v>0.28923785161251181</v>
      </c>
      <c r="F21" s="168">
        <v>11.218276991313452</v>
      </c>
      <c r="G21" s="168">
        <v>26.854571286775357</v>
      </c>
      <c r="H21" s="168">
        <v>0</v>
      </c>
      <c r="I21" s="158">
        <v>41.332743535252504</v>
      </c>
    </row>
    <row r="22" spans="1:9" ht="15" customHeight="1" x14ac:dyDescent="0.25">
      <c r="A22" s="146">
        <v>1976</v>
      </c>
      <c r="B22" s="167">
        <v>-0.29068325454205285</v>
      </c>
      <c r="C22" s="168">
        <v>-0.31822923564796124</v>
      </c>
      <c r="D22" s="168">
        <v>0.32211651583564643</v>
      </c>
      <c r="E22" s="168">
        <v>0.43622780821116031</v>
      </c>
      <c r="F22" s="168">
        <v>-0.3447673876144991</v>
      </c>
      <c r="G22" s="168">
        <v>3.2728116480027909</v>
      </c>
      <c r="H22" s="168">
        <v>0</v>
      </c>
      <c r="I22" s="158">
        <v>3.0774760942450845</v>
      </c>
    </row>
    <row r="23" spans="1:9" ht="15" customHeight="1" x14ac:dyDescent="0.25">
      <c r="A23" s="146">
        <v>1977</v>
      </c>
      <c r="B23" s="167">
        <v>0.78767451534468014</v>
      </c>
      <c r="C23" s="168">
        <v>-2.2842069319258147E-2</v>
      </c>
      <c r="D23" s="168">
        <v>0.85699365030447305</v>
      </c>
      <c r="E23" s="168">
        <v>0.58347968668950023</v>
      </c>
      <c r="F23" s="168">
        <v>2.3189265274320565</v>
      </c>
      <c r="G23" s="168">
        <v>4.6337403302246605</v>
      </c>
      <c r="H23" s="168">
        <v>0</v>
      </c>
      <c r="I23" s="158">
        <v>9.1579726406761122</v>
      </c>
    </row>
    <row r="24" spans="1:9" ht="15" customHeight="1" x14ac:dyDescent="0.25">
      <c r="A24" s="146">
        <v>1978</v>
      </c>
      <c r="B24" s="167">
        <v>-0.25160616825028792</v>
      </c>
      <c r="C24" s="168">
        <v>0.17780416573894936</v>
      </c>
      <c r="D24" s="168">
        <v>-1.2043436344705422E-2</v>
      </c>
      <c r="E24" s="168">
        <v>-3.4958142562803191E-2</v>
      </c>
      <c r="F24" s="168">
        <v>5.617301407454196</v>
      </c>
      <c r="G24" s="168">
        <v>4.6843475563099899</v>
      </c>
      <c r="H24" s="168">
        <v>0</v>
      </c>
      <c r="I24" s="158">
        <v>10.180845382345339</v>
      </c>
    </row>
    <row r="25" spans="1:9" ht="15" customHeight="1" x14ac:dyDescent="0.25">
      <c r="A25" s="146">
        <v>1979</v>
      </c>
      <c r="B25" s="167">
        <v>-0.11723375718294393</v>
      </c>
      <c r="C25" s="168">
        <v>-9.3838292195173242E-2</v>
      </c>
      <c r="D25" s="168">
        <v>0.31462228050634833</v>
      </c>
      <c r="E25" s="168">
        <v>0.26597347461758158</v>
      </c>
      <c r="F25" s="168">
        <v>-2.434763188901675</v>
      </c>
      <c r="G25" s="168">
        <v>-5.2586143628777577</v>
      </c>
      <c r="H25" s="168">
        <v>0</v>
      </c>
      <c r="I25" s="158">
        <v>-7.3238538460336189</v>
      </c>
    </row>
    <row r="26" spans="1:9" ht="15" customHeight="1" x14ac:dyDescent="0.25">
      <c r="A26" s="146">
        <v>1980</v>
      </c>
      <c r="B26" s="167">
        <v>-5.6892208581833748E-2</v>
      </c>
      <c r="C26" s="168">
        <v>-2.1196381664944446E-3</v>
      </c>
      <c r="D26" s="168">
        <v>9.8593340370462176E-3</v>
      </c>
      <c r="E26" s="168">
        <v>0.53363564285094334</v>
      </c>
      <c r="F26" s="168">
        <v>3.2712362473615793</v>
      </c>
      <c r="G26" s="168">
        <v>-2.1324662604932274</v>
      </c>
      <c r="H26" s="168">
        <v>0</v>
      </c>
      <c r="I26" s="158">
        <v>1.6232531170080131</v>
      </c>
    </row>
    <row r="27" spans="1:9" ht="15" customHeight="1" x14ac:dyDescent="0.25">
      <c r="A27" s="146">
        <v>1981</v>
      </c>
      <c r="B27" s="167">
        <v>0.74059657183565664</v>
      </c>
      <c r="C27" s="168">
        <v>0.3803209694422735</v>
      </c>
      <c r="D27" s="168">
        <v>0.1303111253431514</v>
      </c>
      <c r="E27" s="168">
        <v>4.3320519693593504E-2</v>
      </c>
      <c r="F27" s="168">
        <v>-0.80454342233558573</v>
      </c>
      <c r="G27" s="168">
        <v>3.4500445359133414</v>
      </c>
      <c r="H27" s="168">
        <v>0</v>
      </c>
      <c r="I27" s="158">
        <v>3.9400502998924307</v>
      </c>
    </row>
    <row r="28" spans="1:9" ht="15" customHeight="1" x14ac:dyDescent="0.25">
      <c r="A28" s="146">
        <v>1982</v>
      </c>
      <c r="B28" s="167">
        <v>0.45272840053401159</v>
      </c>
      <c r="C28" s="168">
        <v>0.22391751950350899</v>
      </c>
      <c r="D28" s="168">
        <v>0.38659293704319531</v>
      </c>
      <c r="E28" s="168">
        <v>-5.7535122687454948E-2</v>
      </c>
      <c r="F28" s="168">
        <v>1.1802280979160398</v>
      </c>
      <c r="G28" s="168">
        <v>1.4711257183155757</v>
      </c>
      <c r="H28" s="168">
        <v>0</v>
      </c>
      <c r="I28" s="158">
        <v>3.6570575506248759</v>
      </c>
    </row>
    <row r="29" spans="1:9" ht="15" customHeight="1" x14ac:dyDescent="0.25">
      <c r="A29" s="146">
        <v>1983</v>
      </c>
      <c r="B29" s="167">
        <v>-1.0905852810156549</v>
      </c>
      <c r="C29" s="168">
        <v>2.74573482736164E-2</v>
      </c>
      <c r="D29" s="168">
        <v>0.17667109748983653</v>
      </c>
      <c r="E29" s="168">
        <v>-0.10201865129947246</v>
      </c>
      <c r="F29" s="168">
        <v>-11.070201373029636</v>
      </c>
      <c r="G29" s="168">
        <v>-1.4172614632388749</v>
      </c>
      <c r="H29" s="168">
        <v>0</v>
      </c>
      <c r="I29" s="158">
        <v>-13.475938322820186</v>
      </c>
    </row>
    <row r="30" spans="1:9" ht="15" customHeight="1" x14ac:dyDescent="0.25">
      <c r="A30" s="146">
        <v>1984</v>
      </c>
      <c r="B30" s="167">
        <v>0.3838378568367643</v>
      </c>
      <c r="C30" s="168">
        <v>3.1871245628972912E-3</v>
      </c>
      <c r="D30" s="168">
        <v>-3.453032856036603E-2</v>
      </c>
      <c r="E30" s="168">
        <v>-0.14700825609912432</v>
      </c>
      <c r="F30" s="168">
        <v>-1.0004343596529897</v>
      </c>
      <c r="G30" s="168">
        <v>-0.15271143598194467</v>
      </c>
      <c r="H30" s="168">
        <v>0</v>
      </c>
      <c r="I30" s="158">
        <v>-0.94765939889476292</v>
      </c>
    </row>
    <row r="31" spans="1:9" ht="15" customHeight="1" x14ac:dyDescent="0.25">
      <c r="A31" s="146">
        <v>1985</v>
      </c>
      <c r="B31" s="167">
        <v>0.86339014119357471</v>
      </c>
      <c r="C31" s="168">
        <v>0.85324329555600287</v>
      </c>
      <c r="D31" s="168">
        <v>-7.6085335149399719E-2</v>
      </c>
      <c r="E31" s="168">
        <v>0.21621947547704204</v>
      </c>
      <c r="F31" s="168">
        <v>2.2735884851005026</v>
      </c>
      <c r="G31" s="168">
        <v>4.4960883148162445</v>
      </c>
      <c r="H31" s="168">
        <v>0</v>
      </c>
      <c r="I31" s="158">
        <v>8.626444376993966</v>
      </c>
    </row>
    <row r="32" spans="1:9" ht="15" customHeight="1" x14ac:dyDescent="0.25">
      <c r="A32" s="146">
        <v>1986</v>
      </c>
      <c r="B32" s="167">
        <v>0.25981140725854845</v>
      </c>
      <c r="C32" s="168">
        <v>5.8918931251834027E-2</v>
      </c>
      <c r="D32" s="168">
        <v>1.1250018295769925E-2</v>
      </c>
      <c r="E32" s="168">
        <v>0.12577329093882078</v>
      </c>
      <c r="F32" s="168">
        <v>2.1489267661440103</v>
      </c>
      <c r="G32" s="168">
        <v>-0.73679047087695382</v>
      </c>
      <c r="H32" s="168">
        <v>0</v>
      </c>
      <c r="I32" s="158">
        <v>1.8678899430120299</v>
      </c>
    </row>
    <row r="33" spans="1:9" ht="15" customHeight="1" x14ac:dyDescent="0.25">
      <c r="A33" s="146">
        <v>1987</v>
      </c>
      <c r="B33" s="167">
        <v>-0.24612350780670164</v>
      </c>
      <c r="C33" s="168">
        <v>0.19043776549745817</v>
      </c>
      <c r="D33" s="168">
        <v>0.28359036395416037</v>
      </c>
      <c r="E33" s="168">
        <v>-5.6074214925412782E-3</v>
      </c>
      <c r="F33" s="168">
        <v>1.3534453181361659</v>
      </c>
      <c r="G33" s="168">
        <v>-2.1104384523724877</v>
      </c>
      <c r="H33" s="168">
        <v>0</v>
      </c>
      <c r="I33" s="158">
        <v>-0.53469593408394622</v>
      </c>
    </row>
    <row r="34" spans="1:9" ht="15" customHeight="1" x14ac:dyDescent="0.25">
      <c r="A34" s="146">
        <v>1988</v>
      </c>
      <c r="B34" s="167">
        <v>-0.12562336088855214</v>
      </c>
      <c r="C34" s="168">
        <v>-0.35338941433553206</v>
      </c>
      <c r="D34" s="168">
        <v>-0.36876028293680985</v>
      </c>
      <c r="E34" s="168">
        <v>-1.2050474996683319E-2</v>
      </c>
      <c r="F34" s="168">
        <v>-1.3128325814716635</v>
      </c>
      <c r="G34" s="168">
        <v>-6.2709148818331437</v>
      </c>
      <c r="H34" s="168">
        <v>0</v>
      </c>
      <c r="I34" s="158">
        <v>-8.4435709964623857</v>
      </c>
    </row>
    <row r="35" spans="1:9" ht="15" customHeight="1" x14ac:dyDescent="0.25">
      <c r="A35" s="146">
        <v>1989</v>
      </c>
      <c r="B35" s="167">
        <v>0.1276102397318232</v>
      </c>
      <c r="C35" s="168">
        <v>-5.1545710780832601E-2</v>
      </c>
      <c r="D35" s="168">
        <v>-0.27297051299498137</v>
      </c>
      <c r="E35" s="168">
        <v>-0.34200304865811398</v>
      </c>
      <c r="F35" s="168">
        <v>-0.86962718063738309</v>
      </c>
      <c r="G35" s="168">
        <v>-2.7273689316871437</v>
      </c>
      <c r="H35" s="168">
        <v>0</v>
      </c>
      <c r="I35" s="158">
        <v>-4.1359051450266318</v>
      </c>
    </row>
    <row r="36" spans="1:9" ht="15" customHeight="1" x14ac:dyDescent="0.25">
      <c r="A36" s="146">
        <v>1990</v>
      </c>
      <c r="B36" s="167">
        <v>0.91399285258272045</v>
      </c>
      <c r="C36" s="168">
        <v>0.29640245336456994</v>
      </c>
      <c r="D36" s="168">
        <v>0.3799252477766108</v>
      </c>
      <c r="E36" s="168">
        <v>0.17561905784540616</v>
      </c>
      <c r="F36" s="168">
        <v>-0.35298811580409678</v>
      </c>
      <c r="G36" s="168">
        <v>-4.592773814469064</v>
      </c>
      <c r="H36" s="168">
        <v>0</v>
      </c>
      <c r="I36" s="158">
        <v>-3.1798223187038537</v>
      </c>
    </row>
    <row r="37" spans="1:9" ht="15" customHeight="1" x14ac:dyDescent="0.25">
      <c r="A37" s="146">
        <v>1991</v>
      </c>
      <c r="B37" s="167">
        <v>0.24194161910084661</v>
      </c>
      <c r="C37" s="168">
        <v>0.30467711708284895</v>
      </c>
      <c r="D37" s="168">
        <v>0.17994835188170746</v>
      </c>
      <c r="E37" s="168">
        <v>0.35552514938645718</v>
      </c>
      <c r="F37" s="168">
        <v>2.7034997242681573</v>
      </c>
      <c r="G37" s="168">
        <v>4.3005022483362731</v>
      </c>
      <c r="H37" s="168">
        <v>0</v>
      </c>
      <c r="I37" s="158">
        <v>8.0860942100562916</v>
      </c>
    </row>
    <row r="38" spans="1:9" ht="15" customHeight="1" x14ac:dyDescent="0.25">
      <c r="A38" s="146">
        <v>1992</v>
      </c>
      <c r="B38" s="167">
        <v>-0.11982675656566474</v>
      </c>
      <c r="C38" s="168">
        <v>0.28311017897897212</v>
      </c>
      <c r="D38" s="168">
        <v>-4.4040605388807975E-2</v>
      </c>
      <c r="E38" s="168">
        <v>-1.258780307670174E-2</v>
      </c>
      <c r="F38" s="168">
        <v>2.7481065226998598</v>
      </c>
      <c r="G38" s="168">
        <v>-3.1974797174060723</v>
      </c>
      <c r="H38" s="168">
        <v>0</v>
      </c>
      <c r="I38" s="158">
        <v>-0.34271818075841504</v>
      </c>
    </row>
    <row r="39" spans="1:9" ht="15" customHeight="1" x14ac:dyDescent="0.25">
      <c r="A39" s="146">
        <v>1993</v>
      </c>
      <c r="B39" s="167">
        <v>0.41081448380385971</v>
      </c>
      <c r="C39" s="168">
        <v>0.14013607259823682</v>
      </c>
      <c r="D39" s="168">
        <v>0.3953669766064043</v>
      </c>
      <c r="E39" s="168">
        <v>0.84068871434206482</v>
      </c>
      <c r="F39" s="168">
        <v>0.82487673062411149</v>
      </c>
      <c r="G39" s="168">
        <v>0.16840897968671223</v>
      </c>
      <c r="H39" s="168">
        <v>0</v>
      </c>
      <c r="I39" s="158">
        <v>2.7802919576613889</v>
      </c>
    </row>
    <row r="40" spans="1:9" ht="15" customHeight="1" x14ac:dyDescent="0.25">
      <c r="A40" s="146">
        <v>1994</v>
      </c>
      <c r="B40" s="167">
        <v>-0.27456516387787055</v>
      </c>
      <c r="C40" s="168">
        <v>-0.241539124005481</v>
      </c>
      <c r="D40" s="168">
        <v>-0.33777595250317322</v>
      </c>
      <c r="E40" s="168">
        <v>-2.0344845398682879E-2</v>
      </c>
      <c r="F40" s="168">
        <v>2.1096818655860528</v>
      </c>
      <c r="G40" s="168">
        <v>2.0727377787541177</v>
      </c>
      <c r="H40" s="168">
        <v>-1.4678760626775708E-2</v>
      </c>
      <c r="I40" s="158">
        <v>3.2935157979281868</v>
      </c>
    </row>
    <row r="41" spans="1:9" ht="15" customHeight="1" x14ac:dyDescent="0.25">
      <c r="A41" s="146">
        <v>1995</v>
      </c>
      <c r="B41" s="167">
        <v>-0.52378660749489347</v>
      </c>
      <c r="C41" s="168">
        <v>-0.30185031489176062</v>
      </c>
      <c r="D41" s="168">
        <v>5.6537786890388457E-2</v>
      </c>
      <c r="E41" s="168">
        <v>0.21198216442366238</v>
      </c>
      <c r="F41" s="168">
        <v>-0.22820797875447471</v>
      </c>
      <c r="G41" s="168">
        <v>0.63522013737767391</v>
      </c>
      <c r="H41" s="168">
        <v>0.1228057900392075</v>
      </c>
      <c r="I41" s="158">
        <v>-2.7299022410196647E-2</v>
      </c>
    </row>
    <row r="42" spans="1:9" ht="15" customHeight="1" x14ac:dyDescent="0.25">
      <c r="A42" s="146">
        <v>1996</v>
      </c>
      <c r="B42" s="167">
        <v>1.3831051685360336</v>
      </c>
      <c r="C42" s="168">
        <v>2.1758146074500608</v>
      </c>
      <c r="D42" s="168">
        <v>5.0354435741397197E-2</v>
      </c>
      <c r="E42" s="168">
        <v>0.53888101790953236</v>
      </c>
      <c r="F42" s="168">
        <v>-5.973855695426332</v>
      </c>
      <c r="G42" s="168">
        <v>3.0413112060254184</v>
      </c>
      <c r="H42" s="168">
        <v>0.13256120443196368</v>
      </c>
      <c r="I42" s="158">
        <v>1.348171944668074</v>
      </c>
    </row>
    <row r="43" spans="1:9" ht="15" customHeight="1" x14ac:dyDescent="0.25">
      <c r="A43" s="146">
        <v>1997</v>
      </c>
      <c r="B43" s="167">
        <v>-1.1991611848516712</v>
      </c>
      <c r="C43" s="168">
        <v>-0.85716720407372926</v>
      </c>
      <c r="D43" s="168">
        <v>-0.66327246767009007</v>
      </c>
      <c r="E43" s="168">
        <v>-1.1990590412162188</v>
      </c>
      <c r="F43" s="168">
        <v>-7.0935831741016449</v>
      </c>
      <c r="G43" s="168">
        <v>-11.511716512713884</v>
      </c>
      <c r="H43" s="168">
        <v>-0.31414887138833059</v>
      </c>
      <c r="I43" s="158">
        <v>-22.838108456015568</v>
      </c>
    </row>
    <row r="44" spans="1:9" ht="15" customHeight="1" x14ac:dyDescent="0.25">
      <c r="A44" s="146">
        <v>1998</v>
      </c>
      <c r="B44" s="167">
        <v>-0.61247324292325822</v>
      </c>
      <c r="C44" s="168">
        <v>0.96590278400475182</v>
      </c>
      <c r="D44" s="168">
        <v>-0.35614569778564098</v>
      </c>
      <c r="E44" s="168">
        <v>-0.32856463644929235</v>
      </c>
      <c r="F44" s="168">
        <v>0.39220574005199249</v>
      </c>
      <c r="G44" s="168">
        <v>-0.69321399458087118</v>
      </c>
      <c r="H44" s="168">
        <v>-0.10854495029167957</v>
      </c>
      <c r="I44" s="158">
        <v>-0.74083399797399796</v>
      </c>
    </row>
    <row r="45" spans="1:9" ht="15" customHeight="1" x14ac:dyDescent="0.25">
      <c r="A45" s="146">
        <v>1999</v>
      </c>
      <c r="B45" s="167">
        <v>0.24661803347443045</v>
      </c>
      <c r="C45" s="168">
        <v>-4.8671393664168887</v>
      </c>
      <c r="D45" s="168">
        <v>1.054877910600952</v>
      </c>
      <c r="E45" s="168">
        <v>0.76571033095393659</v>
      </c>
      <c r="F45" s="168">
        <v>-13.746733960802809</v>
      </c>
      <c r="G45" s="168">
        <v>-6.7162273306575608</v>
      </c>
      <c r="H45" s="168">
        <v>0.24529971990461144</v>
      </c>
      <c r="I45" s="158">
        <v>-23.017594662943324</v>
      </c>
    </row>
    <row r="46" spans="1:9" ht="15" customHeight="1" x14ac:dyDescent="0.25">
      <c r="A46" s="146">
        <v>2000</v>
      </c>
      <c r="B46" s="167">
        <v>9.7000984388365213E-2</v>
      </c>
      <c r="C46" s="168">
        <v>6.0893296601949039E-2</v>
      </c>
      <c r="D46" s="168">
        <v>0.88663115382104729</v>
      </c>
      <c r="E46" s="168">
        <v>0.5048574787233614</v>
      </c>
      <c r="F46" s="168">
        <v>2.7592500768555976</v>
      </c>
      <c r="G46" s="168">
        <v>14.483090011803082</v>
      </c>
      <c r="H46" s="168">
        <v>0.21035727085493833</v>
      </c>
      <c r="I46" s="158">
        <v>19.002080273048342</v>
      </c>
    </row>
    <row r="47" spans="1:9" ht="15" customHeight="1" x14ac:dyDescent="0.25">
      <c r="A47" s="146">
        <v>2001</v>
      </c>
      <c r="B47" s="167">
        <v>-0.39338742644839814</v>
      </c>
      <c r="C47" s="168">
        <v>0.22174429062915679</v>
      </c>
      <c r="D47" s="168">
        <v>-0.13841213279601006</v>
      </c>
      <c r="E47" s="168">
        <v>-0.40575445436459884</v>
      </c>
      <c r="F47" s="168">
        <v>4.5522120787428424</v>
      </c>
      <c r="G47" s="168">
        <v>-2.2578493761850247</v>
      </c>
      <c r="H47" s="168">
        <v>-0.15313617537022639</v>
      </c>
      <c r="I47" s="158">
        <v>1.4254168042077413</v>
      </c>
    </row>
    <row r="48" spans="1:9" ht="15" customHeight="1" x14ac:dyDescent="0.25">
      <c r="A48" s="146">
        <v>2002</v>
      </c>
      <c r="B48" s="167">
        <v>0.47453594234964491</v>
      </c>
      <c r="C48" s="168">
        <v>1.202690407779033</v>
      </c>
      <c r="D48" s="168">
        <v>9.4421736982385596E-2</v>
      </c>
      <c r="E48" s="168">
        <v>0.56311337716241061</v>
      </c>
      <c r="F48" s="168">
        <v>5.3063560880589957</v>
      </c>
      <c r="G48" s="168">
        <v>11.993864207815458</v>
      </c>
      <c r="H48" s="168">
        <v>0.19849997597903685</v>
      </c>
      <c r="I48" s="158">
        <v>19.833481736126966</v>
      </c>
    </row>
    <row r="49" spans="1:9" ht="15" customHeight="1" x14ac:dyDescent="0.25">
      <c r="A49" s="146">
        <v>2003</v>
      </c>
      <c r="B49" s="167">
        <v>3.7636677815132552E-2</v>
      </c>
      <c r="C49" s="168">
        <v>0.1561603907152283</v>
      </c>
      <c r="D49" s="168">
        <v>5.3351186507230856E-2</v>
      </c>
      <c r="E49" s="168">
        <v>5.3186245465570688E-3</v>
      </c>
      <c r="F49" s="168">
        <v>0.64679971798679781</v>
      </c>
      <c r="G49" s="168">
        <v>-0.14673966526293997</v>
      </c>
      <c r="H49" s="168">
        <v>-1.6854911310412483E-3</v>
      </c>
      <c r="I49" s="158">
        <v>0.75084144117696527</v>
      </c>
    </row>
    <row r="50" spans="1:9" ht="15" customHeight="1" x14ac:dyDescent="0.25">
      <c r="A50" s="146">
        <v>2004</v>
      </c>
      <c r="B50" s="167">
        <v>-8.6486414960443667E-2</v>
      </c>
      <c r="C50" s="168">
        <v>-5.4059620532705639E-2</v>
      </c>
      <c r="D50" s="168">
        <v>-4.9062984574803166E-3</v>
      </c>
      <c r="E50" s="168">
        <v>-7.468656876913346E-2</v>
      </c>
      <c r="F50" s="168">
        <v>0.32463410184674069</v>
      </c>
      <c r="G50" s="168">
        <v>-1.0808592993586945</v>
      </c>
      <c r="H50" s="168">
        <v>-3.297404331915197E-2</v>
      </c>
      <c r="I50" s="158">
        <v>-1.009338143550869</v>
      </c>
    </row>
    <row r="51" spans="1:9" ht="15" customHeight="1" x14ac:dyDescent="0.25">
      <c r="A51" s="146">
        <v>2005</v>
      </c>
      <c r="B51" s="167">
        <v>0.10835210763375903</v>
      </c>
      <c r="C51" s="168">
        <v>5.0804808234035694E-2</v>
      </c>
      <c r="D51" s="168">
        <v>3.1405360031089152E-2</v>
      </c>
      <c r="E51" s="168">
        <v>9.7357137876657313E-2</v>
      </c>
      <c r="F51" s="168">
        <v>5.8646503540664847</v>
      </c>
      <c r="G51" s="168">
        <v>4.3339445255321918</v>
      </c>
      <c r="H51" s="168">
        <v>2.7015867273222305E-2</v>
      </c>
      <c r="I51" s="158">
        <v>10.513530160647441</v>
      </c>
    </row>
    <row r="52" spans="1:9" ht="15" customHeight="1" x14ac:dyDescent="0.25">
      <c r="A52" s="146">
        <v>2006</v>
      </c>
      <c r="B52" s="167">
        <v>0.14139956468880985</v>
      </c>
      <c r="C52" s="168">
        <v>5.2329901450445228E-2</v>
      </c>
      <c r="D52" s="168">
        <v>4.3045131993291394E-2</v>
      </c>
      <c r="E52" s="168">
        <v>0.38839735308384754</v>
      </c>
      <c r="F52" s="168">
        <v>0.83637648724191194</v>
      </c>
      <c r="G52" s="168">
        <v>3.455501961796517</v>
      </c>
      <c r="H52" s="168">
        <v>0.11228739395388501</v>
      </c>
      <c r="I52" s="158">
        <v>5.0293377942087085</v>
      </c>
    </row>
    <row r="53" spans="1:9" ht="15" customHeight="1" x14ac:dyDescent="0.25">
      <c r="A53" s="146">
        <v>2007</v>
      </c>
      <c r="B53" s="167">
        <v>-6.3689394808716701E-2</v>
      </c>
      <c r="C53" s="168">
        <v>7.0592842119335683E-2</v>
      </c>
      <c r="D53" s="168">
        <v>0.1342940347023806</v>
      </c>
      <c r="E53" s="168">
        <v>2.7520413080167935E-2</v>
      </c>
      <c r="F53" s="168">
        <v>1.4187682217731332</v>
      </c>
      <c r="G53" s="168">
        <v>2.2145594515907385</v>
      </c>
      <c r="H53" s="168">
        <v>-0.22523131083590545</v>
      </c>
      <c r="I53" s="158">
        <v>3.5768142576211339</v>
      </c>
    </row>
    <row r="54" spans="1:9" ht="15" customHeight="1" x14ac:dyDescent="0.25">
      <c r="A54" s="146">
        <v>2008</v>
      </c>
      <c r="B54" s="167">
        <v>0.20570427453221909</v>
      </c>
      <c r="C54" s="168">
        <v>3.6392499349880786E-2</v>
      </c>
      <c r="D54" s="168">
        <v>0.12686141914969479</v>
      </c>
      <c r="E54" s="168">
        <v>0.46394666073033092</v>
      </c>
      <c r="F54" s="168">
        <v>8.2898841251907491</v>
      </c>
      <c r="G54" s="168">
        <v>5.3115320029963993</v>
      </c>
      <c r="H54" s="168">
        <v>0.59547587622347375</v>
      </c>
      <c r="I54" s="158">
        <v>15.029796858172748</v>
      </c>
    </row>
    <row r="55" spans="1:9" ht="15" customHeight="1" x14ac:dyDescent="0.25">
      <c r="A55" s="146">
        <v>2009</v>
      </c>
      <c r="B55" s="167">
        <v>5.2061696095750898E-2</v>
      </c>
      <c r="C55" s="168">
        <v>0.13064055370742872</v>
      </c>
      <c r="D55" s="168">
        <v>-8.9545944459447427E-2</v>
      </c>
      <c r="E55" s="168">
        <v>-0.36162325148246505</v>
      </c>
      <c r="F55" s="168">
        <v>-4.7247507785322824</v>
      </c>
      <c r="G55" s="168">
        <v>2.6594313023178673</v>
      </c>
      <c r="H55" s="168">
        <v>0.19640611585785739</v>
      </c>
      <c r="I55" s="158">
        <v>-2.1373803064952916</v>
      </c>
    </row>
    <row r="56" spans="1:9" ht="15" customHeight="1" x14ac:dyDescent="0.25">
      <c r="A56" s="146">
        <v>2010</v>
      </c>
      <c r="B56" s="167">
        <v>0.53564545183793111</v>
      </c>
      <c r="C56" s="168">
        <v>9.7902787040026695E-2</v>
      </c>
      <c r="D56" s="168">
        <v>0.15298636634632773</v>
      </c>
      <c r="E56" s="168">
        <v>0.56278357089027409</v>
      </c>
      <c r="F56" s="168">
        <v>7.5785272980094671</v>
      </c>
      <c r="G56" s="168">
        <v>2.0862079930492805</v>
      </c>
      <c r="H56" s="168">
        <v>0.34640309812971348</v>
      </c>
      <c r="I56" s="158">
        <v>11.36045656530302</v>
      </c>
    </row>
    <row r="57" spans="1:9" ht="15" customHeight="1" x14ac:dyDescent="0.25">
      <c r="A57" s="146">
        <v>2011</v>
      </c>
      <c r="B57" s="167">
        <v>0.15170936874163463</v>
      </c>
      <c r="C57" s="168">
        <v>0.21533182701422046</v>
      </c>
      <c r="D57" s="168">
        <v>1.5141817177621227E-2</v>
      </c>
      <c r="E57" s="168">
        <v>0.31835989985496527</v>
      </c>
      <c r="F57" s="168">
        <v>4.9644803947146299</v>
      </c>
      <c r="G57" s="168">
        <v>10.917649858591961</v>
      </c>
      <c r="H57" s="168">
        <v>0.56066993188812608</v>
      </c>
      <c r="I57" s="158">
        <v>17.143343097983159</v>
      </c>
    </row>
    <row r="58" spans="1:9" ht="15" customHeight="1" x14ac:dyDescent="0.25">
      <c r="A58" s="146">
        <v>2012</v>
      </c>
      <c r="B58" s="167">
        <v>-0.16338575583195408</v>
      </c>
      <c r="C58" s="168">
        <v>0.1955830541416621</v>
      </c>
      <c r="D58" s="168">
        <v>0.17598404544742499</v>
      </c>
      <c r="E58" s="168">
        <v>0.35056952078182169</v>
      </c>
      <c r="F58" s="168">
        <v>4.9736650762777623</v>
      </c>
      <c r="G58" s="168">
        <v>5.4082395550389668</v>
      </c>
      <c r="H58" s="168">
        <v>0.95826623725076865</v>
      </c>
      <c r="I58" s="158">
        <v>11.898921733106452</v>
      </c>
    </row>
    <row r="59" spans="1:9" ht="15" customHeight="1" x14ac:dyDescent="0.25">
      <c r="A59" s="146">
        <v>2013</v>
      </c>
      <c r="B59" s="167">
        <v>0.13537099220001042</v>
      </c>
      <c r="C59" s="168">
        <v>0.13926307373015365</v>
      </c>
      <c r="D59" s="168">
        <v>0.12159963698919991</v>
      </c>
      <c r="E59" s="168">
        <v>0.41148560850805493</v>
      </c>
      <c r="F59" s="168">
        <v>7.7755392227470272</v>
      </c>
      <c r="G59" s="168">
        <v>9.3951333585603169</v>
      </c>
      <c r="H59" s="168">
        <v>1.4345182633762115</v>
      </c>
      <c r="I59" s="158">
        <v>19.412910156110975</v>
      </c>
    </row>
    <row r="60" spans="1:9" ht="15" customHeight="1" x14ac:dyDescent="0.25">
      <c r="A60" s="146">
        <v>2014</v>
      </c>
      <c r="B60" s="167">
        <v>-0.15453989037057433</v>
      </c>
      <c r="C60" s="168">
        <v>6.3811572467920893E-2</v>
      </c>
      <c r="D60" s="168">
        <v>-0.10550753876288031</v>
      </c>
      <c r="E60" s="168">
        <v>-7.5042307033928599E-2</v>
      </c>
      <c r="F60" s="168">
        <v>9.0899820890436196E-3</v>
      </c>
      <c r="G60" s="168">
        <v>-1.276934749934431</v>
      </c>
      <c r="H60" s="168">
        <v>2.960512360503309</v>
      </c>
      <c r="I60" s="158">
        <v>1.4213894289584594</v>
      </c>
    </row>
    <row r="61" spans="1:9" ht="15" customHeight="1" x14ac:dyDescent="0.25">
      <c r="A61" s="146">
        <v>2015</v>
      </c>
      <c r="B61" s="167">
        <v>-8.0131097859230719E-4</v>
      </c>
      <c r="C61" s="168">
        <v>0.22029807604493412</v>
      </c>
      <c r="D61" s="168">
        <v>-0.177446974942057</v>
      </c>
      <c r="E61" s="168">
        <v>7.9356370765386805E-2</v>
      </c>
      <c r="F61" s="168">
        <v>-5.1363547427584333</v>
      </c>
      <c r="G61" s="168">
        <v>-1.0351876681054539</v>
      </c>
      <c r="H61" s="168">
        <v>-1.7530335613355639</v>
      </c>
      <c r="I61" s="158">
        <v>-7.8031698113097789</v>
      </c>
    </row>
    <row r="62" spans="1:9" ht="15" customHeight="1" x14ac:dyDescent="0.25">
      <c r="A62" s="146">
        <v>2016</v>
      </c>
      <c r="B62" s="167">
        <v>-0.31782480745742892</v>
      </c>
      <c r="C62" s="168">
        <v>0.30714232248102963</v>
      </c>
      <c r="D62" s="168">
        <v>-0.33919384997210245</v>
      </c>
      <c r="E62" s="168">
        <v>-0.69098422283237571</v>
      </c>
      <c r="F62" s="168">
        <v>-9.3987925688304728</v>
      </c>
      <c r="G62" s="168">
        <v>-5.1535807525251105</v>
      </c>
      <c r="H62" s="168">
        <v>6.1494159245628212E-2</v>
      </c>
      <c r="I62" s="158">
        <v>-15.53173971989083</v>
      </c>
    </row>
    <row r="63" spans="1:9" ht="15" customHeight="1" x14ac:dyDescent="0.25">
      <c r="A63" s="146">
        <v>2017</v>
      </c>
      <c r="B63" s="167">
        <v>0.12382403616838923</v>
      </c>
      <c r="C63" s="168">
        <v>0.25245559910709997</v>
      </c>
      <c r="D63" s="168">
        <v>-8.0185815616438283E-2</v>
      </c>
      <c r="E63" s="168">
        <v>0.32917525764023881</v>
      </c>
      <c r="F63" s="168">
        <v>10.490583693760433</v>
      </c>
      <c r="G63" s="168">
        <v>1.1051594313023931</v>
      </c>
      <c r="H63" s="168">
        <v>-9.4834467121038116E-2</v>
      </c>
      <c r="I63" s="158">
        <v>12.126177735241079</v>
      </c>
    </row>
    <row r="64" spans="1:9" ht="15" customHeight="1" x14ac:dyDescent="0.25">
      <c r="A64" s="146">
        <v>2018</v>
      </c>
      <c r="B64" s="167">
        <v>0.53454947246907203</v>
      </c>
      <c r="C64" s="168">
        <v>0.31439132487437449</v>
      </c>
      <c r="D64" s="168">
        <v>-4.3913237133139445E-2</v>
      </c>
      <c r="E64" s="168">
        <v>0.11454104740254986</v>
      </c>
      <c r="F64" s="168">
        <v>3.8175819538309659</v>
      </c>
      <c r="G64" s="168">
        <v>-4.6968393603673082</v>
      </c>
      <c r="H64" s="168">
        <v>-1.3045303092305505</v>
      </c>
      <c r="I64" s="158">
        <v>-1.2642191081540355</v>
      </c>
    </row>
    <row r="65" spans="1:9" ht="15" customHeight="1" x14ac:dyDescent="0.25">
      <c r="A65" s="146">
        <v>2019</v>
      </c>
      <c r="B65" s="167">
        <v>0.18162908791496862</v>
      </c>
      <c r="C65" s="168">
        <v>1.7411470308408967E-2</v>
      </c>
      <c r="D65" s="168">
        <v>3.943995244642972E-2</v>
      </c>
      <c r="E65" s="168">
        <v>0.26826170626316731</v>
      </c>
      <c r="F65" s="168">
        <v>1.5933155396070324</v>
      </c>
      <c r="G65" s="168">
        <v>-3.9846800086070902</v>
      </c>
      <c r="H65" s="168">
        <v>-0.41438599231904649</v>
      </c>
      <c r="I65" s="158">
        <v>-2.2990082443861297</v>
      </c>
    </row>
    <row r="66" spans="1:9" ht="15" customHeight="1" x14ac:dyDescent="0.25">
      <c r="A66" s="146">
        <v>2020</v>
      </c>
      <c r="B66" s="167">
        <v>-0.4196475829718187</v>
      </c>
      <c r="C66" s="168">
        <v>-3.1512698907449038E-2</v>
      </c>
      <c r="D66" s="168">
        <v>-0.19705846077642322</v>
      </c>
      <c r="E66" s="168">
        <v>-9.5258106823208136E-2</v>
      </c>
      <c r="F66" s="168">
        <v>-6.958920946203671</v>
      </c>
      <c r="G66" s="168">
        <v>-12.647700147782762</v>
      </c>
      <c r="H66" s="168">
        <v>-1.4285100739336654</v>
      </c>
      <c r="I66" s="158">
        <v>-21.778608017398998</v>
      </c>
    </row>
    <row r="67" spans="1:9" ht="15" customHeight="1" x14ac:dyDescent="0.25">
      <c r="A67" s="146">
        <v>2021</v>
      </c>
      <c r="B67" s="167">
        <v>-0.28304804660672711</v>
      </c>
      <c r="C67" s="168">
        <v>-2.30536774488556E-2</v>
      </c>
      <c r="D67" s="168">
        <v>0.10087971967054762</v>
      </c>
      <c r="E67" s="168">
        <v>0.72612011732833859</v>
      </c>
      <c r="F67" s="168">
        <v>7.19628002999867</v>
      </c>
      <c r="G67" s="168">
        <v>6.2918256339074192</v>
      </c>
      <c r="H67" s="168">
        <v>-0.27274863350347517</v>
      </c>
      <c r="I67" s="158">
        <v>13.736255143345918</v>
      </c>
    </row>
    <row r="68" spans="1:9" ht="15" customHeight="1" x14ac:dyDescent="0.25">
      <c r="A68" s="146">
        <v>2022</v>
      </c>
      <c r="B68" s="178">
        <v>6.6969174040463417E-2</v>
      </c>
      <c r="C68" s="168">
        <v>0.11136382573582691</v>
      </c>
      <c r="D68" s="168">
        <v>-2.5710984729794707E-3</v>
      </c>
      <c r="E68" s="168">
        <v>-0.31186007177565506</v>
      </c>
      <c r="F68" s="168">
        <v>5.5386448545101929</v>
      </c>
      <c r="G68" s="168">
        <v>3.1824060825861986</v>
      </c>
      <c r="H68" s="168">
        <v>0.60064976136479786</v>
      </c>
      <c r="I68" s="158">
        <v>9.1856025279888431</v>
      </c>
    </row>
    <row r="69" spans="1:9" ht="15.75" customHeight="1" x14ac:dyDescent="0.25">
      <c r="A69" s="146">
        <v>2023</v>
      </c>
      <c r="B69" s="178">
        <v>-6.7974170231575723E-3</v>
      </c>
      <c r="C69" s="168">
        <v>0.13795883192460309</v>
      </c>
      <c r="D69" s="168">
        <v>-6.7914822718447947E-3</v>
      </c>
      <c r="E69" s="168">
        <v>0.11634058444902357</v>
      </c>
      <c r="F69" s="168">
        <v>0.9804557781035016</v>
      </c>
      <c r="G69" s="168">
        <v>-1.5049110554987104</v>
      </c>
      <c r="H69" s="168">
        <v>0.38974952815663039</v>
      </c>
      <c r="I69" s="158">
        <v>0.12832811561898277</v>
      </c>
    </row>
    <row r="70" spans="1:9" ht="16.5" thickBot="1" x14ac:dyDescent="0.3">
      <c r="A70" s="147" t="s">
        <v>115</v>
      </c>
      <c r="B70" s="179">
        <v>0.14091549529848699</v>
      </c>
      <c r="C70" s="170">
        <v>-0.24471809056490079</v>
      </c>
      <c r="D70" s="170">
        <v>-8.9375781694651046E-2</v>
      </c>
      <c r="E70" s="170">
        <v>-0.24262807165090378</v>
      </c>
      <c r="F70" s="170">
        <v>0.44247584094560483</v>
      </c>
      <c r="G70" s="170">
        <v>-2.3625851406072305</v>
      </c>
      <c r="H70" s="170">
        <v>0.34779210791008475</v>
      </c>
      <c r="I70" s="159">
        <v>-2.0081236403635092</v>
      </c>
    </row>
    <row r="73" spans="1:9" x14ac:dyDescent="0.25">
      <c r="A73" s="151" t="s">
        <v>129</v>
      </c>
    </row>
    <row r="74" spans="1:9" x14ac:dyDescent="0.25">
      <c r="A74" s="149" t="s">
        <v>116</v>
      </c>
    </row>
  </sheetData>
  <mergeCells count="1">
    <mergeCell ref="I9:I10"/>
  </mergeCells>
  <pageMargins left="0.7" right="0.7" top="0.75" bottom="0.75" header="0.3" footer="0.3"/>
  <pageSetup paperSize="9" orientation="portrait" horizontalDpi="300" verticalDpi="30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8:C54"/>
  <sheetViews>
    <sheetView showGridLines="0" zoomScale="70" zoomScaleNormal="70" workbookViewId="0">
      <selection activeCell="D34" sqref="D34"/>
    </sheetView>
  </sheetViews>
  <sheetFormatPr baseColWidth="10" defaultColWidth="11.5703125" defaultRowHeight="15" x14ac:dyDescent="0.25"/>
  <cols>
    <col min="1" max="1" width="110.140625" customWidth="1"/>
    <col min="2" max="2" width="38.85546875" customWidth="1"/>
    <col min="3" max="3" width="15.28515625" customWidth="1"/>
  </cols>
  <sheetData>
    <row r="8" spans="1:3" ht="15" customHeight="1" x14ac:dyDescent="0.3">
      <c r="A8" s="4"/>
    </row>
    <row r="9" spans="1:3" ht="16.5" customHeight="1" x14ac:dyDescent="0.25">
      <c r="A9" s="180" t="s">
        <v>0</v>
      </c>
      <c r="B9" s="180"/>
      <c r="C9" s="180"/>
    </row>
    <row r="10" spans="1:3" ht="16.5" customHeight="1" x14ac:dyDescent="0.25">
      <c r="A10" s="183"/>
      <c r="B10" s="183"/>
      <c r="C10" s="183"/>
    </row>
    <row r="11" spans="1:3" ht="20.25" customHeight="1" x14ac:dyDescent="0.25">
      <c r="A11" s="181" t="s">
        <v>1</v>
      </c>
      <c r="B11" s="181"/>
      <c r="C11" s="181"/>
    </row>
    <row r="12" spans="1:3" ht="15" customHeight="1" x14ac:dyDescent="0.25">
      <c r="A12" s="181" t="s">
        <v>133</v>
      </c>
      <c r="B12" s="181"/>
      <c r="C12" s="181"/>
    </row>
    <row r="13" spans="1:3" ht="15" customHeight="1" x14ac:dyDescent="0.25">
      <c r="A13" s="181" t="s">
        <v>2</v>
      </c>
      <c r="B13" s="181"/>
      <c r="C13" s="181"/>
    </row>
    <row r="14" spans="1:3" ht="15" customHeight="1" x14ac:dyDescent="0.25">
      <c r="A14" s="181" t="s">
        <v>3</v>
      </c>
      <c r="B14" s="181"/>
      <c r="C14" s="181"/>
    </row>
    <row r="15" spans="1:3" ht="15" customHeight="1" x14ac:dyDescent="0.25">
      <c r="A15" s="181" t="s">
        <v>4</v>
      </c>
      <c r="B15" s="181"/>
      <c r="C15" s="181"/>
    </row>
    <row r="16" spans="1:3" ht="15" customHeight="1" x14ac:dyDescent="0.25">
      <c r="A16" s="181" t="s">
        <v>134</v>
      </c>
      <c r="B16" s="181"/>
      <c r="C16" s="181"/>
    </row>
    <row r="17" spans="1:3" ht="15" customHeight="1" x14ac:dyDescent="0.25">
      <c r="A17" s="181" t="s">
        <v>130</v>
      </c>
      <c r="B17" s="181"/>
      <c r="C17" s="181"/>
    </row>
    <row r="18" spans="1:3" ht="15" customHeight="1" x14ac:dyDescent="0.25">
      <c r="A18" s="183"/>
      <c r="B18" s="183"/>
      <c r="C18" s="183"/>
    </row>
    <row r="19" spans="1:3" ht="15.75" customHeight="1" x14ac:dyDescent="0.25">
      <c r="A19" s="180" t="s">
        <v>5</v>
      </c>
      <c r="B19" s="180"/>
      <c r="C19" s="180"/>
    </row>
    <row r="20" spans="1:3" ht="15.75" customHeight="1" x14ac:dyDescent="0.25">
      <c r="A20" s="183"/>
      <c r="B20" s="183"/>
      <c r="C20" s="183"/>
    </row>
    <row r="21" spans="1:3" ht="15" customHeight="1" x14ac:dyDescent="0.25">
      <c r="A21" s="181" t="s">
        <v>131</v>
      </c>
      <c r="B21" s="181"/>
      <c r="C21" s="181"/>
    </row>
    <row r="22" spans="1:3" ht="15" customHeight="1" x14ac:dyDescent="0.25">
      <c r="A22" s="181" t="s">
        <v>135</v>
      </c>
      <c r="B22" s="181"/>
      <c r="C22" s="181"/>
    </row>
    <row r="23" spans="1:3" ht="15" customHeight="1" x14ac:dyDescent="0.25">
      <c r="A23" s="181" t="s">
        <v>6</v>
      </c>
      <c r="B23" s="181"/>
      <c r="C23" s="181"/>
    </row>
    <row r="24" spans="1:3" ht="15" customHeight="1" x14ac:dyDescent="0.25">
      <c r="A24" s="181" t="s">
        <v>7</v>
      </c>
      <c r="B24" s="181"/>
      <c r="C24" s="181"/>
    </row>
    <row r="25" spans="1:3" ht="15" customHeight="1" x14ac:dyDescent="0.25">
      <c r="A25" s="181" t="s">
        <v>8</v>
      </c>
      <c r="B25" s="181"/>
      <c r="C25" s="181"/>
    </row>
    <row r="26" spans="1:3" x14ac:dyDescent="0.25">
      <c r="A26" s="5"/>
      <c r="B26" s="3"/>
      <c r="C26" s="3"/>
    </row>
    <row r="27" spans="1:3" ht="15.75" customHeight="1" x14ac:dyDescent="0.25">
      <c r="A27" s="180" t="s">
        <v>132</v>
      </c>
      <c r="B27" s="180"/>
      <c r="C27" s="180"/>
    </row>
    <row r="28" spans="1:3" ht="15.75" customHeight="1" x14ac:dyDescent="0.25">
      <c r="A28" s="183"/>
      <c r="B28" s="183"/>
      <c r="C28" s="183"/>
    </row>
    <row r="29" spans="1:3" ht="15" customHeight="1" x14ac:dyDescent="0.25">
      <c r="A29" s="181" t="s">
        <v>136</v>
      </c>
      <c r="B29" s="181"/>
      <c r="C29" s="181"/>
    </row>
    <row r="30" spans="1:3" ht="15" customHeight="1" x14ac:dyDescent="0.25">
      <c r="A30" s="181" t="s">
        <v>9</v>
      </c>
      <c r="B30" s="181"/>
      <c r="C30" s="181"/>
    </row>
    <row r="31" spans="1:3" ht="15" customHeight="1" x14ac:dyDescent="0.25">
      <c r="A31" s="181" t="s">
        <v>10</v>
      </c>
      <c r="B31" s="181"/>
      <c r="C31" s="181"/>
    </row>
    <row r="32" spans="1:3" ht="15" customHeight="1" x14ac:dyDescent="0.25">
      <c r="A32" s="181" t="s">
        <v>11</v>
      </c>
      <c r="B32" s="181"/>
      <c r="C32" s="181"/>
    </row>
    <row r="33" spans="1:3" ht="15" customHeight="1" x14ac:dyDescent="0.25">
      <c r="A33" s="3"/>
      <c r="B33" s="3"/>
      <c r="C33" s="3"/>
    </row>
    <row r="35" spans="1:3" ht="15" customHeight="1" x14ac:dyDescent="0.25"/>
    <row r="37" spans="1:3" x14ac:dyDescent="0.25">
      <c r="A37" s="6"/>
    </row>
    <row r="52" spans="1:3" ht="8.25" customHeight="1" x14ac:dyDescent="0.25"/>
    <row r="53" spans="1:3" ht="15" customHeight="1" x14ac:dyDescent="0.25"/>
    <row r="54" spans="1:3" ht="16.5" x14ac:dyDescent="0.25">
      <c r="A54" s="182" t="s">
        <v>12</v>
      </c>
      <c r="B54" s="182"/>
      <c r="C54" s="182"/>
    </row>
  </sheetData>
  <mergeCells count="24">
    <mergeCell ref="A30:C30"/>
    <mergeCell ref="A31:C31"/>
    <mergeCell ref="A32:C32"/>
    <mergeCell ref="A54:C54"/>
    <mergeCell ref="A24:C24"/>
    <mergeCell ref="A25:C25"/>
    <mergeCell ref="A10:C10"/>
    <mergeCell ref="A18:C18"/>
    <mergeCell ref="A20:C20"/>
    <mergeCell ref="A27:C27"/>
    <mergeCell ref="A16:C16"/>
    <mergeCell ref="A17:C17"/>
    <mergeCell ref="A19:C19"/>
    <mergeCell ref="A21:C21"/>
    <mergeCell ref="A22:C22"/>
    <mergeCell ref="A23:C23"/>
    <mergeCell ref="A15:C15"/>
    <mergeCell ref="A28:C28"/>
    <mergeCell ref="A29:C29"/>
    <mergeCell ref="A9:C9"/>
    <mergeCell ref="A11:C11"/>
    <mergeCell ref="A12:C12"/>
    <mergeCell ref="A13:C13"/>
    <mergeCell ref="A14:C14"/>
  </mergeCells>
  <hyperlinks>
    <hyperlink ref="A13" location="'3 Sector Ins'!A1" display="3. Sector Institucional" xr:uid="{00000000-0004-0000-0100-000000000000}"/>
    <hyperlink ref="A14" location="'4 Industria'!A1" display="4. Industria " xr:uid="{00000000-0004-0000-0100-000001000000}"/>
    <hyperlink ref="A12" location="'2 Priv y Pub'!A1" display="2. Público y Privado" xr:uid="{00000000-0004-0000-0100-000002000000}"/>
    <hyperlink ref="A54" location="Carátula!A1" display="CARÁTULA" xr:uid="{00000000-0004-0000-0100-000003000000}"/>
    <hyperlink ref="A15" location="'5 Producto'!A1" display="5. Producto" xr:uid="{00000000-0004-0000-0100-000004000000}"/>
    <hyperlink ref="A16" location="'6 Sector Ins Pub y Priv'!A1" display="6. Sector institucional: Público y Privado " xr:uid="{00000000-0004-0000-0100-000005000000}"/>
    <hyperlink ref="A17" location="'7 Indus Pub y Priv'!A1" display="7. Industria: Público y Privado (serie 2018-2022)" xr:uid="{00000000-0004-0000-0100-000006000000}"/>
    <hyperlink ref="A22" location="'9 Priv y Pub_encad'!A1" display="9. Público y Privado " xr:uid="{00000000-0004-0000-0100-000007000000}"/>
    <hyperlink ref="A23" location="'10 Sector Ins_encad'!A1" display="10. Sector Institucional" xr:uid="{00000000-0004-0000-0100-000008000000}"/>
    <hyperlink ref="A24" location="'11 Industria_encad'!A1" display="11. Industria " xr:uid="{00000000-0004-0000-0100-000009000000}"/>
    <hyperlink ref="A25" location="'12 Producto_encad'!A1" display="12. Producto" xr:uid="{00000000-0004-0000-0100-00000A000000}"/>
    <hyperlink ref="A11" location="'1 FBKF per capita'!A1" display="1. FBKF per cápita" xr:uid="{00000000-0004-0000-0100-00000B000000}"/>
    <hyperlink ref="A21" location="'8 Contribución'!A1" display="8. Contribución de la FBKF respecto del PIB" xr:uid="{00000000-0004-0000-0100-00000C000000}"/>
    <hyperlink ref="A30" location="'14 Sector Ins_contrib'!A1" display="14. Sector Institucional" xr:uid="{00000000-0004-0000-0100-00000D000000}"/>
    <hyperlink ref="A31" location="'15 Industria_contrib'!A1" display="15. Industria " xr:uid="{00000000-0004-0000-0100-00000E000000}"/>
    <hyperlink ref="A32" location="'16 Producto_contrib'!A1" display="16. Producto" xr:uid="{00000000-0004-0000-0100-00000F000000}"/>
    <hyperlink ref="A29" location="'13 Priv y Pub_contrib'!A1" display="13. Público y Privado " xr:uid="{00000000-0004-0000-0100-000010000000}"/>
    <hyperlink ref="A12:C12" location="'2. Priv - Pub'!A1" display="2. Privada - Pública" xr:uid="{6D020DEF-6D1B-4013-B619-6917DFC8630E}"/>
    <hyperlink ref="A11:C11" location="'1. FBKF per capita'!A1" display="1. FBKF per cápita" xr:uid="{BB73EFE2-B7FD-489C-965F-BF63F0D158FF}"/>
    <hyperlink ref="A13:C13" location="'3. Sector Ins'!A1" display="3. Sector Institucional" xr:uid="{1AC5CC0B-8251-4334-8EF1-0DDC535C70F7}"/>
    <hyperlink ref="A14:C14" location="'4. Industria'!A1" display="4. Industria " xr:uid="{571E7569-DD04-4C3E-A098-7691283CD716}"/>
    <hyperlink ref="A15:C15" location="'5. Producto'!A1" display="5. Producto" xr:uid="{06678537-4880-4128-99F7-E47F44A844A9}"/>
    <hyperlink ref="A16:C16" location="'6. Sector Ins Priv - Pub'!A1" display="6. Sector institucional: Privada - Pública " xr:uid="{D6B3A010-3FDA-43E7-9866-829C6CC55317}"/>
    <hyperlink ref="A17:C17" location="'7. Indus Priv - Pub'!A1" display="7. Industria: Privada y Pública (serie 2018-2024p)" xr:uid="{DDA06202-6C51-4F19-887B-7B9335FF18CB}"/>
    <hyperlink ref="A21:C21" location="'8. Contribución'!A1" display="8. Contribución a la variación del PIB" xr:uid="{DCD1B105-C8FC-4AD3-A949-593E59F08ABE}"/>
    <hyperlink ref="A22:C22" location="'9. Priv - Pub_encad'!A1" display="9. Privada - Pública " xr:uid="{A6C3A97B-6083-4544-AF4C-AA30893CE61F}"/>
    <hyperlink ref="A23:C23" location="'10. Sector Ins_encad'!A1" display="10. Sector Institucional" xr:uid="{5FD881E0-3217-495F-87F4-7E3D74146D8C}"/>
    <hyperlink ref="A24:C24" location="'11. Industria_encad'!A1" display="11. Industria " xr:uid="{562BFB39-6629-4EDD-BDEA-DD3C63908A43}"/>
    <hyperlink ref="A25:C25" location="'12. Producto_encad'!A1" display="12. Producto" xr:uid="{87CAB1B3-B089-4997-BC02-6C2B2D34777E}"/>
    <hyperlink ref="A29:C29" location="'13. Priv - Pub_contrib'!A1" display="13. Privada - Pública " xr:uid="{C7E3C3C9-5AFA-4BAA-819B-42F4F11F77FB}"/>
    <hyperlink ref="A30:C30" location="'14. Sector Ins_contrib'!A1" display="14. Sector Institucional" xr:uid="{10279480-65F6-4DB5-9227-74889A035613}"/>
    <hyperlink ref="A31:C31" location="'15. Industria_contrib'!A1" display="15. Industria " xr:uid="{9D6E09F9-4968-44B5-A79D-4B262F5E5E17}"/>
    <hyperlink ref="A32:C32" location="'16. Producto_contrib'!A1" display="16. Producto" xr:uid="{5C65FAA1-2740-4577-A608-257E4CE8159F}"/>
  </hyperlinks>
  <pageMargins left="0.7" right="0.7" top="0.75" bottom="0.75" header="0.3" footer="0.3"/>
  <pageSetup orientation="portrait" horizontalDpi="200" verticalDpi="20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79998168889431442"/>
    <pageSetUpPr fitToPage="1"/>
  </sheetPr>
  <dimension ref="A1:S96"/>
  <sheetViews>
    <sheetView showGridLines="0" zoomScale="70" zoomScaleNormal="70" workbookViewId="0">
      <pane xSplit="1" ySplit="9" topLeftCell="B60" activePane="bottomRight" state="frozen"/>
      <selection pane="topRight" activeCell="B1" sqref="B1"/>
      <selection pane="bottomLeft" activeCell="A16" sqref="A16"/>
      <selection pane="bottomRight" activeCell="D69" sqref="D69"/>
    </sheetView>
  </sheetViews>
  <sheetFormatPr baseColWidth="10" defaultColWidth="11.5703125" defaultRowHeight="15" x14ac:dyDescent="0.25"/>
  <cols>
    <col min="1" max="1" width="18.140625" customWidth="1"/>
    <col min="2" max="2" width="14.5703125" customWidth="1"/>
    <col min="3" max="3" width="15.7109375" customWidth="1"/>
    <col min="4" max="4" width="18.5703125" customWidth="1"/>
    <col min="5" max="6" width="15.5703125" customWidth="1"/>
    <col min="7" max="7" width="15" customWidth="1"/>
    <col min="8" max="8" width="15.7109375" customWidth="1"/>
    <col min="9" max="9" width="11.85546875" customWidth="1"/>
    <col min="10" max="10" width="15.7109375" customWidth="1"/>
  </cols>
  <sheetData>
    <row r="1" spans="1:19" ht="15" customHeight="1" x14ac:dyDescent="0.25"/>
    <row r="2" spans="1:19" ht="15" customHeight="1" x14ac:dyDescent="0.25"/>
    <row r="3" spans="1:19" ht="15" customHeight="1" x14ac:dyDescent="0.3">
      <c r="J3" s="184"/>
      <c r="K3" s="184"/>
      <c r="L3" s="184"/>
      <c r="M3" s="184"/>
      <c r="N3" s="184"/>
      <c r="O3" s="184"/>
      <c r="P3" s="184"/>
      <c r="Q3" s="184"/>
      <c r="R3" s="184"/>
      <c r="S3" s="184"/>
    </row>
    <row r="4" spans="1:19" ht="15" customHeight="1" x14ac:dyDescent="0.25"/>
    <row r="5" spans="1:19" ht="15" customHeight="1" x14ac:dyDescent="0.25"/>
    <row r="6" spans="1:19" ht="15" customHeight="1" x14ac:dyDescent="0.25">
      <c r="I6" s="15"/>
      <c r="J6" s="15"/>
      <c r="K6" s="15"/>
    </row>
    <row r="7" spans="1:19" ht="15" customHeight="1" x14ac:dyDescent="0.25">
      <c r="I7" s="15"/>
      <c r="J7" s="15"/>
      <c r="K7" s="15"/>
    </row>
    <row r="8" spans="1:19" ht="15" customHeight="1" thickBot="1" x14ac:dyDescent="0.3"/>
    <row r="9" spans="1:19" ht="31.5" customHeight="1" x14ac:dyDescent="0.25">
      <c r="A9" s="7" t="s">
        <v>13</v>
      </c>
      <c r="B9" s="8" t="s">
        <v>14</v>
      </c>
      <c r="C9" s="8" t="s">
        <v>15</v>
      </c>
      <c r="D9" s="9" t="s">
        <v>16</v>
      </c>
      <c r="H9" s="19"/>
      <c r="I9" s="17"/>
    </row>
    <row r="10" spans="1:19" ht="15" customHeight="1" x14ac:dyDescent="0.25">
      <c r="A10" s="94">
        <v>1965</v>
      </c>
      <c r="B10" s="95">
        <v>201774</v>
      </c>
      <c r="C10" s="96">
        <v>5333856</v>
      </c>
      <c r="D10" s="97">
        <v>37.828917766058929</v>
      </c>
      <c r="F10" s="12"/>
      <c r="H10" s="10"/>
      <c r="I10" s="10"/>
      <c r="J10" s="11"/>
      <c r="K10" s="14"/>
      <c r="L10" s="14"/>
      <c r="M10" s="14"/>
    </row>
    <row r="11" spans="1:19" ht="15" customHeight="1" x14ac:dyDescent="0.25">
      <c r="A11" s="94">
        <v>1966</v>
      </c>
      <c r="B11" s="95">
        <v>222294</v>
      </c>
      <c r="C11" s="96">
        <v>5489552</v>
      </c>
      <c r="D11" s="97">
        <v>40.494014812137678</v>
      </c>
      <c r="E11" s="10"/>
      <c r="F11" s="12"/>
      <c r="H11" s="10"/>
      <c r="I11" s="10"/>
      <c r="J11" s="11"/>
      <c r="K11" s="14"/>
      <c r="L11" s="14"/>
      <c r="M11" s="14"/>
    </row>
    <row r="12" spans="1:19" ht="15" customHeight="1" x14ac:dyDescent="0.25">
      <c r="A12" s="94">
        <v>1967</v>
      </c>
      <c r="B12" s="95">
        <v>275791</v>
      </c>
      <c r="C12" s="96">
        <v>5649957</v>
      </c>
      <c r="D12" s="97">
        <v>48.8129378683767</v>
      </c>
      <c r="E12" s="10"/>
      <c r="F12" s="12"/>
      <c r="H12" s="10"/>
      <c r="I12" s="10"/>
      <c r="J12" s="11"/>
      <c r="K12" s="14"/>
      <c r="L12" s="14"/>
      <c r="M12" s="14"/>
    </row>
    <row r="13" spans="1:19" ht="15" customHeight="1" x14ac:dyDescent="0.25">
      <c r="A13" s="94">
        <v>1968</v>
      </c>
      <c r="B13" s="95">
        <v>308915</v>
      </c>
      <c r="C13" s="96">
        <v>5814989</v>
      </c>
      <c r="D13" s="97">
        <v>53.123918205176309</v>
      </c>
      <c r="E13" s="10"/>
      <c r="F13" s="12"/>
      <c r="H13" s="10"/>
      <c r="I13" s="10"/>
      <c r="J13" s="11"/>
      <c r="K13" s="14"/>
      <c r="L13" s="14"/>
      <c r="M13" s="14"/>
    </row>
    <row r="14" spans="1:19" ht="15" customHeight="1" x14ac:dyDescent="0.25">
      <c r="A14" s="94">
        <v>1969</v>
      </c>
      <c r="B14" s="95">
        <v>365854</v>
      </c>
      <c r="C14" s="96">
        <v>5984485</v>
      </c>
      <c r="D14" s="97">
        <v>61.133748350944153</v>
      </c>
      <c r="E14" s="10"/>
      <c r="F14" s="12"/>
      <c r="H14" s="10"/>
      <c r="I14" s="10"/>
      <c r="J14" s="11"/>
      <c r="K14" s="14"/>
      <c r="L14" s="14"/>
      <c r="M14" s="14"/>
    </row>
    <row r="15" spans="1:19" ht="15" customHeight="1" x14ac:dyDescent="0.25">
      <c r="A15" s="94">
        <v>1970</v>
      </c>
      <c r="B15" s="95">
        <v>358985</v>
      </c>
      <c r="C15" s="96">
        <v>6158194</v>
      </c>
      <c r="D15" s="97">
        <v>58.293876418963094</v>
      </c>
      <c r="E15" s="10"/>
      <c r="F15" s="12"/>
      <c r="H15" s="10"/>
      <c r="I15" s="10"/>
      <c r="J15" s="11"/>
      <c r="K15" s="14"/>
      <c r="L15" s="14"/>
      <c r="M15" s="14"/>
    </row>
    <row r="16" spans="1:19" ht="15" customHeight="1" x14ac:dyDescent="0.25">
      <c r="A16" s="94">
        <v>1971</v>
      </c>
      <c r="B16" s="95">
        <v>409964</v>
      </c>
      <c r="C16" s="96">
        <v>6335826</v>
      </c>
      <c r="D16" s="97">
        <v>64.705691096946154</v>
      </c>
      <c r="E16" s="10"/>
      <c r="F16" s="12"/>
      <c r="H16" s="10"/>
      <c r="I16" s="10"/>
      <c r="J16" s="11"/>
      <c r="K16" s="14"/>
      <c r="L16" s="14"/>
      <c r="M16" s="14"/>
    </row>
    <row r="17" spans="1:13" ht="15" customHeight="1" x14ac:dyDescent="0.25">
      <c r="A17" s="94">
        <v>1972</v>
      </c>
      <c r="B17" s="95">
        <v>502382</v>
      </c>
      <c r="C17" s="96">
        <v>6517052</v>
      </c>
      <c r="D17" s="97">
        <v>77.087308801586971</v>
      </c>
      <c r="E17" s="10"/>
      <c r="F17" s="12"/>
      <c r="H17" s="10"/>
      <c r="I17" s="10"/>
      <c r="J17" s="11"/>
      <c r="K17" s="14"/>
      <c r="L17" s="14"/>
      <c r="M17" s="14"/>
    </row>
    <row r="18" spans="1:13" ht="15" customHeight="1" x14ac:dyDescent="0.25">
      <c r="A18" s="94">
        <v>1973</v>
      </c>
      <c r="B18" s="95">
        <v>746236</v>
      </c>
      <c r="C18" s="96">
        <v>6701476</v>
      </c>
      <c r="D18" s="97">
        <v>111.35397634789709</v>
      </c>
      <c r="E18" s="10"/>
      <c r="F18" s="12"/>
      <c r="H18" s="10"/>
      <c r="I18" s="10"/>
      <c r="J18" s="11"/>
      <c r="K18" s="14"/>
      <c r="L18" s="14"/>
      <c r="M18" s="14"/>
    </row>
    <row r="19" spans="1:13" ht="15" customHeight="1" x14ac:dyDescent="0.25">
      <c r="A19" s="94">
        <v>1974</v>
      </c>
      <c r="B19" s="95">
        <v>752793</v>
      </c>
      <c r="C19" s="96">
        <v>6888846</v>
      </c>
      <c r="D19" s="97">
        <v>109.27708356377832</v>
      </c>
      <c r="E19" s="10"/>
      <c r="F19" s="12"/>
      <c r="H19" s="10"/>
      <c r="I19" s="10"/>
      <c r="J19" s="11"/>
      <c r="K19" s="14"/>
      <c r="L19" s="14"/>
      <c r="M19" s="14"/>
    </row>
    <row r="20" spans="1:13" ht="15" customHeight="1" x14ac:dyDescent="0.25">
      <c r="A20" s="94">
        <v>1975</v>
      </c>
      <c r="B20" s="95">
        <v>1151723</v>
      </c>
      <c r="C20" s="96">
        <v>7079340</v>
      </c>
      <c r="D20" s="97">
        <v>162.68790593473403</v>
      </c>
      <c r="E20" s="10"/>
      <c r="F20" s="12"/>
      <c r="H20" s="10"/>
      <c r="I20" s="10"/>
      <c r="J20" s="11"/>
      <c r="K20" s="14"/>
      <c r="L20" s="14"/>
      <c r="M20" s="14"/>
    </row>
    <row r="21" spans="1:13" ht="15" customHeight="1" x14ac:dyDescent="0.25">
      <c r="A21" s="94">
        <v>1976</v>
      </c>
      <c r="B21" s="95">
        <v>1382271</v>
      </c>
      <c r="C21" s="96">
        <v>7273086</v>
      </c>
      <c r="D21" s="97">
        <v>190.05288814129244</v>
      </c>
      <c r="E21" s="10"/>
      <c r="F21" s="12"/>
      <c r="H21" s="10"/>
      <c r="I21" s="10"/>
      <c r="J21" s="11"/>
      <c r="K21" s="14"/>
      <c r="L21" s="14"/>
      <c r="M21" s="14"/>
    </row>
    <row r="22" spans="1:13" ht="15" customHeight="1" x14ac:dyDescent="0.25">
      <c r="A22" s="94">
        <v>1977</v>
      </c>
      <c r="B22" s="95">
        <v>1769578</v>
      </c>
      <c r="C22" s="96">
        <v>7469958</v>
      </c>
      <c r="D22" s="97">
        <v>236.89263045387941</v>
      </c>
      <c r="E22" s="10"/>
      <c r="F22" s="12"/>
      <c r="H22" s="10"/>
      <c r="I22" s="10"/>
      <c r="J22" s="11"/>
      <c r="K22" s="14"/>
      <c r="L22" s="14"/>
      <c r="M22" s="14"/>
    </row>
    <row r="23" spans="1:13" ht="15" customHeight="1" x14ac:dyDescent="0.25">
      <c r="A23" s="94">
        <v>1978</v>
      </c>
      <c r="B23" s="95">
        <v>2110733</v>
      </c>
      <c r="C23" s="96">
        <v>7669741</v>
      </c>
      <c r="D23" s="97">
        <v>275.20264373986032</v>
      </c>
      <c r="E23" s="10"/>
      <c r="F23" s="12"/>
      <c r="H23" s="10"/>
      <c r="I23" s="10"/>
      <c r="J23" s="11"/>
      <c r="K23" s="14"/>
      <c r="L23" s="14"/>
      <c r="M23" s="14"/>
    </row>
    <row r="24" spans="1:13" ht="15" customHeight="1" x14ac:dyDescent="0.25">
      <c r="A24" s="94">
        <v>1979</v>
      </c>
      <c r="B24" s="95">
        <v>2337097</v>
      </c>
      <c r="C24" s="96">
        <v>7872290</v>
      </c>
      <c r="D24" s="97">
        <v>296.87638539738754</v>
      </c>
      <c r="E24" s="10"/>
      <c r="F24" s="12"/>
      <c r="H24" s="10"/>
      <c r="I24" s="10"/>
      <c r="J24" s="11"/>
      <c r="K24" s="14"/>
      <c r="L24" s="14"/>
      <c r="M24" s="14"/>
    </row>
    <row r="25" spans="1:13" ht="15" customHeight="1" x14ac:dyDescent="0.25">
      <c r="A25" s="94">
        <v>1980</v>
      </c>
      <c r="B25" s="95">
        <v>2779330</v>
      </c>
      <c r="C25" s="96">
        <v>8077675</v>
      </c>
      <c r="D25" s="97">
        <v>344.07549201967151</v>
      </c>
      <c r="E25" s="10"/>
      <c r="F25" s="12"/>
      <c r="H25" s="10"/>
      <c r="I25" s="10"/>
      <c r="J25" s="11"/>
      <c r="K25" s="14"/>
      <c r="L25" s="14"/>
      <c r="M25" s="14"/>
    </row>
    <row r="26" spans="1:13" ht="15" customHeight="1" x14ac:dyDescent="0.25">
      <c r="A26" s="94">
        <v>1981</v>
      </c>
      <c r="B26" s="95">
        <v>3420154</v>
      </c>
      <c r="C26" s="96">
        <v>8286189</v>
      </c>
      <c r="D26" s="97">
        <v>412.75355896419933</v>
      </c>
      <c r="E26" s="10"/>
      <c r="F26" s="12"/>
      <c r="H26" s="10"/>
      <c r="I26" s="10"/>
      <c r="J26" s="11"/>
      <c r="K26" s="14"/>
      <c r="L26" s="14"/>
      <c r="M26" s="14"/>
    </row>
    <row r="27" spans="1:13" ht="15" customHeight="1" x14ac:dyDescent="0.25">
      <c r="A27" s="94">
        <v>1982</v>
      </c>
      <c r="B27" s="95">
        <v>3298108</v>
      </c>
      <c r="C27" s="96">
        <v>8498305</v>
      </c>
      <c r="D27" s="97">
        <v>388.09009561318402</v>
      </c>
      <c r="E27" s="10"/>
      <c r="F27" s="12"/>
      <c r="H27" s="10"/>
      <c r="I27" s="10"/>
      <c r="J27" s="11"/>
      <c r="K27" s="14"/>
      <c r="L27" s="14"/>
      <c r="M27" s="14"/>
    </row>
    <row r="28" spans="1:13" ht="15" customHeight="1" x14ac:dyDescent="0.25">
      <c r="A28" s="94">
        <v>1983</v>
      </c>
      <c r="B28" s="95">
        <v>2167973</v>
      </c>
      <c r="C28" s="96">
        <v>8715248</v>
      </c>
      <c r="D28" s="97">
        <v>248.75631766302004</v>
      </c>
      <c r="E28" s="10"/>
      <c r="F28" s="12"/>
      <c r="H28" s="10"/>
      <c r="I28" s="10"/>
      <c r="J28" s="11"/>
      <c r="K28" s="14"/>
      <c r="L28" s="14"/>
      <c r="M28" s="14"/>
    </row>
    <row r="29" spans="1:13" ht="15" customHeight="1" x14ac:dyDescent="0.25">
      <c r="A29" s="94">
        <v>1984</v>
      </c>
      <c r="B29" s="95">
        <v>2171532</v>
      </c>
      <c r="C29" s="96">
        <v>8937841</v>
      </c>
      <c r="D29" s="97">
        <v>242.95934555112359</v>
      </c>
      <c r="E29" s="10"/>
      <c r="F29" s="12"/>
      <c r="H29" s="10"/>
      <c r="I29" s="10"/>
      <c r="J29" s="11"/>
      <c r="K29" s="14"/>
      <c r="L29" s="14"/>
      <c r="M29" s="14"/>
    </row>
    <row r="30" spans="1:13" ht="15" customHeight="1" x14ac:dyDescent="0.25">
      <c r="A30" s="94">
        <v>1985</v>
      </c>
      <c r="B30" s="95">
        <v>2322942</v>
      </c>
      <c r="C30" s="96">
        <v>9165196</v>
      </c>
      <c r="D30" s="97">
        <v>253.45251754572405</v>
      </c>
      <c r="E30" s="10"/>
      <c r="F30" s="12"/>
      <c r="H30" s="10"/>
      <c r="I30" s="10"/>
      <c r="K30" s="14"/>
      <c r="L30" s="14"/>
      <c r="M30" s="14"/>
    </row>
    <row r="31" spans="1:13" ht="15" customHeight="1" x14ac:dyDescent="0.25">
      <c r="A31" s="94">
        <v>1986</v>
      </c>
      <c r="B31" s="95">
        <v>2343949</v>
      </c>
      <c r="C31" s="96">
        <v>9395641</v>
      </c>
      <c r="D31" s="97">
        <v>249.47196258350016</v>
      </c>
      <c r="E31" s="10"/>
      <c r="F31" s="12"/>
      <c r="H31" s="10"/>
      <c r="I31" s="10"/>
      <c r="J31" s="11"/>
      <c r="K31" s="14"/>
      <c r="L31" s="14"/>
      <c r="M31" s="14"/>
    </row>
    <row r="32" spans="1:13" ht="15" customHeight="1" x14ac:dyDescent="0.25">
      <c r="A32" s="94">
        <v>1987</v>
      </c>
      <c r="B32" s="95">
        <v>2386964</v>
      </c>
      <c r="C32" s="96">
        <v>9628100</v>
      </c>
      <c r="D32" s="97">
        <v>247.91641133764711</v>
      </c>
      <c r="E32" s="10"/>
      <c r="F32" s="12"/>
      <c r="H32" s="10"/>
      <c r="I32" s="10"/>
      <c r="K32" s="14"/>
      <c r="L32" s="14"/>
      <c r="M32" s="14"/>
    </row>
    <row r="33" spans="1:13" ht="15" customHeight="1" x14ac:dyDescent="0.25">
      <c r="A33" s="94">
        <v>1988</v>
      </c>
      <c r="B33" s="95">
        <v>2042866</v>
      </c>
      <c r="C33" s="96">
        <v>9861959</v>
      </c>
      <c r="D33" s="97">
        <v>207.14606499580864</v>
      </c>
      <c r="E33" s="10"/>
      <c r="F33" s="12"/>
      <c r="H33" s="10"/>
      <c r="I33" s="10"/>
      <c r="K33" s="14"/>
      <c r="L33" s="14"/>
      <c r="M33" s="14"/>
    </row>
    <row r="34" spans="1:13" ht="15" customHeight="1" x14ac:dyDescent="0.25">
      <c r="A34" s="94">
        <v>1989</v>
      </c>
      <c r="B34" s="95">
        <v>2208897</v>
      </c>
      <c r="C34" s="96">
        <v>10097190</v>
      </c>
      <c r="D34" s="97">
        <v>218.7635371821269</v>
      </c>
      <c r="E34" s="10"/>
      <c r="F34" s="12"/>
      <c r="H34" s="10"/>
      <c r="I34" s="10"/>
      <c r="K34" s="14"/>
      <c r="L34" s="14"/>
      <c r="M34" s="14"/>
    </row>
    <row r="35" spans="1:13" ht="15" customHeight="1" x14ac:dyDescent="0.25">
      <c r="A35" s="94">
        <v>1990</v>
      </c>
      <c r="B35" s="95">
        <v>2191367</v>
      </c>
      <c r="C35" s="96">
        <v>10333865</v>
      </c>
      <c r="D35" s="97">
        <v>212.05686352589279</v>
      </c>
      <c r="E35" s="10"/>
      <c r="F35" s="12"/>
      <c r="H35" s="10"/>
      <c r="I35" s="10"/>
      <c r="K35" s="14"/>
      <c r="L35" s="14"/>
      <c r="M35" s="14"/>
    </row>
    <row r="36" spans="1:13" ht="15" customHeight="1" x14ac:dyDescent="0.25">
      <c r="A36" s="94">
        <v>1991</v>
      </c>
      <c r="B36" s="95">
        <v>2404016</v>
      </c>
      <c r="C36" s="96">
        <v>10569075</v>
      </c>
      <c r="D36" s="97">
        <v>227.45755896329621</v>
      </c>
      <c r="E36" s="10"/>
      <c r="F36" s="12"/>
      <c r="H36" s="10"/>
      <c r="I36" s="10"/>
      <c r="K36" s="14"/>
      <c r="L36" s="14"/>
      <c r="M36" s="14"/>
    </row>
    <row r="37" spans="1:13" ht="15" customHeight="1" x14ac:dyDescent="0.25">
      <c r="A37" s="94">
        <v>1992</v>
      </c>
      <c r="B37" s="95">
        <v>2443916</v>
      </c>
      <c r="C37" s="96">
        <v>10796270</v>
      </c>
      <c r="D37" s="97">
        <v>226.36669886914646</v>
      </c>
      <c r="E37" s="10"/>
      <c r="F37" s="12"/>
      <c r="H37" s="10"/>
      <c r="I37" s="10"/>
      <c r="K37" s="14"/>
      <c r="L37" s="14"/>
      <c r="M37" s="14"/>
    </row>
    <row r="38" spans="1:13" ht="15" customHeight="1" x14ac:dyDescent="0.25">
      <c r="A38" s="94">
        <v>1993</v>
      </c>
      <c r="B38" s="95">
        <v>2710113</v>
      </c>
      <c r="C38" s="96">
        <v>11014242</v>
      </c>
      <c r="D38" s="97">
        <v>246.05533453868182</v>
      </c>
      <c r="E38" s="10"/>
      <c r="F38" s="12"/>
      <c r="H38" s="10"/>
      <c r="I38" s="10"/>
      <c r="K38" s="14"/>
      <c r="L38" s="14"/>
      <c r="M38" s="14"/>
    </row>
    <row r="39" spans="1:13" ht="15" customHeight="1" x14ac:dyDescent="0.25">
      <c r="A39" s="94">
        <v>1994</v>
      </c>
      <c r="B39" s="95">
        <v>3168612</v>
      </c>
      <c r="C39" s="96">
        <v>11228134</v>
      </c>
      <c r="D39" s="97">
        <v>282.20290210287834</v>
      </c>
      <c r="E39" s="10"/>
      <c r="F39" s="12"/>
      <c r="H39" s="10"/>
      <c r="I39" s="10"/>
      <c r="K39" s="14"/>
      <c r="L39" s="14"/>
      <c r="M39" s="14"/>
    </row>
    <row r="40" spans="1:13" ht="15" customHeight="1" x14ac:dyDescent="0.25">
      <c r="A40" s="94">
        <v>1995</v>
      </c>
      <c r="B40" s="95">
        <v>3320348</v>
      </c>
      <c r="C40" s="96">
        <v>11440937</v>
      </c>
      <c r="D40" s="97">
        <v>290.21643944023117</v>
      </c>
      <c r="E40" s="10"/>
      <c r="F40" s="12"/>
      <c r="H40" s="10"/>
      <c r="I40" s="10"/>
      <c r="K40" s="14"/>
      <c r="L40" s="14"/>
      <c r="M40" s="14"/>
    </row>
    <row r="41" spans="1:13" ht="15" customHeight="1" x14ac:dyDescent="0.25">
      <c r="A41" s="94">
        <v>1996</v>
      </c>
      <c r="B41" s="95">
        <v>3316702</v>
      </c>
      <c r="C41" s="96">
        <v>11653346</v>
      </c>
      <c r="D41" s="97">
        <v>284.61370665558201</v>
      </c>
      <c r="E41" s="10"/>
      <c r="F41" s="12"/>
      <c r="H41" s="10"/>
      <c r="I41" s="10"/>
      <c r="K41" s="14"/>
      <c r="L41" s="14"/>
      <c r="M41" s="14"/>
    </row>
    <row r="42" spans="1:13" ht="15" customHeight="1" x14ac:dyDescent="0.25">
      <c r="A42" s="94">
        <v>1997</v>
      </c>
      <c r="B42" s="95">
        <v>3765081</v>
      </c>
      <c r="C42" s="96">
        <v>11864682</v>
      </c>
      <c r="D42" s="97">
        <v>317.33518015906367</v>
      </c>
      <c r="E42" s="10"/>
      <c r="F42" s="12"/>
      <c r="H42" s="10"/>
      <c r="I42" s="10"/>
      <c r="K42" s="14"/>
      <c r="L42" s="14"/>
      <c r="M42" s="14"/>
    </row>
    <row r="43" spans="1:13" ht="15" customHeight="1" x14ac:dyDescent="0.25">
      <c r="A43" s="94">
        <v>1998</v>
      </c>
      <c r="B43" s="95">
        <v>4163137</v>
      </c>
      <c r="C43" s="96">
        <v>12074210</v>
      </c>
      <c r="D43" s="97">
        <v>344.79580858706282</v>
      </c>
      <c r="E43" s="10"/>
      <c r="F43" s="12"/>
      <c r="H43" s="10"/>
      <c r="I43" s="10"/>
      <c r="K43" s="14"/>
      <c r="L43" s="14"/>
      <c r="M43" s="14"/>
    </row>
    <row r="44" spans="1:13" ht="15" customHeight="1" x14ac:dyDescent="0.25">
      <c r="A44" s="94">
        <v>1999</v>
      </c>
      <c r="B44" s="95">
        <v>2511204</v>
      </c>
      <c r="C44" s="96">
        <v>12281694</v>
      </c>
      <c r="D44" s="97">
        <v>204.46723391740585</v>
      </c>
      <c r="E44" s="10"/>
      <c r="F44" s="12"/>
      <c r="H44" s="10"/>
      <c r="I44" s="10"/>
      <c r="K44" s="14"/>
      <c r="L44" s="14"/>
      <c r="M44" s="14"/>
    </row>
    <row r="45" spans="1:13" ht="15" customHeight="1" x14ac:dyDescent="0.25">
      <c r="A45" s="94">
        <v>2000</v>
      </c>
      <c r="B45" s="95">
        <v>2631511</v>
      </c>
      <c r="C45" s="96">
        <v>12480574</v>
      </c>
      <c r="D45" s="97">
        <v>210.84855552316745</v>
      </c>
      <c r="E45" s="10"/>
      <c r="F45" s="12"/>
      <c r="H45" s="10"/>
      <c r="I45" s="10"/>
      <c r="K45" s="14"/>
      <c r="L45" s="14"/>
      <c r="M45" s="14"/>
    </row>
    <row r="46" spans="1:13" ht="15" customHeight="1" x14ac:dyDescent="0.25">
      <c r="A46" s="94">
        <v>2001</v>
      </c>
      <c r="B46" s="95">
        <v>3537750</v>
      </c>
      <c r="C46" s="96">
        <v>12681367</v>
      </c>
      <c r="D46" s="97">
        <v>278.97229060557902</v>
      </c>
      <c r="E46" s="10"/>
      <c r="F46" s="12"/>
      <c r="H46" s="10"/>
      <c r="I46" s="10"/>
      <c r="K46" s="14"/>
      <c r="L46" s="14"/>
      <c r="M46" s="14"/>
    </row>
    <row r="47" spans="1:13" ht="15" customHeight="1" x14ac:dyDescent="0.25">
      <c r="A47" s="94">
        <v>2002</v>
      </c>
      <c r="B47" s="95">
        <v>4523192</v>
      </c>
      <c r="C47" s="96">
        <v>12900668</v>
      </c>
      <c r="D47" s="97">
        <v>350.61688278467443</v>
      </c>
      <c r="E47" s="10"/>
      <c r="F47" s="12"/>
      <c r="H47" s="10"/>
      <c r="I47" s="10"/>
      <c r="K47" s="14"/>
      <c r="L47" s="14"/>
      <c r="M47" s="14"/>
    </row>
    <row r="48" spans="1:13" ht="15" customHeight="1" x14ac:dyDescent="0.25">
      <c r="A48" s="94">
        <v>2003</v>
      </c>
      <c r="B48" s="95">
        <v>4779964</v>
      </c>
      <c r="C48" s="96">
        <v>13131753</v>
      </c>
      <c r="D48" s="97">
        <v>364.00044990185239</v>
      </c>
      <c r="E48" s="10"/>
      <c r="F48" s="12"/>
      <c r="H48" s="10"/>
      <c r="I48" s="10"/>
      <c r="K48" s="14"/>
      <c r="L48" s="14"/>
      <c r="M48" s="14"/>
    </row>
    <row r="49" spans="1:13" ht="15" customHeight="1" x14ac:dyDescent="0.25">
      <c r="A49" s="94">
        <v>2004</v>
      </c>
      <c r="B49" s="95">
        <v>5550229</v>
      </c>
      <c r="C49" s="96">
        <v>13366595</v>
      </c>
      <c r="D49" s="97">
        <v>415.2313285470234</v>
      </c>
      <c r="E49" s="10"/>
      <c r="F49" s="12"/>
      <c r="H49" s="10"/>
      <c r="I49" s="10"/>
      <c r="K49" s="14"/>
      <c r="L49" s="14"/>
      <c r="M49" s="14"/>
    </row>
    <row r="50" spans="1:13" ht="15" customHeight="1" x14ac:dyDescent="0.25">
      <c r="A50" s="94">
        <v>2005</v>
      </c>
      <c r="B50" s="95">
        <v>6563548</v>
      </c>
      <c r="C50" s="96">
        <v>13604351</v>
      </c>
      <c r="D50" s="97">
        <v>482.45947197334146</v>
      </c>
      <c r="E50" s="10"/>
      <c r="F50" s="12"/>
      <c r="H50" s="10"/>
      <c r="I50" s="10"/>
      <c r="K50" s="14"/>
      <c r="L50" s="14"/>
      <c r="M50" s="14"/>
    </row>
    <row r="51" spans="1:13" ht="15" customHeight="1" x14ac:dyDescent="0.25">
      <c r="A51" s="94">
        <v>2006</v>
      </c>
      <c r="B51" s="95">
        <v>7574310</v>
      </c>
      <c r="C51" s="96">
        <v>13852369</v>
      </c>
      <c r="D51" s="97">
        <v>546.78806202751309</v>
      </c>
      <c r="E51" s="10"/>
      <c r="F51" s="12"/>
      <c r="H51" s="10"/>
      <c r="I51" s="10"/>
      <c r="K51" s="14"/>
      <c r="L51" s="14"/>
      <c r="M51" s="14"/>
    </row>
    <row r="52" spans="1:13" ht="15" customHeight="1" x14ac:dyDescent="0.25">
      <c r="A52" s="94">
        <v>2007</v>
      </c>
      <c r="B52" s="95">
        <v>8208248</v>
      </c>
      <c r="C52" s="96">
        <v>14106786</v>
      </c>
      <c r="D52" s="97">
        <v>581.86521011944183</v>
      </c>
      <c r="E52" s="10"/>
      <c r="F52" s="12"/>
      <c r="H52" s="10"/>
      <c r="I52" s="10"/>
      <c r="K52" s="14"/>
      <c r="L52" s="14"/>
      <c r="M52" s="14"/>
    </row>
    <row r="53" spans="1:13" ht="15" customHeight="1" x14ac:dyDescent="0.25">
      <c r="A53" s="94">
        <v>2008</v>
      </c>
      <c r="B53" s="95">
        <v>10660480</v>
      </c>
      <c r="C53" s="96">
        <v>14359090</v>
      </c>
      <c r="D53" s="97">
        <v>742.42030657931662</v>
      </c>
      <c r="E53" s="10"/>
      <c r="F53" s="12"/>
      <c r="H53" s="10"/>
      <c r="I53" s="10"/>
      <c r="K53" s="14"/>
      <c r="L53" s="14"/>
      <c r="M53" s="14"/>
    </row>
    <row r="54" spans="1:13" ht="15" customHeight="1" x14ac:dyDescent="0.25">
      <c r="A54" s="94">
        <v>2009</v>
      </c>
      <c r="B54" s="95">
        <v>10901921</v>
      </c>
      <c r="C54" s="96">
        <v>14616393</v>
      </c>
      <c r="D54" s="97">
        <v>745.86944945993173</v>
      </c>
      <c r="E54" s="10"/>
      <c r="F54" s="12"/>
      <c r="H54" s="10"/>
      <c r="I54" s="10"/>
      <c r="K54" s="14"/>
      <c r="L54" s="14"/>
      <c r="M54" s="14"/>
    </row>
    <row r="55" spans="1:13" ht="15" customHeight="1" x14ac:dyDescent="0.25">
      <c r="A55" s="94">
        <v>2010</v>
      </c>
      <c r="B55" s="95">
        <v>13434515</v>
      </c>
      <c r="C55" s="96">
        <v>14883661</v>
      </c>
      <c r="D55" s="97">
        <v>902.63511107918941</v>
      </c>
      <c r="E55" s="10"/>
      <c r="F55" s="12"/>
      <c r="H55" s="10"/>
      <c r="I55" s="10"/>
      <c r="K55" s="14"/>
      <c r="L55" s="14"/>
      <c r="M55" s="14"/>
    </row>
    <row r="56" spans="1:13" ht="15" customHeight="1" x14ac:dyDescent="0.25">
      <c r="A56" s="94">
        <v>2011</v>
      </c>
      <c r="B56" s="95">
        <v>16540608</v>
      </c>
      <c r="C56" s="96">
        <v>15160587</v>
      </c>
      <c r="D56" s="97">
        <v>1091.0268843811918</v>
      </c>
      <c r="E56" s="10"/>
      <c r="F56" s="12"/>
      <c r="H56" s="10"/>
      <c r="I56" s="10"/>
      <c r="K56" s="14"/>
      <c r="L56" s="14"/>
      <c r="M56" s="14"/>
    </row>
    <row r="57" spans="1:13" ht="15" customHeight="1" x14ac:dyDescent="0.25">
      <c r="A57" s="94">
        <v>2012</v>
      </c>
      <c r="B57" s="95">
        <v>19424182</v>
      </c>
      <c r="C57" s="96">
        <v>15440550</v>
      </c>
      <c r="D57" s="97">
        <v>1257.9980635404827</v>
      </c>
      <c r="E57" s="10"/>
      <c r="F57" s="12"/>
      <c r="H57" s="10"/>
      <c r="I57" s="10"/>
      <c r="K57" s="14"/>
      <c r="L57" s="14"/>
      <c r="M57" s="14"/>
    </row>
    <row r="58" spans="1:13" ht="15" customHeight="1" x14ac:dyDescent="0.25">
      <c r="A58" s="94">
        <v>2013</v>
      </c>
      <c r="B58" s="95">
        <v>23104787</v>
      </c>
      <c r="C58" s="96">
        <v>15717514</v>
      </c>
      <c r="D58" s="97">
        <v>1470.0026352768002</v>
      </c>
      <c r="E58" s="10"/>
      <c r="F58" s="12"/>
      <c r="H58" s="10"/>
      <c r="I58" s="10"/>
      <c r="K58" s="14"/>
      <c r="L58" s="14"/>
      <c r="M58" s="14"/>
    </row>
    <row r="59" spans="1:13" ht="15" customHeight="1" x14ac:dyDescent="0.25">
      <c r="A59" s="94">
        <v>2014</v>
      </c>
      <c r="B59" s="95">
        <v>24122133</v>
      </c>
      <c r="C59" s="96">
        <v>15994366</v>
      </c>
      <c r="D59" s="97">
        <v>1508.1643748805047</v>
      </c>
      <c r="E59" s="10"/>
      <c r="F59" s="12"/>
      <c r="H59" s="10"/>
      <c r="I59" s="10"/>
      <c r="K59" s="14"/>
      <c r="L59" s="14"/>
      <c r="M59" s="14"/>
    </row>
    <row r="60" spans="1:13" ht="15" customHeight="1" x14ac:dyDescent="0.25">
      <c r="A60" s="94">
        <v>2015</v>
      </c>
      <c r="B60" s="95">
        <v>21912497</v>
      </c>
      <c r="C60" s="96">
        <v>16269171</v>
      </c>
      <c r="D60" s="97">
        <v>1346.8723759803127</v>
      </c>
      <c r="E60" s="10"/>
      <c r="F60" s="12"/>
      <c r="H60" s="10"/>
      <c r="I60" s="10"/>
      <c r="K60" s="14"/>
      <c r="L60" s="14"/>
      <c r="M60" s="14"/>
    </row>
    <row r="61" spans="1:13" ht="15" customHeight="1" x14ac:dyDescent="0.25">
      <c r="A61" s="94">
        <v>2016</v>
      </c>
      <c r="B61" s="95">
        <v>20232476</v>
      </c>
      <c r="C61" s="96">
        <v>16532265</v>
      </c>
      <c r="D61" s="97">
        <v>1223.8175470814192</v>
      </c>
      <c r="E61" s="10"/>
      <c r="F61" s="12"/>
      <c r="H61" s="10"/>
      <c r="I61" s="10"/>
      <c r="K61" s="14"/>
      <c r="L61" s="14"/>
      <c r="M61" s="14"/>
    </row>
    <row r="62" spans="1:13" ht="15" customHeight="1" x14ac:dyDescent="0.25">
      <c r="A62" s="94">
        <v>2017</v>
      </c>
      <c r="B62" s="95">
        <v>22420006</v>
      </c>
      <c r="C62" s="96">
        <v>16792803</v>
      </c>
      <c r="D62" s="97">
        <v>1335.0961123047773</v>
      </c>
      <c r="E62" s="10"/>
      <c r="F62" s="12"/>
      <c r="H62" s="10"/>
      <c r="I62" s="10"/>
      <c r="K62" s="14"/>
      <c r="L62" s="14"/>
      <c r="M62" s="14"/>
    </row>
    <row r="63" spans="1:13" ht="15" customHeight="1" x14ac:dyDescent="0.25">
      <c r="A63" s="94">
        <v>2018</v>
      </c>
      <c r="B63" s="95">
        <v>22558138</v>
      </c>
      <c r="C63" s="96">
        <v>17077883</v>
      </c>
      <c r="D63" s="97">
        <v>1320.8977951189852</v>
      </c>
      <c r="E63" s="10"/>
      <c r="F63" s="12"/>
      <c r="H63" s="10"/>
      <c r="I63" s="10"/>
      <c r="J63" s="10"/>
      <c r="K63" s="14"/>
      <c r="L63" s="14"/>
      <c r="M63" s="14"/>
    </row>
    <row r="64" spans="1:13" ht="15" customHeight="1" x14ac:dyDescent="0.25">
      <c r="A64" s="94">
        <v>2019</v>
      </c>
      <c r="B64" s="95">
        <v>22223841</v>
      </c>
      <c r="C64" s="96">
        <v>17356880</v>
      </c>
      <c r="D64" s="97">
        <v>1280.4052917344593</v>
      </c>
      <c r="E64" s="10"/>
      <c r="F64" s="12"/>
      <c r="H64" s="10"/>
      <c r="I64" s="10"/>
      <c r="J64" s="10"/>
      <c r="K64" s="14"/>
      <c r="L64" s="14"/>
      <c r="M64" s="14"/>
    </row>
    <row r="65" spans="1:13" ht="15" customHeight="1" x14ac:dyDescent="0.25">
      <c r="A65" s="94">
        <v>2020</v>
      </c>
      <c r="B65" s="95">
        <v>17251416</v>
      </c>
      <c r="C65" s="96">
        <v>17526455</v>
      </c>
      <c r="D65" s="97">
        <v>984.30720873102973</v>
      </c>
      <c r="E65" s="10"/>
      <c r="F65" s="12"/>
      <c r="H65" s="10"/>
      <c r="I65" s="10"/>
      <c r="J65" s="10"/>
      <c r="K65" s="14"/>
      <c r="L65" s="14"/>
      <c r="M65" s="14"/>
    </row>
    <row r="66" spans="1:13" ht="15" customHeight="1" x14ac:dyDescent="0.25">
      <c r="A66" s="94">
        <v>2021</v>
      </c>
      <c r="B66" s="95">
        <v>20611167</v>
      </c>
      <c r="C66" s="96">
        <v>17614396</v>
      </c>
      <c r="D66" s="97">
        <v>1170.13191936868</v>
      </c>
      <c r="E66" s="10"/>
      <c r="F66" s="12"/>
      <c r="H66" s="10"/>
      <c r="I66" s="10"/>
      <c r="J66" s="10"/>
      <c r="K66" s="14"/>
      <c r="L66" s="14"/>
      <c r="M66" s="14"/>
    </row>
    <row r="67" spans="1:13" ht="15" customHeight="1" x14ac:dyDescent="0.25">
      <c r="A67" s="94">
        <v>2022</v>
      </c>
      <c r="B67" s="95">
        <v>23899673</v>
      </c>
      <c r="C67" s="96">
        <v>17715301</v>
      </c>
      <c r="D67" s="97">
        <v>1349.0977658240186</v>
      </c>
      <c r="E67" s="10"/>
      <c r="F67" s="12"/>
      <c r="H67" s="10"/>
      <c r="I67" s="10"/>
      <c r="J67" s="10"/>
      <c r="K67" s="14"/>
      <c r="L67" s="14"/>
      <c r="M67" s="14"/>
    </row>
    <row r="68" spans="1:13" ht="15" customHeight="1" x14ac:dyDescent="0.25">
      <c r="A68" s="94">
        <v>2023</v>
      </c>
      <c r="B68" s="95">
        <v>24005494</v>
      </c>
      <c r="C68" s="96">
        <v>17834831</v>
      </c>
      <c r="D68" s="97">
        <v>1345.9894293363363</v>
      </c>
      <c r="F68" s="12"/>
    </row>
    <row r="69" spans="1:13" ht="16.5" thickBot="1" x14ac:dyDescent="0.3">
      <c r="A69" s="98" t="s">
        <v>115</v>
      </c>
      <c r="B69" s="99">
        <v>23481127</v>
      </c>
      <c r="C69" s="100">
        <v>17966573</v>
      </c>
      <c r="D69" s="101">
        <v>1306.9341047956113</v>
      </c>
      <c r="F69" s="12"/>
    </row>
    <row r="70" spans="1:13" x14ac:dyDescent="0.25">
      <c r="B70" s="12"/>
      <c r="C70" s="12"/>
      <c r="D70" s="90"/>
      <c r="F70" s="12"/>
    </row>
    <row r="71" spans="1:13" ht="13.5" customHeight="1" x14ac:dyDescent="0.25">
      <c r="B71" s="16">
        <v>0</v>
      </c>
      <c r="C71" s="16">
        <v>0</v>
      </c>
      <c r="F71" s="12"/>
    </row>
    <row r="72" spans="1:13" x14ac:dyDescent="0.25">
      <c r="A72" s="148" t="s">
        <v>118</v>
      </c>
      <c r="B72" s="17"/>
      <c r="C72" s="13"/>
      <c r="F72" s="12"/>
    </row>
    <row r="73" spans="1:13" x14ac:dyDescent="0.25">
      <c r="A73" s="149" t="s">
        <v>116</v>
      </c>
      <c r="B73" s="13"/>
      <c r="C73" s="13"/>
      <c r="F73" s="12"/>
    </row>
    <row r="74" spans="1:13" x14ac:dyDescent="0.25">
      <c r="F74" s="12"/>
    </row>
    <row r="75" spans="1:13" x14ac:dyDescent="0.25">
      <c r="F75" s="12"/>
    </row>
    <row r="76" spans="1:13" x14ac:dyDescent="0.25">
      <c r="F76" s="12"/>
    </row>
    <row r="77" spans="1:13" x14ac:dyDescent="0.25">
      <c r="F77" s="12"/>
    </row>
    <row r="78" spans="1:13" x14ac:dyDescent="0.25">
      <c r="F78" s="12"/>
    </row>
    <row r="79" spans="1:13" x14ac:dyDescent="0.25">
      <c r="F79" s="12"/>
    </row>
    <row r="80" spans="1:13" x14ac:dyDescent="0.25">
      <c r="F80" s="12"/>
    </row>
    <row r="81" spans="6:6" x14ac:dyDescent="0.25">
      <c r="F81" s="12"/>
    </row>
    <row r="82" spans="6:6" x14ac:dyDescent="0.25">
      <c r="F82" s="12"/>
    </row>
    <row r="83" spans="6:6" x14ac:dyDescent="0.25">
      <c r="F83" s="12"/>
    </row>
    <row r="84" spans="6:6" x14ac:dyDescent="0.25">
      <c r="F84" s="12"/>
    </row>
    <row r="85" spans="6:6" x14ac:dyDescent="0.25">
      <c r="F85" s="12"/>
    </row>
    <row r="86" spans="6:6" x14ac:dyDescent="0.25">
      <c r="F86" s="12"/>
    </row>
    <row r="87" spans="6:6" x14ac:dyDescent="0.25">
      <c r="F87" s="12"/>
    </row>
    <row r="88" spans="6:6" x14ac:dyDescent="0.25">
      <c r="F88" s="12"/>
    </row>
    <row r="89" spans="6:6" x14ac:dyDescent="0.25">
      <c r="F89" s="12"/>
    </row>
    <row r="90" spans="6:6" x14ac:dyDescent="0.25">
      <c r="F90" s="12"/>
    </row>
    <row r="91" spans="6:6" x14ac:dyDescent="0.25">
      <c r="F91" s="12"/>
    </row>
    <row r="92" spans="6:6" x14ac:dyDescent="0.25">
      <c r="F92" s="12"/>
    </row>
    <row r="93" spans="6:6" x14ac:dyDescent="0.25">
      <c r="F93" s="12"/>
    </row>
    <row r="94" spans="6:6" x14ac:dyDescent="0.25">
      <c r="F94" s="12"/>
    </row>
    <row r="95" spans="6:6" x14ac:dyDescent="0.25">
      <c r="F95" s="12"/>
    </row>
    <row r="96" spans="6:6" x14ac:dyDescent="0.25">
      <c r="F96" s="12"/>
    </row>
  </sheetData>
  <mergeCells count="1">
    <mergeCell ref="J3:S3"/>
  </mergeCells>
  <pageMargins left="0.70866141732283472" right="0.70866141732283472" top="0.74803149606299213" bottom="0.74803149606299213" header="0.31496062992125984" footer="0.31496062992125984"/>
  <pageSetup paperSize="9" scale="97" fitToHeight="2"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79998168889431442"/>
    <pageSetUpPr fitToPage="1"/>
  </sheetPr>
  <dimension ref="A1:N73"/>
  <sheetViews>
    <sheetView showGridLines="0" zoomScale="70" zoomScaleNormal="70" workbookViewId="0">
      <pane xSplit="1" ySplit="9" topLeftCell="B60" activePane="bottomRight" state="frozen"/>
      <selection activeCell="G95" sqref="G95"/>
      <selection pane="topRight" activeCell="G95" sqref="G95"/>
      <selection pane="bottomLeft" activeCell="G95" sqref="G95"/>
      <selection pane="bottomRight" activeCell="D69" sqref="D69"/>
    </sheetView>
  </sheetViews>
  <sheetFormatPr baseColWidth="10" defaultColWidth="11.5703125" defaultRowHeight="15" x14ac:dyDescent="0.25"/>
  <cols>
    <col min="1" max="1" width="18.42578125" customWidth="1"/>
    <col min="2" max="2" width="14.5703125" customWidth="1"/>
    <col min="3" max="3" width="15.7109375" customWidth="1"/>
    <col min="4" max="4" width="14.85546875" customWidth="1"/>
    <col min="5" max="5" width="15" customWidth="1"/>
    <col min="6" max="6" width="15.7109375" customWidth="1"/>
    <col min="7" max="7" width="11.85546875" customWidth="1"/>
    <col min="8" max="8" width="15.7109375" customWidth="1"/>
  </cols>
  <sheetData>
    <row r="1" spans="1:14" ht="15" customHeight="1" x14ac:dyDescent="0.25"/>
    <row r="2" spans="1:14" ht="15" customHeight="1" x14ac:dyDescent="0.25"/>
    <row r="3" spans="1:14" ht="15" customHeight="1" x14ac:dyDescent="0.3">
      <c r="H3" s="184"/>
      <c r="I3" s="184"/>
      <c r="J3" s="184"/>
      <c r="K3" s="184"/>
      <c r="L3" s="184"/>
      <c r="M3" s="184"/>
      <c r="N3" s="184"/>
    </row>
    <row r="4" spans="1:14" ht="15" customHeight="1" x14ac:dyDescent="0.25"/>
    <row r="5" spans="1:14" ht="15" customHeight="1" x14ac:dyDescent="0.25"/>
    <row r="6" spans="1:14" ht="15" customHeight="1" x14ac:dyDescent="0.25">
      <c r="G6" s="15"/>
      <c r="H6" s="15"/>
    </row>
    <row r="7" spans="1:14" ht="15" customHeight="1" x14ac:dyDescent="0.25">
      <c r="G7" s="15"/>
      <c r="H7" s="15"/>
    </row>
    <row r="8" spans="1:14" ht="15" customHeight="1" thickBot="1" x14ac:dyDescent="0.3"/>
    <row r="9" spans="1:14" ht="15.75" customHeight="1" x14ac:dyDescent="0.25">
      <c r="A9" s="7" t="s">
        <v>13</v>
      </c>
      <c r="B9" s="8" t="s">
        <v>17</v>
      </c>
      <c r="C9" s="8" t="s">
        <v>18</v>
      </c>
      <c r="D9" s="9" t="s">
        <v>19</v>
      </c>
    </row>
    <row r="10" spans="1:14" ht="15" customHeight="1" x14ac:dyDescent="0.25">
      <c r="A10" s="102">
        <v>1965</v>
      </c>
      <c r="B10" s="103">
        <v>126654.3812</v>
      </c>
      <c r="C10" s="104">
        <v>75119.618799999997</v>
      </c>
      <c r="D10" s="105">
        <v>201774</v>
      </c>
      <c r="E10" s="12"/>
    </row>
    <row r="11" spans="1:14" ht="15" customHeight="1" x14ac:dyDescent="0.25">
      <c r="A11" s="94">
        <v>1966</v>
      </c>
      <c r="B11" s="96">
        <v>152036.19630000001</v>
      </c>
      <c r="C11" s="95">
        <v>70257.803700000004</v>
      </c>
      <c r="D11" s="106">
        <v>222294</v>
      </c>
      <c r="E11" s="12"/>
    </row>
    <row r="12" spans="1:14" ht="15" customHeight="1" x14ac:dyDescent="0.25">
      <c r="A12" s="94">
        <v>1967</v>
      </c>
      <c r="B12" s="96">
        <v>178165.49789999999</v>
      </c>
      <c r="C12" s="95">
        <v>97625.502099999998</v>
      </c>
      <c r="D12" s="106">
        <v>275791</v>
      </c>
      <c r="E12" s="12"/>
    </row>
    <row r="13" spans="1:14" ht="15" customHeight="1" x14ac:dyDescent="0.25">
      <c r="A13" s="94">
        <v>1968</v>
      </c>
      <c r="B13" s="96">
        <v>199753.36129999999</v>
      </c>
      <c r="C13" s="95">
        <v>109161.6387</v>
      </c>
      <c r="D13" s="106">
        <v>308915</v>
      </c>
      <c r="E13" s="12"/>
    </row>
    <row r="14" spans="1:14" ht="15" customHeight="1" x14ac:dyDescent="0.25">
      <c r="A14" s="94">
        <v>1969</v>
      </c>
      <c r="B14" s="96">
        <v>223295.17290000001</v>
      </c>
      <c r="C14" s="95">
        <v>142558.82709999999</v>
      </c>
      <c r="D14" s="106">
        <v>365854</v>
      </c>
      <c r="E14" s="12"/>
    </row>
    <row r="15" spans="1:14" ht="15" customHeight="1" x14ac:dyDescent="0.25">
      <c r="A15" s="94">
        <v>1970</v>
      </c>
      <c r="B15" s="96">
        <v>214577.0196</v>
      </c>
      <c r="C15" s="95">
        <v>144407.9804</v>
      </c>
      <c r="D15" s="106">
        <v>358985</v>
      </c>
      <c r="E15" s="12"/>
    </row>
    <row r="16" spans="1:14" ht="15" customHeight="1" x14ac:dyDescent="0.25">
      <c r="A16" s="94">
        <v>1971</v>
      </c>
      <c r="B16" s="96">
        <v>223461.01149999999</v>
      </c>
      <c r="C16" s="95">
        <v>186502.98850000001</v>
      </c>
      <c r="D16" s="106">
        <v>409964</v>
      </c>
      <c r="E16" s="12"/>
    </row>
    <row r="17" spans="1:5" ht="15" customHeight="1" x14ac:dyDescent="0.25">
      <c r="A17" s="94">
        <v>1972</v>
      </c>
      <c r="B17" s="96">
        <v>318956.34970000002</v>
      </c>
      <c r="C17" s="95">
        <v>183425.65030000001</v>
      </c>
      <c r="D17" s="106">
        <v>502382</v>
      </c>
      <c r="E17" s="12"/>
    </row>
    <row r="18" spans="1:5" ht="15" customHeight="1" x14ac:dyDescent="0.25">
      <c r="A18" s="94">
        <v>1973</v>
      </c>
      <c r="B18" s="96">
        <v>475678.40130000003</v>
      </c>
      <c r="C18" s="95">
        <v>270557.59869999997</v>
      </c>
      <c r="D18" s="106">
        <v>746236</v>
      </c>
      <c r="E18" s="12"/>
    </row>
    <row r="19" spans="1:5" ht="15" customHeight="1" x14ac:dyDescent="0.25">
      <c r="A19" s="94">
        <v>1974</v>
      </c>
      <c r="B19" s="96">
        <v>431736.38620000001</v>
      </c>
      <c r="C19" s="95">
        <v>321056.61379999999</v>
      </c>
      <c r="D19" s="106">
        <v>752793</v>
      </c>
      <c r="E19" s="12"/>
    </row>
    <row r="20" spans="1:5" ht="15" customHeight="1" x14ac:dyDescent="0.25">
      <c r="A20" s="94">
        <v>1975</v>
      </c>
      <c r="B20" s="96">
        <v>699852.71299999999</v>
      </c>
      <c r="C20" s="95">
        <v>451870.28700000001</v>
      </c>
      <c r="D20" s="106">
        <v>1151723</v>
      </c>
      <c r="E20" s="12"/>
    </row>
    <row r="21" spans="1:5" ht="15" customHeight="1" x14ac:dyDescent="0.25">
      <c r="A21" s="94">
        <v>1976</v>
      </c>
      <c r="B21" s="96">
        <v>787520.38899999997</v>
      </c>
      <c r="C21" s="95">
        <v>594750.61100000003</v>
      </c>
      <c r="D21" s="106">
        <v>1382271</v>
      </c>
      <c r="E21" s="12"/>
    </row>
    <row r="22" spans="1:5" ht="15" customHeight="1" x14ac:dyDescent="0.25">
      <c r="A22" s="94">
        <v>1977</v>
      </c>
      <c r="B22" s="96">
        <v>1141506.8456999999</v>
      </c>
      <c r="C22" s="95">
        <v>628071.15430000005</v>
      </c>
      <c r="D22" s="106">
        <v>1769578</v>
      </c>
      <c r="E22" s="12"/>
    </row>
    <row r="23" spans="1:5" ht="15" customHeight="1" x14ac:dyDescent="0.25">
      <c r="A23" s="94">
        <v>1978</v>
      </c>
      <c r="B23" s="96">
        <v>1317962.4393</v>
      </c>
      <c r="C23" s="95">
        <v>792770.56070000003</v>
      </c>
      <c r="D23" s="106">
        <v>2110733</v>
      </c>
      <c r="E23" s="12"/>
    </row>
    <row r="24" spans="1:5" ht="15" customHeight="1" x14ac:dyDescent="0.25">
      <c r="A24" s="94">
        <v>1979</v>
      </c>
      <c r="B24" s="96">
        <v>1451589.8182999999</v>
      </c>
      <c r="C24" s="95">
        <v>885507.18169999996</v>
      </c>
      <c r="D24" s="106">
        <v>2337097</v>
      </c>
      <c r="E24" s="12"/>
    </row>
    <row r="25" spans="1:5" ht="15" customHeight="1" x14ac:dyDescent="0.25">
      <c r="A25" s="94">
        <v>1980</v>
      </c>
      <c r="B25" s="96">
        <v>1649855.9650000001</v>
      </c>
      <c r="C25" s="95">
        <v>1129474.0349999999</v>
      </c>
      <c r="D25" s="106">
        <v>2779330</v>
      </c>
      <c r="E25" s="12"/>
    </row>
    <row r="26" spans="1:5" ht="15" customHeight="1" x14ac:dyDescent="0.25">
      <c r="A26" s="94">
        <v>1981</v>
      </c>
      <c r="B26" s="96">
        <v>1785523.6268</v>
      </c>
      <c r="C26" s="95">
        <v>1634630.3732</v>
      </c>
      <c r="D26" s="106">
        <v>3420154</v>
      </c>
      <c r="E26" s="12"/>
    </row>
    <row r="27" spans="1:5" ht="15" customHeight="1" x14ac:dyDescent="0.25">
      <c r="A27" s="94">
        <v>1982</v>
      </c>
      <c r="B27" s="96">
        <v>1834344.6070999999</v>
      </c>
      <c r="C27" s="95">
        <v>1463763.3929000001</v>
      </c>
      <c r="D27" s="106">
        <v>3298108</v>
      </c>
      <c r="E27" s="12"/>
    </row>
    <row r="28" spans="1:5" ht="15" customHeight="1" x14ac:dyDescent="0.25">
      <c r="A28" s="94">
        <v>1983</v>
      </c>
      <c r="B28" s="96">
        <v>1166546.186</v>
      </c>
      <c r="C28" s="95">
        <v>1001426.814</v>
      </c>
      <c r="D28" s="106">
        <v>2167973</v>
      </c>
      <c r="E28" s="12"/>
    </row>
    <row r="29" spans="1:5" ht="15" customHeight="1" x14ac:dyDescent="0.25">
      <c r="A29" s="94">
        <v>1984</v>
      </c>
      <c r="B29" s="96">
        <v>1267512.2087999999</v>
      </c>
      <c r="C29" s="95">
        <v>904019.79119999998</v>
      </c>
      <c r="D29" s="106">
        <v>2171532</v>
      </c>
      <c r="E29" s="12"/>
    </row>
    <row r="30" spans="1:5" ht="15" customHeight="1" x14ac:dyDescent="0.25">
      <c r="A30" s="94">
        <v>1985</v>
      </c>
      <c r="B30" s="96">
        <v>1401560.2605999999</v>
      </c>
      <c r="C30" s="95">
        <v>921381.73939999996</v>
      </c>
      <c r="D30" s="106">
        <v>2322942</v>
      </c>
      <c r="E30" s="12"/>
    </row>
    <row r="31" spans="1:5" ht="15" customHeight="1" x14ac:dyDescent="0.25">
      <c r="A31" s="94">
        <v>1986</v>
      </c>
      <c r="B31" s="96">
        <v>1220141.4057</v>
      </c>
      <c r="C31" s="95">
        <v>1123807.5943</v>
      </c>
      <c r="D31" s="106">
        <v>2343949</v>
      </c>
      <c r="E31" s="12"/>
    </row>
    <row r="32" spans="1:5" ht="15" customHeight="1" x14ac:dyDescent="0.25">
      <c r="A32" s="94">
        <v>1987</v>
      </c>
      <c r="B32" s="96">
        <v>1340595.4931999999</v>
      </c>
      <c r="C32" s="95">
        <v>1046368.5068</v>
      </c>
      <c r="D32" s="106">
        <v>2386964</v>
      </c>
      <c r="E32" s="12"/>
    </row>
    <row r="33" spans="1:5" ht="15" customHeight="1" x14ac:dyDescent="0.25">
      <c r="A33" s="94">
        <v>1988</v>
      </c>
      <c r="B33" s="96">
        <v>1193952.6148999999</v>
      </c>
      <c r="C33" s="95">
        <v>848913.38509999996</v>
      </c>
      <c r="D33" s="106">
        <v>2042866</v>
      </c>
      <c r="E33" s="12"/>
    </row>
    <row r="34" spans="1:5" ht="15" customHeight="1" x14ac:dyDescent="0.25">
      <c r="A34" s="94">
        <v>1989</v>
      </c>
      <c r="B34" s="96">
        <v>1409823.6640999999</v>
      </c>
      <c r="C34" s="95">
        <v>799073.33589999995</v>
      </c>
      <c r="D34" s="106">
        <v>2208897</v>
      </c>
      <c r="E34" s="12"/>
    </row>
    <row r="35" spans="1:5" ht="15" customHeight="1" x14ac:dyDescent="0.25">
      <c r="A35" s="94">
        <v>1990</v>
      </c>
      <c r="B35" s="96">
        <v>1394116.0244</v>
      </c>
      <c r="C35" s="95">
        <v>797250.97560000001</v>
      </c>
      <c r="D35" s="106">
        <v>2191367</v>
      </c>
      <c r="E35" s="12"/>
    </row>
    <row r="36" spans="1:5" ht="15" customHeight="1" x14ac:dyDescent="0.25">
      <c r="A36" s="94">
        <v>1991</v>
      </c>
      <c r="B36" s="96">
        <v>1573011.8263000001</v>
      </c>
      <c r="C36" s="95">
        <v>831004.17370000004</v>
      </c>
      <c r="D36" s="106">
        <v>2404016</v>
      </c>
      <c r="E36" s="12"/>
    </row>
    <row r="37" spans="1:5" ht="15" customHeight="1" x14ac:dyDescent="0.25">
      <c r="A37" s="94">
        <v>1992</v>
      </c>
      <c r="B37" s="96">
        <v>1604487.8004000001</v>
      </c>
      <c r="C37" s="95">
        <v>839428.19960000005</v>
      </c>
      <c r="D37" s="106">
        <v>2443916</v>
      </c>
      <c r="E37" s="12"/>
    </row>
    <row r="38" spans="1:5" ht="15" customHeight="1" x14ac:dyDescent="0.25">
      <c r="A38" s="94">
        <v>1993</v>
      </c>
      <c r="B38" s="96">
        <v>1743836.2080000001</v>
      </c>
      <c r="C38" s="95">
        <v>966276.79200000002</v>
      </c>
      <c r="D38" s="106">
        <v>2710113</v>
      </c>
      <c r="E38" s="12"/>
    </row>
    <row r="39" spans="1:5" ht="15" customHeight="1" x14ac:dyDescent="0.25">
      <c r="A39" s="94">
        <v>1994</v>
      </c>
      <c r="B39" s="96">
        <v>1998511.1688999999</v>
      </c>
      <c r="C39" s="95">
        <v>1170100.8311000001</v>
      </c>
      <c r="D39" s="106">
        <v>3168612</v>
      </c>
      <c r="E39" s="12"/>
    </row>
    <row r="40" spans="1:5" ht="15" customHeight="1" x14ac:dyDescent="0.25">
      <c r="A40" s="94">
        <v>1995</v>
      </c>
      <c r="B40" s="96">
        <v>2163413.5806999998</v>
      </c>
      <c r="C40" s="95">
        <v>1156934.4193</v>
      </c>
      <c r="D40" s="106">
        <v>3320348</v>
      </c>
      <c r="E40" s="12"/>
    </row>
    <row r="41" spans="1:5" ht="15" customHeight="1" x14ac:dyDescent="0.25">
      <c r="A41" s="94">
        <v>1996</v>
      </c>
      <c r="B41" s="96">
        <v>2030145.8352999999</v>
      </c>
      <c r="C41" s="95">
        <v>1286556.1647000001</v>
      </c>
      <c r="D41" s="106">
        <v>3316702</v>
      </c>
      <c r="E41" s="12"/>
    </row>
    <row r="42" spans="1:5" ht="15" customHeight="1" x14ac:dyDescent="0.25">
      <c r="A42" s="94">
        <v>1997</v>
      </c>
      <c r="B42" s="96">
        <v>2678281.5638000001</v>
      </c>
      <c r="C42" s="95">
        <v>1086799.4362000001</v>
      </c>
      <c r="D42" s="106">
        <v>3765081</v>
      </c>
      <c r="E42" s="12"/>
    </row>
    <row r="43" spans="1:5" ht="15" customHeight="1" x14ac:dyDescent="0.25">
      <c r="A43" s="94">
        <v>1998</v>
      </c>
      <c r="B43" s="96">
        <v>3040874.1373000001</v>
      </c>
      <c r="C43" s="95">
        <v>1122262.8626999999</v>
      </c>
      <c r="D43" s="106">
        <v>4163137</v>
      </c>
      <c r="E43" s="12"/>
    </row>
    <row r="44" spans="1:5" ht="15" customHeight="1" x14ac:dyDescent="0.25">
      <c r="A44" s="94">
        <v>1999</v>
      </c>
      <c r="B44" s="96">
        <v>1769637.9467</v>
      </c>
      <c r="C44" s="95">
        <v>741566.05330000003</v>
      </c>
      <c r="D44" s="106">
        <v>2511204</v>
      </c>
      <c r="E44" s="12"/>
    </row>
    <row r="45" spans="1:5" ht="15" customHeight="1" x14ac:dyDescent="0.25">
      <c r="A45" s="94">
        <v>2000</v>
      </c>
      <c r="B45" s="96">
        <v>1933185.6706000001</v>
      </c>
      <c r="C45" s="95">
        <v>698325.32940000005</v>
      </c>
      <c r="D45" s="106">
        <v>2631511</v>
      </c>
      <c r="E45" s="12"/>
    </row>
    <row r="46" spans="1:5" ht="15" customHeight="1" x14ac:dyDescent="0.25">
      <c r="A46" s="94">
        <v>2001</v>
      </c>
      <c r="B46" s="96">
        <v>2429032.0049000001</v>
      </c>
      <c r="C46" s="95">
        <v>1108717.9950999999</v>
      </c>
      <c r="D46" s="106">
        <v>3537750</v>
      </c>
      <c r="E46" s="12"/>
    </row>
    <row r="47" spans="1:5" ht="15" customHeight="1" x14ac:dyDescent="0.25">
      <c r="A47" s="94">
        <v>2002</v>
      </c>
      <c r="B47" s="96">
        <v>3156811.5701000001</v>
      </c>
      <c r="C47" s="95">
        <v>1366380.4299000001</v>
      </c>
      <c r="D47" s="106">
        <v>4523192</v>
      </c>
      <c r="E47" s="12"/>
    </row>
    <row r="48" spans="1:5" ht="15" customHeight="1" x14ac:dyDescent="0.25">
      <c r="A48" s="94">
        <v>2003</v>
      </c>
      <c r="B48" s="96">
        <v>3402367.1076000002</v>
      </c>
      <c r="C48" s="95">
        <v>1377596.8924</v>
      </c>
      <c r="D48" s="106">
        <v>4779964</v>
      </c>
      <c r="E48" s="12"/>
    </row>
    <row r="49" spans="1:5" ht="15" customHeight="1" x14ac:dyDescent="0.25">
      <c r="A49" s="94">
        <v>2004</v>
      </c>
      <c r="B49" s="96">
        <v>4099402.5627000001</v>
      </c>
      <c r="C49" s="95">
        <v>1450826.4373000001</v>
      </c>
      <c r="D49" s="106">
        <v>5550229</v>
      </c>
      <c r="E49" s="12"/>
    </row>
    <row r="50" spans="1:5" ht="15" customHeight="1" x14ac:dyDescent="0.25">
      <c r="A50" s="94">
        <v>2005</v>
      </c>
      <c r="B50" s="96">
        <v>5105097.5373</v>
      </c>
      <c r="C50" s="95">
        <v>1458450.4627</v>
      </c>
      <c r="D50" s="106">
        <v>6563548</v>
      </c>
      <c r="E50" s="12"/>
    </row>
    <row r="51" spans="1:5" ht="15" customHeight="1" x14ac:dyDescent="0.25">
      <c r="A51" s="94">
        <v>2006</v>
      </c>
      <c r="B51" s="96">
        <v>6132982.2764999997</v>
      </c>
      <c r="C51" s="95">
        <v>1441327.7235000001</v>
      </c>
      <c r="D51" s="106">
        <v>7574310</v>
      </c>
      <c r="E51" s="12"/>
    </row>
    <row r="52" spans="1:5" ht="15" customHeight="1" x14ac:dyDescent="0.25">
      <c r="A52" s="94">
        <v>2007</v>
      </c>
      <c r="B52" s="96">
        <v>5598928.1320000002</v>
      </c>
      <c r="C52" s="95">
        <v>2609319.8679999998</v>
      </c>
      <c r="D52" s="106">
        <v>8208248</v>
      </c>
      <c r="E52" s="12"/>
    </row>
    <row r="53" spans="1:5" ht="15" customHeight="1" x14ac:dyDescent="0.25">
      <c r="A53" s="94">
        <v>2008</v>
      </c>
      <c r="B53" s="96">
        <v>7233692.6868000003</v>
      </c>
      <c r="C53" s="95">
        <v>3426787.3132000002</v>
      </c>
      <c r="D53" s="106">
        <v>10660480</v>
      </c>
      <c r="E53" s="12"/>
    </row>
    <row r="54" spans="1:5" ht="15" customHeight="1" x14ac:dyDescent="0.25">
      <c r="A54" s="94">
        <v>2009</v>
      </c>
      <c r="B54" s="96">
        <v>5820610.6577000003</v>
      </c>
      <c r="C54" s="95">
        <v>5081310.3422999997</v>
      </c>
      <c r="D54" s="106">
        <v>10901921</v>
      </c>
      <c r="E54" s="12"/>
    </row>
    <row r="55" spans="1:5" ht="15" customHeight="1" x14ac:dyDescent="0.25">
      <c r="A55" s="94">
        <v>2010</v>
      </c>
      <c r="B55" s="96">
        <v>7789208.8636999996</v>
      </c>
      <c r="C55" s="95">
        <v>5645306.1363000004</v>
      </c>
      <c r="D55" s="106">
        <v>13434515</v>
      </c>
      <c r="E55" s="12"/>
    </row>
    <row r="56" spans="1:5" ht="15" customHeight="1" x14ac:dyDescent="0.25">
      <c r="A56" s="94">
        <v>2011</v>
      </c>
      <c r="B56" s="96">
        <v>9695694.7850000001</v>
      </c>
      <c r="C56" s="95">
        <v>6844913.2149999999</v>
      </c>
      <c r="D56" s="106">
        <v>16540608</v>
      </c>
      <c r="E56" s="12"/>
    </row>
    <row r="57" spans="1:5" ht="15" customHeight="1" x14ac:dyDescent="0.25">
      <c r="A57" s="94">
        <v>2012</v>
      </c>
      <c r="B57" s="96">
        <v>11161814.589299999</v>
      </c>
      <c r="C57" s="95">
        <v>8262367.4106999999</v>
      </c>
      <c r="D57" s="106">
        <v>19424182</v>
      </c>
      <c r="E57" s="12"/>
    </row>
    <row r="58" spans="1:5" ht="15" customHeight="1" x14ac:dyDescent="0.25">
      <c r="A58" s="94">
        <v>2013</v>
      </c>
      <c r="B58" s="96">
        <v>11110011.0956</v>
      </c>
      <c r="C58" s="95">
        <v>11994775.9044</v>
      </c>
      <c r="D58" s="106">
        <v>23104787</v>
      </c>
      <c r="E58" s="12"/>
    </row>
    <row r="59" spans="1:5" ht="15" customHeight="1" x14ac:dyDescent="0.25">
      <c r="A59" s="94">
        <v>2014</v>
      </c>
      <c r="B59" s="96">
        <v>10917194.690300001</v>
      </c>
      <c r="C59" s="95">
        <v>13204938.309699999</v>
      </c>
      <c r="D59" s="106">
        <v>24122133</v>
      </c>
      <c r="E59" s="12"/>
    </row>
    <row r="60" spans="1:5" ht="15" customHeight="1" x14ac:dyDescent="0.25">
      <c r="A60" s="94">
        <v>2015</v>
      </c>
      <c r="B60" s="96">
        <v>11962038.374299999</v>
      </c>
      <c r="C60" s="95">
        <v>9950458.6257000007</v>
      </c>
      <c r="D60" s="106">
        <v>21912497</v>
      </c>
      <c r="E60" s="12"/>
    </row>
    <row r="61" spans="1:5" ht="15" customHeight="1" x14ac:dyDescent="0.25">
      <c r="A61" s="94">
        <v>2016</v>
      </c>
      <c r="B61" s="96">
        <v>10689139.4417</v>
      </c>
      <c r="C61" s="95">
        <v>9543336.5582999997</v>
      </c>
      <c r="D61" s="106">
        <v>20232476</v>
      </c>
      <c r="E61" s="12"/>
    </row>
    <row r="62" spans="1:5" ht="15" customHeight="1" x14ac:dyDescent="0.25">
      <c r="A62" s="94">
        <v>2017</v>
      </c>
      <c r="B62" s="96">
        <v>13079327.100199999</v>
      </c>
      <c r="C62" s="95">
        <v>9340678.8998000007</v>
      </c>
      <c r="D62" s="106">
        <v>22420006</v>
      </c>
      <c r="E62" s="12"/>
    </row>
    <row r="63" spans="1:5" ht="15" customHeight="1" x14ac:dyDescent="0.25">
      <c r="A63" s="94">
        <v>2018</v>
      </c>
      <c r="B63" s="96">
        <v>15523956</v>
      </c>
      <c r="C63" s="95">
        <v>7034182</v>
      </c>
      <c r="D63" s="106">
        <v>22558138</v>
      </c>
      <c r="E63" s="12"/>
    </row>
    <row r="64" spans="1:5" ht="15" customHeight="1" x14ac:dyDescent="0.25">
      <c r="A64" s="94">
        <v>2019</v>
      </c>
      <c r="B64" s="96">
        <v>15938036</v>
      </c>
      <c r="C64" s="95">
        <v>6285805</v>
      </c>
      <c r="D64" s="106">
        <v>22223841</v>
      </c>
      <c r="E64" s="12"/>
    </row>
    <row r="65" spans="1:5" ht="15" customHeight="1" x14ac:dyDescent="0.25">
      <c r="A65" s="94">
        <v>2020</v>
      </c>
      <c r="B65" s="96">
        <v>12505170</v>
      </c>
      <c r="C65" s="95">
        <v>4746246</v>
      </c>
      <c r="D65" s="106">
        <v>17251416</v>
      </c>
      <c r="E65" s="12"/>
    </row>
    <row r="66" spans="1:5" ht="15" customHeight="1" x14ac:dyDescent="0.25">
      <c r="A66" s="94">
        <v>2021</v>
      </c>
      <c r="B66" s="96">
        <v>15322865</v>
      </c>
      <c r="C66" s="95">
        <v>5288302</v>
      </c>
      <c r="D66" s="106">
        <v>20611167</v>
      </c>
      <c r="E66" s="12"/>
    </row>
    <row r="67" spans="1:5" ht="15" customHeight="1" x14ac:dyDescent="0.25">
      <c r="A67" s="94">
        <v>2022</v>
      </c>
      <c r="B67" s="96">
        <v>18275403</v>
      </c>
      <c r="C67" s="95">
        <v>5624270</v>
      </c>
      <c r="D67" s="106">
        <v>23899673</v>
      </c>
      <c r="E67" s="12"/>
    </row>
    <row r="68" spans="1:5" ht="15" customHeight="1" x14ac:dyDescent="0.25">
      <c r="A68" s="94">
        <v>2023</v>
      </c>
      <c r="B68" s="96">
        <v>18604280</v>
      </c>
      <c r="C68" s="95">
        <v>5401214</v>
      </c>
      <c r="D68" s="106">
        <v>24005494</v>
      </c>
    </row>
    <row r="69" spans="1:5" ht="16.5" thickBot="1" x14ac:dyDescent="0.3">
      <c r="A69" s="98" t="s">
        <v>115</v>
      </c>
      <c r="B69" s="100">
        <v>18588504</v>
      </c>
      <c r="C69" s="99">
        <v>4892623</v>
      </c>
      <c r="D69" s="107">
        <v>23481127</v>
      </c>
    </row>
    <row r="70" spans="1:5" x14ac:dyDescent="0.25">
      <c r="A70" s="13"/>
      <c r="B70" s="18"/>
      <c r="C70" s="18"/>
      <c r="D70" s="89"/>
    </row>
    <row r="71" spans="1:5" ht="13.5" customHeight="1" x14ac:dyDescent="0.25">
      <c r="B71" s="16">
        <v>0</v>
      </c>
      <c r="C71" s="16">
        <v>0</v>
      </c>
    </row>
    <row r="72" spans="1:5" x14ac:dyDescent="0.25">
      <c r="A72" s="185" t="s">
        <v>117</v>
      </c>
      <c r="B72" s="185"/>
      <c r="C72" s="185"/>
      <c r="D72" s="185"/>
      <c r="E72" s="185"/>
    </row>
    <row r="73" spans="1:5" ht="15.75" x14ac:dyDescent="0.25">
      <c r="A73" s="149" t="s">
        <v>116</v>
      </c>
      <c r="B73" s="149"/>
      <c r="C73" s="149"/>
      <c r="D73" s="150"/>
      <c r="E73" s="150"/>
    </row>
  </sheetData>
  <mergeCells count="2">
    <mergeCell ref="H3:N3"/>
    <mergeCell ref="A72:E72"/>
  </mergeCells>
  <conditionalFormatting sqref="B10:D69">
    <cfRule type="cellIs" dxfId="39" priority="1" operator="lessThan">
      <formula>0</formula>
    </cfRule>
  </conditionalFormatting>
  <pageMargins left="0.70866141732283472" right="0.70866141732283472" top="0.74803149606299213" bottom="0.74803149606299213" header="0.31496062992125984" footer="0.31496062992125984"/>
  <pageSetup paperSize="9" scale="97" fitToHeight="2" orientation="landscape"/>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tint="0.79998168889431442"/>
    <pageSetUpPr fitToPage="1"/>
  </sheetPr>
  <dimension ref="A1:Q74"/>
  <sheetViews>
    <sheetView showGridLines="0" zoomScale="70" zoomScaleNormal="70" workbookViewId="0">
      <pane xSplit="1" ySplit="10" topLeftCell="B61" activePane="bottomRight" state="frozen"/>
      <selection activeCell="G95" sqref="G95"/>
      <selection pane="topRight" activeCell="G95" sqref="G95"/>
      <selection pane="bottomLeft" activeCell="G95" sqref="G95"/>
      <selection pane="bottomRight" activeCell="G70" sqref="G70"/>
    </sheetView>
  </sheetViews>
  <sheetFormatPr baseColWidth="10" defaultColWidth="11.5703125" defaultRowHeight="15" x14ac:dyDescent="0.25"/>
  <cols>
    <col min="1" max="7" width="16.7109375" customWidth="1"/>
    <col min="9" max="9" width="13.42578125" customWidth="1"/>
  </cols>
  <sheetData>
    <row r="1" spans="1:17" ht="15" customHeight="1" x14ac:dyDescent="0.25">
      <c r="H1" s="2"/>
      <c r="I1" s="2"/>
      <c r="J1" s="2"/>
      <c r="K1" s="2"/>
      <c r="L1" s="2"/>
      <c r="M1" s="2"/>
      <c r="N1" s="2"/>
      <c r="O1" s="2"/>
      <c r="P1" s="2"/>
      <c r="Q1" s="2"/>
    </row>
    <row r="2" spans="1:17" ht="15" customHeight="1" x14ac:dyDescent="0.25"/>
    <row r="3" spans="1:17" ht="15" customHeight="1" x14ac:dyDescent="0.25"/>
    <row r="4" spans="1:17" ht="15" customHeight="1" x14ac:dyDescent="0.25"/>
    <row r="5" spans="1:17" ht="15" customHeight="1" x14ac:dyDescent="0.25"/>
    <row r="6" spans="1:17" ht="15" customHeight="1" x14ac:dyDescent="0.25"/>
    <row r="7" spans="1:17" ht="15" customHeight="1" x14ac:dyDescent="0.25"/>
    <row r="8" spans="1:17" ht="15" customHeight="1" thickBot="1" x14ac:dyDescent="0.3"/>
    <row r="9" spans="1:17" ht="15.75" customHeight="1" x14ac:dyDescent="0.25">
      <c r="A9" s="20" t="s">
        <v>20</v>
      </c>
      <c r="B9" s="21" t="s">
        <v>21</v>
      </c>
      <c r="C9" s="21" t="s">
        <v>22</v>
      </c>
      <c r="D9" s="21" t="s">
        <v>23</v>
      </c>
      <c r="E9" s="21" t="s">
        <v>24</v>
      </c>
      <c r="F9" s="21" t="s">
        <v>25</v>
      </c>
      <c r="G9" s="186" t="s">
        <v>19</v>
      </c>
    </row>
    <row r="10" spans="1:17" ht="63" customHeight="1" x14ac:dyDescent="0.25">
      <c r="A10" s="22" t="s">
        <v>13</v>
      </c>
      <c r="B10" s="23" t="s">
        <v>26</v>
      </c>
      <c r="C10" s="23" t="s">
        <v>27</v>
      </c>
      <c r="D10" s="23" t="s">
        <v>28</v>
      </c>
      <c r="E10" s="23" t="s">
        <v>29</v>
      </c>
      <c r="F10" s="23" t="s">
        <v>30</v>
      </c>
      <c r="G10" s="187"/>
    </row>
    <row r="11" spans="1:17" ht="15" customHeight="1" x14ac:dyDescent="0.25">
      <c r="A11" s="108">
        <v>1965</v>
      </c>
      <c r="B11" s="109">
        <v>52169.611499999999</v>
      </c>
      <c r="C11" s="109">
        <v>11521.5921</v>
      </c>
      <c r="D11" s="109">
        <v>7726.1277</v>
      </c>
      <c r="E11" s="109">
        <v>55735.081100000003</v>
      </c>
      <c r="F11" s="110">
        <v>74621.587599999999</v>
      </c>
      <c r="G11" s="111">
        <v>201774</v>
      </c>
      <c r="H11" s="12"/>
    </row>
    <row r="12" spans="1:17" ht="15" customHeight="1" x14ac:dyDescent="0.25">
      <c r="A12" s="112">
        <v>1966</v>
      </c>
      <c r="B12" s="113">
        <v>61463.811099999999</v>
      </c>
      <c r="C12" s="113">
        <v>10764.781000000001</v>
      </c>
      <c r="D12" s="113">
        <v>17064.505399999998</v>
      </c>
      <c r="E12" s="113">
        <v>50593.718000000001</v>
      </c>
      <c r="F12" s="114">
        <v>82407.184500000003</v>
      </c>
      <c r="G12" s="97">
        <v>222294</v>
      </c>
      <c r="H12" s="12"/>
    </row>
    <row r="13" spans="1:17" ht="15" customHeight="1" x14ac:dyDescent="0.25">
      <c r="A13" s="112">
        <v>1967</v>
      </c>
      <c r="B13" s="113">
        <v>66903.537700000001</v>
      </c>
      <c r="C13" s="113">
        <v>8451.4264000000003</v>
      </c>
      <c r="D13" s="113">
        <v>16328.0807</v>
      </c>
      <c r="E13" s="113">
        <v>79938.556100000002</v>
      </c>
      <c r="F13" s="114">
        <v>104169.3991</v>
      </c>
      <c r="G13" s="97">
        <v>275791</v>
      </c>
      <c r="H13" s="12"/>
    </row>
    <row r="14" spans="1:17" ht="15" customHeight="1" x14ac:dyDescent="0.25">
      <c r="A14" s="112">
        <v>1968</v>
      </c>
      <c r="B14" s="113">
        <v>96537.3505</v>
      </c>
      <c r="C14" s="113">
        <v>8128.3109000000004</v>
      </c>
      <c r="D14" s="113">
        <v>14209.7382</v>
      </c>
      <c r="E14" s="113">
        <v>87685.020099999994</v>
      </c>
      <c r="F14" s="114">
        <v>102354.5803</v>
      </c>
      <c r="G14" s="97">
        <v>308915</v>
      </c>
      <c r="H14" s="12"/>
    </row>
    <row r="15" spans="1:17" ht="15" customHeight="1" x14ac:dyDescent="0.25">
      <c r="A15" s="112">
        <v>1969</v>
      </c>
      <c r="B15" s="113">
        <v>103458.9433</v>
      </c>
      <c r="C15" s="113">
        <v>17291.766599999999</v>
      </c>
      <c r="D15" s="113">
        <v>8581.0576000000001</v>
      </c>
      <c r="E15" s="113">
        <v>109679.0922</v>
      </c>
      <c r="F15" s="114">
        <v>126843.1403</v>
      </c>
      <c r="G15" s="97">
        <v>365854</v>
      </c>
      <c r="H15" s="12"/>
    </row>
    <row r="16" spans="1:17" ht="15" customHeight="1" x14ac:dyDescent="0.25">
      <c r="A16" s="112">
        <v>1970</v>
      </c>
      <c r="B16" s="113">
        <v>100198.034</v>
      </c>
      <c r="C16" s="113">
        <v>53926.345999999998</v>
      </c>
      <c r="D16" s="113">
        <v>11086.9203</v>
      </c>
      <c r="E16" s="113">
        <v>73324.433600000004</v>
      </c>
      <c r="F16" s="114">
        <v>120449.26609999999</v>
      </c>
      <c r="G16" s="97">
        <v>358985</v>
      </c>
      <c r="H16" s="12"/>
    </row>
    <row r="17" spans="1:8" ht="15" customHeight="1" x14ac:dyDescent="0.25">
      <c r="A17" s="112">
        <v>1971</v>
      </c>
      <c r="B17" s="113">
        <v>100635.34570000001</v>
      </c>
      <c r="C17" s="113">
        <v>114940.0523</v>
      </c>
      <c r="D17" s="113">
        <v>23913.171399999999</v>
      </c>
      <c r="E17" s="113">
        <v>59240.855100000001</v>
      </c>
      <c r="F17" s="114">
        <v>111234.57550000001</v>
      </c>
      <c r="G17" s="97">
        <v>409964</v>
      </c>
      <c r="H17" s="12"/>
    </row>
    <row r="18" spans="1:8" ht="15" customHeight="1" x14ac:dyDescent="0.25">
      <c r="A18" s="112">
        <v>1972</v>
      </c>
      <c r="B18" s="113">
        <v>156092.99669999999</v>
      </c>
      <c r="C18" s="113">
        <v>93796.583899999998</v>
      </c>
      <c r="D18" s="113">
        <v>17239.708299999998</v>
      </c>
      <c r="E18" s="113">
        <v>72429.838900000002</v>
      </c>
      <c r="F18" s="114">
        <v>162822.87210000001</v>
      </c>
      <c r="G18" s="97">
        <v>502381.99990000005</v>
      </c>
      <c r="H18" s="12"/>
    </row>
    <row r="19" spans="1:8" ht="15" customHeight="1" x14ac:dyDescent="0.25">
      <c r="A19" s="112">
        <v>1973</v>
      </c>
      <c r="B19" s="113">
        <v>221946.2763</v>
      </c>
      <c r="C19" s="113">
        <v>87834.968999999997</v>
      </c>
      <c r="D19" s="113">
        <v>15092.4812</v>
      </c>
      <c r="E19" s="113">
        <v>171902.08429999999</v>
      </c>
      <c r="F19" s="114">
        <v>249460.18919999999</v>
      </c>
      <c r="G19" s="97">
        <v>746236</v>
      </c>
      <c r="H19" s="12"/>
    </row>
    <row r="20" spans="1:8" ht="15" customHeight="1" x14ac:dyDescent="0.25">
      <c r="A20" s="112">
        <v>1974</v>
      </c>
      <c r="B20" s="113">
        <v>213271.81289999999</v>
      </c>
      <c r="C20" s="113">
        <v>139158.07819999999</v>
      </c>
      <c r="D20" s="113">
        <v>16505.303599999999</v>
      </c>
      <c r="E20" s="113">
        <v>172038.46599999999</v>
      </c>
      <c r="F20" s="114">
        <v>211819.33929999999</v>
      </c>
      <c r="G20" s="97">
        <v>752793</v>
      </c>
      <c r="H20" s="12"/>
    </row>
    <row r="21" spans="1:8" ht="15" customHeight="1" x14ac:dyDescent="0.25">
      <c r="A21" s="112">
        <v>1975</v>
      </c>
      <c r="B21" s="113">
        <v>312922.92920000001</v>
      </c>
      <c r="C21" s="113">
        <v>159941.8352</v>
      </c>
      <c r="D21" s="113">
        <v>17996.415400000002</v>
      </c>
      <c r="E21" s="113">
        <v>284416.22580000001</v>
      </c>
      <c r="F21" s="114">
        <v>376445.5944</v>
      </c>
      <c r="G21" s="97">
        <v>1151723</v>
      </c>
      <c r="H21" s="12"/>
    </row>
    <row r="22" spans="1:8" ht="15" customHeight="1" x14ac:dyDescent="0.25">
      <c r="A22" s="112">
        <v>1976</v>
      </c>
      <c r="B22" s="113">
        <v>338431.54330000002</v>
      </c>
      <c r="C22" s="113">
        <v>218343.9135</v>
      </c>
      <c r="D22" s="113">
        <v>41092.402499999997</v>
      </c>
      <c r="E22" s="113">
        <v>378877.20539999998</v>
      </c>
      <c r="F22" s="114">
        <v>405525.93520000001</v>
      </c>
      <c r="G22" s="97">
        <v>1382270.9998999999</v>
      </c>
      <c r="H22" s="12"/>
    </row>
    <row r="23" spans="1:8" ht="15" customHeight="1" x14ac:dyDescent="0.25">
      <c r="A23" s="112">
        <v>1977</v>
      </c>
      <c r="B23" s="113">
        <v>650039.87280000001</v>
      </c>
      <c r="C23" s="113">
        <v>162692.8021</v>
      </c>
      <c r="D23" s="113">
        <v>51859.667800000003</v>
      </c>
      <c r="E23" s="113">
        <v>400253.9191</v>
      </c>
      <c r="F23" s="114">
        <v>504731.73830000003</v>
      </c>
      <c r="G23" s="97">
        <v>1769578.0001000001</v>
      </c>
      <c r="H23" s="12"/>
    </row>
    <row r="24" spans="1:8" ht="15" customHeight="1" x14ac:dyDescent="0.25">
      <c r="A24" s="112">
        <v>1978</v>
      </c>
      <c r="B24" s="113">
        <v>747097.34979999997</v>
      </c>
      <c r="C24" s="113">
        <v>231366.26199999999</v>
      </c>
      <c r="D24" s="113">
        <v>102149.9369</v>
      </c>
      <c r="E24" s="113">
        <v>458291.09499999997</v>
      </c>
      <c r="F24" s="114">
        <v>571828.35629999998</v>
      </c>
      <c r="G24" s="97">
        <v>2110733</v>
      </c>
      <c r="H24" s="12"/>
    </row>
    <row r="25" spans="1:8" ht="15" customHeight="1" x14ac:dyDescent="0.25">
      <c r="A25" s="112">
        <v>1979</v>
      </c>
      <c r="B25" s="113">
        <v>855618.92460000003</v>
      </c>
      <c r="C25" s="113">
        <v>267940.71100000001</v>
      </c>
      <c r="D25" s="113">
        <v>160945.139</v>
      </c>
      <c r="E25" s="113">
        <v>447908.39539999998</v>
      </c>
      <c r="F25" s="114">
        <v>604683.82990000001</v>
      </c>
      <c r="G25" s="97">
        <v>2337096.9999000002</v>
      </c>
      <c r="H25" s="12"/>
    </row>
    <row r="26" spans="1:8" ht="15" customHeight="1" x14ac:dyDescent="0.25">
      <c r="A26" s="112">
        <v>1980</v>
      </c>
      <c r="B26" s="113">
        <v>1038114.6437</v>
      </c>
      <c r="C26" s="113">
        <v>299339.39490000001</v>
      </c>
      <c r="D26" s="113">
        <v>109448.8566</v>
      </c>
      <c r="E26" s="113">
        <v>675277.80480000004</v>
      </c>
      <c r="F26" s="114">
        <v>657149.30000000005</v>
      </c>
      <c r="G26" s="97">
        <v>2779330</v>
      </c>
      <c r="H26" s="12"/>
    </row>
    <row r="27" spans="1:8" ht="15" customHeight="1" x14ac:dyDescent="0.25">
      <c r="A27" s="112">
        <v>1981</v>
      </c>
      <c r="B27" s="113">
        <v>896113.57779999997</v>
      </c>
      <c r="C27" s="113">
        <v>490006</v>
      </c>
      <c r="D27" s="113">
        <v>241536.69779999999</v>
      </c>
      <c r="E27" s="113">
        <v>1022943.9036</v>
      </c>
      <c r="F27" s="114">
        <v>769553.82079999999</v>
      </c>
      <c r="G27" s="97">
        <v>3420154</v>
      </c>
      <c r="H27" s="12"/>
    </row>
    <row r="28" spans="1:8" ht="15" customHeight="1" x14ac:dyDescent="0.25">
      <c r="A28" s="112">
        <v>1982</v>
      </c>
      <c r="B28" s="113">
        <v>903690.29619999998</v>
      </c>
      <c r="C28" s="113">
        <v>461143.20370000001</v>
      </c>
      <c r="D28" s="113">
        <v>242787.86919999999</v>
      </c>
      <c r="E28" s="113">
        <v>863571.52240000002</v>
      </c>
      <c r="F28" s="114">
        <v>826915.10849999997</v>
      </c>
      <c r="G28" s="97">
        <v>3298108</v>
      </c>
      <c r="H28" s="12"/>
    </row>
    <row r="29" spans="1:8" ht="15" customHeight="1" x14ac:dyDescent="0.25">
      <c r="A29" s="112">
        <v>1983</v>
      </c>
      <c r="B29" s="113">
        <v>609154.90179999999</v>
      </c>
      <c r="C29" s="113">
        <v>374255.60629999998</v>
      </c>
      <c r="D29" s="113">
        <v>163422.92000000001</v>
      </c>
      <c r="E29" s="113">
        <v>514096.17879999999</v>
      </c>
      <c r="F29" s="114">
        <v>507043.39319999999</v>
      </c>
      <c r="G29" s="97">
        <v>2167973.0000999998</v>
      </c>
      <c r="H29" s="12"/>
    </row>
    <row r="30" spans="1:8" ht="15" customHeight="1" x14ac:dyDescent="0.25">
      <c r="A30" s="112">
        <v>1984</v>
      </c>
      <c r="B30" s="113">
        <v>644624.71169999999</v>
      </c>
      <c r="C30" s="113">
        <v>307175.4093</v>
      </c>
      <c r="D30" s="113">
        <v>131079.75260000001</v>
      </c>
      <c r="E30" s="113">
        <v>542735.76599999995</v>
      </c>
      <c r="F30" s="114">
        <v>545916.36040000001</v>
      </c>
      <c r="G30" s="97">
        <v>2171532</v>
      </c>
      <c r="H30" s="12"/>
    </row>
    <row r="31" spans="1:8" ht="15" customHeight="1" x14ac:dyDescent="0.25">
      <c r="A31" s="112">
        <v>1985</v>
      </c>
      <c r="B31" s="113">
        <v>743792.97820000001</v>
      </c>
      <c r="C31" s="113">
        <v>195429.6747</v>
      </c>
      <c r="D31" s="113">
        <v>179712.3915</v>
      </c>
      <c r="E31" s="113">
        <v>624202.51260000002</v>
      </c>
      <c r="F31" s="114">
        <v>579804.44310000003</v>
      </c>
      <c r="G31" s="97">
        <v>2322942.0000999998</v>
      </c>
      <c r="H31" s="12"/>
    </row>
    <row r="32" spans="1:8" ht="15" customHeight="1" x14ac:dyDescent="0.25">
      <c r="A32" s="112">
        <v>1986</v>
      </c>
      <c r="B32" s="113">
        <v>563309.25569999998</v>
      </c>
      <c r="C32" s="113">
        <v>426154.77740000002</v>
      </c>
      <c r="D32" s="113">
        <v>134297.52359999999</v>
      </c>
      <c r="E32" s="113">
        <v>708204.35499999998</v>
      </c>
      <c r="F32" s="114">
        <v>511983.0883</v>
      </c>
      <c r="G32" s="97">
        <v>2343949</v>
      </c>
      <c r="H32" s="12"/>
    </row>
    <row r="33" spans="1:8" ht="15" customHeight="1" x14ac:dyDescent="0.25">
      <c r="A33" s="112">
        <v>1987</v>
      </c>
      <c r="B33" s="113">
        <v>715112.27450000006</v>
      </c>
      <c r="C33" s="113">
        <v>322197.76549999998</v>
      </c>
      <c r="D33" s="113">
        <v>269984.5822</v>
      </c>
      <c r="E33" s="113">
        <v>622003.03410000005</v>
      </c>
      <c r="F33" s="114">
        <v>457666.34370000003</v>
      </c>
      <c r="G33" s="97">
        <v>2386964</v>
      </c>
      <c r="H33" s="12"/>
    </row>
    <row r="34" spans="1:8" ht="15" customHeight="1" x14ac:dyDescent="0.25">
      <c r="A34" s="112">
        <v>1988</v>
      </c>
      <c r="B34" s="113">
        <v>666691.81700000004</v>
      </c>
      <c r="C34" s="113">
        <v>253241.49350000001</v>
      </c>
      <c r="D34" s="113">
        <v>147848.29699999999</v>
      </c>
      <c r="E34" s="113">
        <v>546747.7254</v>
      </c>
      <c r="F34" s="114">
        <v>428336.66710000002</v>
      </c>
      <c r="G34" s="97">
        <v>2042865.9999999998</v>
      </c>
      <c r="H34" s="12"/>
    </row>
    <row r="35" spans="1:8" ht="15" customHeight="1" x14ac:dyDescent="0.25">
      <c r="A35" s="112">
        <v>1989</v>
      </c>
      <c r="B35" s="113">
        <v>1069094.74</v>
      </c>
      <c r="C35" s="113">
        <v>21672.962599999999</v>
      </c>
      <c r="D35" s="113">
        <v>225335.45170000001</v>
      </c>
      <c r="E35" s="113">
        <v>472943.75099999999</v>
      </c>
      <c r="F35" s="114">
        <v>419850.09470000002</v>
      </c>
      <c r="G35" s="97">
        <v>2208897</v>
      </c>
      <c r="H35" s="12"/>
    </row>
    <row r="36" spans="1:8" ht="15" customHeight="1" x14ac:dyDescent="0.25">
      <c r="A36" s="112">
        <v>1990</v>
      </c>
      <c r="B36" s="113">
        <v>901537.8247</v>
      </c>
      <c r="C36" s="113">
        <v>193667.00810000001</v>
      </c>
      <c r="D36" s="113">
        <v>115109.8358</v>
      </c>
      <c r="E36" s="113">
        <v>454885.26919999998</v>
      </c>
      <c r="F36" s="114">
        <v>526167.06220000004</v>
      </c>
      <c r="G36" s="97">
        <v>2191367</v>
      </c>
      <c r="H36" s="12"/>
    </row>
    <row r="37" spans="1:8" ht="15" customHeight="1" x14ac:dyDescent="0.25">
      <c r="A37" s="112">
        <v>1991</v>
      </c>
      <c r="B37" s="113">
        <v>1054065.7239000001</v>
      </c>
      <c r="C37" s="113">
        <v>214342.68030000001</v>
      </c>
      <c r="D37" s="113">
        <v>127878.3089</v>
      </c>
      <c r="E37" s="113">
        <v>438164.56709999999</v>
      </c>
      <c r="F37" s="114">
        <v>569564.71979999996</v>
      </c>
      <c r="G37" s="97">
        <v>2404016.0000000005</v>
      </c>
      <c r="H37" s="12"/>
    </row>
    <row r="38" spans="1:8" ht="15" customHeight="1" x14ac:dyDescent="0.25">
      <c r="A38" s="112">
        <v>1992</v>
      </c>
      <c r="B38" s="113">
        <v>1154420.5663000001</v>
      </c>
      <c r="C38" s="113">
        <v>189244.3873</v>
      </c>
      <c r="D38" s="113">
        <v>76622.985499999995</v>
      </c>
      <c r="E38" s="113">
        <v>482249.33809999999</v>
      </c>
      <c r="F38" s="114">
        <v>541378.72279999999</v>
      </c>
      <c r="G38" s="97">
        <v>2443916</v>
      </c>
      <c r="H38" s="12"/>
    </row>
    <row r="39" spans="1:8" ht="15" customHeight="1" x14ac:dyDescent="0.25">
      <c r="A39" s="112">
        <v>1993</v>
      </c>
      <c r="B39" s="113">
        <v>1204781.1521000001</v>
      </c>
      <c r="C39" s="113">
        <v>264886.05670000002</v>
      </c>
      <c r="D39" s="113">
        <v>34330.096799999999</v>
      </c>
      <c r="E39" s="113">
        <v>538758.53260000004</v>
      </c>
      <c r="F39" s="114">
        <v>667357.1618</v>
      </c>
      <c r="G39" s="97">
        <v>2710113</v>
      </c>
      <c r="H39" s="12"/>
    </row>
    <row r="40" spans="1:8" ht="15" customHeight="1" x14ac:dyDescent="0.25">
      <c r="A40" s="112">
        <v>1994</v>
      </c>
      <c r="B40" s="113">
        <v>1245658.6998000001</v>
      </c>
      <c r="C40" s="113">
        <v>375663.59240000002</v>
      </c>
      <c r="D40" s="113">
        <v>76231.4277</v>
      </c>
      <c r="E40" s="113">
        <v>612434.88470000005</v>
      </c>
      <c r="F40" s="114">
        <v>858623.39540000004</v>
      </c>
      <c r="G40" s="97">
        <v>3168612</v>
      </c>
      <c r="H40" s="12"/>
    </row>
    <row r="41" spans="1:8" ht="15" customHeight="1" x14ac:dyDescent="0.25">
      <c r="A41" s="112">
        <v>1995</v>
      </c>
      <c r="B41" s="113">
        <v>1355502.4944</v>
      </c>
      <c r="C41" s="113">
        <v>363442.3786</v>
      </c>
      <c r="D41" s="113">
        <v>85629.985799999995</v>
      </c>
      <c r="E41" s="113">
        <v>545841.96420000005</v>
      </c>
      <c r="F41" s="114">
        <v>969931.17700000003</v>
      </c>
      <c r="G41" s="97">
        <v>3320348</v>
      </c>
      <c r="H41" s="12"/>
    </row>
    <row r="42" spans="1:8" ht="15" customHeight="1" x14ac:dyDescent="0.25">
      <c r="A42" s="112">
        <v>1996</v>
      </c>
      <c r="B42" s="113">
        <v>1621769.7856999999</v>
      </c>
      <c r="C42" s="113">
        <v>373393.86109999998</v>
      </c>
      <c r="D42" s="113">
        <v>92611.607600000003</v>
      </c>
      <c r="E42" s="113">
        <v>557638.42189999996</v>
      </c>
      <c r="F42" s="114">
        <v>671288.3236</v>
      </c>
      <c r="G42" s="97">
        <v>3316701.9998999992</v>
      </c>
      <c r="H42" s="12"/>
    </row>
    <row r="43" spans="1:8" ht="15" customHeight="1" x14ac:dyDescent="0.25">
      <c r="A43" s="112">
        <v>1997</v>
      </c>
      <c r="B43" s="113">
        <v>1722570.6743000001</v>
      </c>
      <c r="C43" s="113">
        <v>351410.03409999999</v>
      </c>
      <c r="D43" s="113">
        <v>66276.011400000003</v>
      </c>
      <c r="E43" s="113">
        <v>543207.98910000001</v>
      </c>
      <c r="F43" s="114">
        <v>1081616.2911</v>
      </c>
      <c r="G43" s="97">
        <v>3765081</v>
      </c>
      <c r="H43" s="12"/>
    </row>
    <row r="44" spans="1:8" ht="15" customHeight="1" x14ac:dyDescent="0.25">
      <c r="A44" s="112">
        <v>1998</v>
      </c>
      <c r="B44" s="113">
        <v>1905711.442</v>
      </c>
      <c r="C44" s="113">
        <v>347841.64740000002</v>
      </c>
      <c r="D44" s="113">
        <v>92487.684800000003</v>
      </c>
      <c r="E44" s="113">
        <v>665552.44429999997</v>
      </c>
      <c r="F44" s="114">
        <v>1151543.7815</v>
      </c>
      <c r="G44" s="97">
        <v>4163137</v>
      </c>
      <c r="H44" s="12"/>
    </row>
    <row r="45" spans="1:8" ht="15" customHeight="1" x14ac:dyDescent="0.25">
      <c r="A45" s="112">
        <v>1999</v>
      </c>
      <c r="B45" s="113">
        <v>902748.80810000002</v>
      </c>
      <c r="C45" s="113">
        <v>176489.1489</v>
      </c>
      <c r="D45" s="113">
        <v>47849.099199999997</v>
      </c>
      <c r="E45" s="113">
        <v>407553.93089999998</v>
      </c>
      <c r="F45" s="114">
        <v>976563.01289999997</v>
      </c>
      <c r="G45" s="97">
        <v>2511204</v>
      </c>
      <c r="H45" s="12"/>
    </row>
    <row r="46" spans="1:8" ht="15" customHeight="1" x14ac:dyDescent="0.25">
      <c r="A46" s="112">
        <v>2000</v>
      </c>
      <c r="B46" s="113">
        <v>1524775.5308000001</v>
      </c>
      <c r="C46" s="113">
        <v>134202.69649999999</v>
      </c>
      <c r="D46" s="113">
        <v>47730.095000000001</v>
      </c>
      <c r="E46" s="113">
        <v>261618.50810000001</v>
      </c>
      <c r="F46" s="114">
        <v>663184.16960000002</v>
      </c>
      <c r="G46" s="97">
        <v>2631511</v>
      </c>
      <c r="H46" s="12"/>
    </row>
    <row r="47" spans="1:8" ht="15" customHeight="1" x14ac:dyDescent="0.25">
      <c r="A47" s="112">
        <v>2001</v>
      </c>
      <c r="B47" s="113">
        <v>1820494.6004000001</v>
      </c>
      <c r="C47" s="113">
        <v>389948.55109999998</v>
      </c>
      <c r="D47" s="113">
        <v>64565.354399999997</v>
      </c>
      <c r="E47" s="113">
        <v>385031.61570000002</v>
      </c>
      <c r="F47" s="114">
        <v>877709.87840000005</v>
      </c>
      <c r="G47" s="97">
        <v>3537750</v>
      </c>
      <c r="H47" s="12"/>
    </row>
    <row r="48" spans="1:8" ht="15" customHeight="1" x14ac:dyDescent="0.25">
      <c r="A48" s="112">
        <v>2002</v>
      </c>
      <c r="B48" s="113">
        <v>2329542.2667</v>
      </c>
      <c r="C48" s="113">
        <v>415966.17210000003</v>
      </c>
      <c r="D48" s="113">
        <v>107734.7295</v>
      </c>
      <c r="E48" s="113">
        <v>542134.81680000003</v>
      </c>
      <c r="F48" s="114">
        <v>1127814.0149000001</v>
      </c>
      <c r="G48" s="97">
        <v>4523192</v>
      </c>
      <c r="H48" s="12"/>
    </row>
    <row r="49" spans="1:8" ht="15" customHeight="1" x14ac:dyDescent="0.25">
      <c r="A49" s="112">
        <v>2003</v>
      </c>
      <c r="B49" s="113">
        <v>2458800.6768999998</v>
      </c>
      <c r="C49" s="113">
        <v>401784.17099999997</v>
      </c>
      <c r="D49" s="113">
        <v>159485.7641</v>
      </c>
      <c r="E49" s="113">
        <v>576971.92000000004</v>
      </c>
      <c r="F49" s="114">
        <v>1182921.4679</v>
      </c>
      <c r="G49" s="97">
        <v>4779963.9999000002</v>
      </c>
      <c r="H49" s="12"/>
    </row>
    <row r="50" spans="1:8" ht="15" customHeight="1" x14ac:dyDescent="0.25">
      <c r="A50" s="112">
        <v>2004</v>
      </c>
      <c r="B50" s="113">
        <v>2764371.2724000001</v>
      </c>
      <c r="C50" s="113">
        <v>435543.4448</v>
      </c>
      <c r="D50" s="113">
        <v>138120.48560000001</v>
      </c>
      <c r="E50" s="113">
        <v>580820.32369999995</v>
      </c>
      <c r="F50" s="114">
        <v>1631373.4734</v>
      </c>
      <c r="G50" s="97">
        <v>5550228.9999000002</v>
      </c>
      <c r="H50" s="12"/>
    </row>
    <row r="51" spans="1:8" ht="15" customHeight="1" x14ac:dyDescent="0.25">
      <c r="A51" s="112">
        <v>2005</v>
      </c>
      <c r="B51" s="113">
        <v>3694872.0743</v>
      </c>
      <c r="C51" s="113">
        <v>478793.95659999998</v>
      </c>
      <c r="D51" s="113">
        <v>192990.47020000001</v>
      </c>
      <c r="E51" s="113">
        <v>505015.8579</v>
      </c>
      <c r="F51" s="114">
        <v>1691875.6410000001</v>
      </c>
      <c r="G51" s="97">
        <v>6563548</v>
      </c>
      <c r="H51" s="12"/>
    </row>
    <row r="52" spans="1:8" ht="15" customHeight="1" x14ac:dyDescent="0.25">
      <c r="A52" s="112">
        <v>2006</v>
      </c>
      <c r="B52" s="113">
        <v>4237174.5440999996</v>
      </c>
      <c r="C52" s="113">
        <v>464313.40669999999</v>
      </c>
      <c r="D52" s="113">
        <v>212905.1972</v>
      </c>
      <c r="E52" s="113">
        <v>479858.81709999999</v>
      </c>
      <c r="F52" s="114">
        <v>2180058.0348</v>
      </c>
      <c r="G52" s="97">
        <v>7574309.9999000002</v>
      </c>
      <c r="H52" s="12"/>
    </row>
    <row r="53" spans="1:8" ht="15" customHeight="1" x14ac:dyDescent="0.25">
      <c r="A53" s="112">
        <v>2007</v>
      </c>
      <c r="B53" s="113">
        <v>3468371.4413999999</v>
      </c>
      <c r="C53" s="113">
        <v>975882.30209999997</v>
      </c>
      <c r="D53" s="113">
        <v>337062.64079999999</v>
      </c>
      <c r="E53" s="113">
        <v>1861130.8071000001</v>
      </c>
      <c r="F53" s="114">
        <v>1565800.8086999999</v>
      </c>
      <c r="G53" s="97">
        <v>8208248.0000999998</v>
      </c>
      <c r="H53" s="12"/>
    </row>
    <row r="54" spans="1:8" ht="15" customHeight="1" x14ac:dyDescent="0.25">
      <c r="A54" s="112">
        <v>2008</v>
      </c>
      <c r="B54" s="113">
        <v>4280668.818</v>
      </c>
      <c r="C54" s="113">
        <v>1176379.5482000001</v>
      </c>
      <c r="D54" s="113">
        <v>205186.44630000001</v>
      </c>
      <c r="E54" s="113">
        <v>2601104.9964999999</v>
      </c>
      <c r="F54" s="114">
        <v>2397140.1910000001</v>
      </c>
      <c r="G54" s="97">
        <v>10660480</v>
      </c>
      <c r="H54" s="12"/>
    </row>
    <row r="55" spans="1:8" ht="15" customHeight="1" x14ac:dyDescent="0.25">
      <c r="A55" s="112">
        <v>2009</v>
      </c>
      <c r="B55" s="113">
        <v>3669349.8511999999</v>
      </c>
      <c r="C55" s="113">
        <v>1386643.6207000001</v>
      </c>
      <c r="D55" s="113">
        <v>133737.06709999999</v>
      </c>
      <c r="E55" s="113">
        <v>3637355.77</v>
      </c>
      <c r="F55" s="114">
        <v>2074834.6909</v>
      </c>
      <c r="G55" s="97">
        <v>10901920.9999</v>
      </c>
      <c r="H55" s="12"/>
    </row>
    <row r="56" spans="1:8" ht="15" customHeight="1" x14ac:dyDescent="0.25">
      <c r="A56" s="112">
        <v>2010</v>
      </c>
      <c r="B56" s="113">
        <v>5483441.4965000004</v>
      </c>
      <c r="C56" s="113">
        <v>1580542.8433000001</v>
      </c>
      <c r="D56" s="113">
        <v>188466.9192</v>
      </c>
      <c r="E56" s="113">
        <v>3654254.8058000002</v>
      </c>
      <c r="F56" s="114">
        <v>2527808.9352000002</v>
      </c>
      <c r="G56" s="97">
        <v>13434515.000000002</v>
      </c>
      <c r="H56" s="12"/>
    </row>
    <row r="57" spans="1:8" ht="15" customHeight="1" x14ac:dyDescent="0.25">
      <c r="A57" s="112">
        <v>2011</v>
      </c>
      <c r="B57" s="113">
        <v>6543305.0844000001</v>
      </c>
      <c r="C57" s="113">
        <v>2083642.8402</v>
      </c>
      <c r="D57" s="113">
        <v>115562.9414</v>
      </c>
      <c r="E57" s="113">
        <v>5040697.7536000004</v>
      </c>
      <c r="F57" s="114">
        <v>2757399.3804000001</v>
      </c>
      <c r="G57" s="97">
        <v>16540608.000000002</v>
      </c>
      <c r="H57" s="12"/>
    </row>
    <row r="58" spans="1:8" ht="15" customHeight="1" x14ac:dyDescent="0.25">
      <c r="A58" s="112">
        <v>2012</v>
      </c>
      <c r="B58" s="113">
        <v>7794357.0932</v>
      </c>
      <c r="C58" s="113">
        <v>2490800.6101000002</v>
      </c>
      <c r="D58" s="113">
        <v>192568.0925</v>
      </c>
      <c r="E58" s="113">
        <v>5631161.1312999995</v>
      </c>
      <c r="F58" s="114">
        <v>3315295.0729999999</v>
      </c>
      <c r="G58" s="97">
        <v>19424182.000099998</v>
      </c>
      <c r="H58" s="12"/>
    </row>
    <row r="59" spans="1:8" ht="15" customHeight="1" x14ac:dyDescent="0.25">
      <c r="A59" s="112">
        <v>2013</v>
      </c>
      <c r="B59" s="113">
        <v>7855073.1881999997</v>
      </c>
      <c r="C59" s="113">
        <v>3417507.1724</v>
      </c>
      <c r="D59" s="113">
        <v>245307.40169999999</v>
      </c>
      <c r="E59" s="113">
        <v>7491612.7416000003</v>
      </c>
      <c r="F59" s="114">
        <v>4095286.4959999998</v>
      </c>
      <c r="G59" s="97">
        <v>23104786.999899998</v>
      </c>
      <c r="H59" s="12"/>
    </row>
    <row r="60" spans="1:8" ht="15" customHeight="1" x14ac:dyDescent="0.25">
      <c r="A60" s="112">
        <v>2014</v>
      </c>
      <c r="B60" s="113">
        <v>8735213.8112000003</v>
      </c>
      <c r="C60" s="113">
        <v>3763027.9391000001</v>
      </c>
      <c r="D60" s="113">
        <v>229564.2843</v>
      </c>
      <c r="E60" s="113">
        <v>6917779.3879000004</v>
      </c>
      <c r="F60" s="114">
        <v>4476547.5773999998</v>
      </c>
      <c r="G60" s="97">
        <v>24122132.999899998</v>
      </c>
      <c r="H60" s="12"/>
    </row>
    <row r="61" spans="1:8" ht="15" customHeight="1" x14ac:dyDescent="0.25">
      <c r="A61" s="112">
        <v>2015</v>
      </c>
      <c r="B61" s="113">
        <v>7730963.6634</v>
      </c>
      <c r="C61" s="113">
        <v>3569774.2121000001</v>
      </c>
      <c r="D61" s="113">
        <v>148021.24249999999</v>
      </c>
      <c r="E61" s="113">
        <v>5594610.7884999998</v>
      </c>
      <c r="F61" s="114">
        <v>4869127.0936000003</v>
      </c>
      <c r="G61" s="97">
        <v>21912497.000100002</v>
      </c>
      <c r="H61" s="12"/>
    </row>
    <row r="62" spans="1:8" ht="15" customHeight="1" x14ac:dyDescent="0.25">
      <c r="A62" s="112">
        <v>2016</v>
      </c>
      <c r="B62" s="113">
        <v>5583067.6102999998</v>
      </c>
      <c r="C62" s="113">
        <v>3263490.9553</v>
      </c>
      <c r="D62" s="113">
        <v>223255.9143</v>
      </c>
      <c r="E62" s="113">
        <v>5645625.7653999999</v>
      </c>
      <c r="F62" s="114">
        <v>5517035.7548000002</v>
      </c>
      <c r="G62" s="97">
        <v>20232476.000100002</v>
      </c>
      <c r="H62" s="12"/>
    </row>
    <row r="63" spans="1:8" ht="15" customHeight="1" x14ac:dyDescent="0.25">
      <c r="A63" s="112">
        <v>2017</v>
      </c>
      <c r="B63" s="113">
        <v>6636587.7189999996</v>
      </c>
      <c r="C63" s="113">
        <v>2316521.8158999998</v>
      </c>
      <c r="D63" s="113">
        <v>279082.32140000002</v>
      </c>
      <c r="E63" s="113">
        <v>6245993.5160999997</v>
      </c>
      <c r="F63" s="114">
        <v>6941820.6276000002</v>
      </c>
      <c r="G63" s="97">
        <v>22420005.999999996</v>
      </c>
      <c r="H63" s="12"/>
    </row>
    <row r="64" spans="1:8" ht="15" customHeight="1" x14ac:dyDescent="0.25">
      <c r="A64" s="112">
        <v>2018</v>
      </c>
      <c r="B64" s="113">
        <v>7545868</v>
      </c>
      <c r="C64" s="113">
        <v>1510542</v>
      </c>
      <c r="D64" s="113">
        <v>153601</v>
      </c>
      <c r="E64" s="113">
        <v>5398613</v>
      </c>
      <c r="F64" s="114">
        <v>7949514</v>
      </c>
      <c r="G64" s="97">
        <v>22558138</v>
      </c>
      <c r="H64" s="12"/>
    </row>
    <row r="65" spans="1:8" ht="15" customHeight="1" x14ac:dyDescent="0.25">
      <c r="A65" s="112">
        <v>2019</v>
      </c>
      <c r="B65" s="113">
        <v>8669778</v>
      </c>
      <c r="C65" s="113">
        <v>1853006</v>
      </c>
      <c r="D65" s="113">
        <v>248546</v>
      </c>
      <c r="E65" s="113">
        <v>4541745</v>
      </c>
      <c r="F65" s="114">
        <v>6910766</v>
      </c>
      <c r="G65" s="97">
        <v>22223841</v>
      </c>
      <c r="H65" s="12"/>
    </row>
    <row r="66" spans="1:8" ht="15" customHeight="1" x14ac:dyDescent="0.25">
      <c r="A66" s="112">
        <v>2020</v>
      </c>
      <c r="B66" s="113">
        <v>6134633</v>
      </c>
      <c r="C66" s="113">
        <v>1565262</v>
      </c>
      <c r="D66" s="113">
        <v>168016</v>
      </c>
      <c r="E66" s="113">
        <v>3310401</v>
      </c>
      <c r="F66" s="114">
        <v>6073104</v>
      </c>
      <c r="G66" s="97">
        <v>17251416</v>
      </c>
      <c r="H66" s="12"/>
    </row>
    <row r="67" spans="1:8" ht="15" customHeight="1" x14ac:dyDescent="0.25">
      <c r="A67" s="94">
        <v>2021</v>
      </c>
      <c r="B67" s="113">
        <v>7798751</v>
      </c>
      <c r="C67" s="113">
        <v>1687993</v>
      </c>
      <c r="D67" s="113">
        <v>258462</v>
      </c>
      <c r="E67" s="113">
        <v>3784288</v>
      </c>
      <c r="F67" s="114">
        <v>7081673</v>
      </c>
      <c r="G67" s="97">
        <v>20611167</v>
      </c>
      <c r="H67" s="12"/>
    </row>
    <row r="68" spans="1:8" ht="15" customHeight="1" x14ac:dyDescent="0.25">
      <c r="A68" s="94">
        <v>2022</v>
      </c>
      <c r="B68" s="113">
        <v>9488944</v>
      </c>
      <c r="C68" s="113">
        <v>1732427</v>
      </c>
      <c r="D68" s="113">
        <v>234153</v>
      </c>
      <c r="E68" s="113">
        <v>3928651</v>
      </c>
      <c r="F68" s="114">
        <v>8515498</v>
      </c>
      <c r="G68" s="97">
        <v>23899673</v>
      </c>
      <c r="H68" s="12"/>
    </row>
    <row r="69" spans="1:8" ht="15.75" customHeight="1" x14ac:dyDescent="0.25">
      <c r="A69" s="94">
        <v>2023</v>
      </c>
      <c r="B69" s="113">
        <v>9576632</v>
      </c>
      <c r="C69" s="113">
        <v>1695613</v>
      </c>
      <c r="D69" s="113">
        <v>265764</v>
      </c>
      <c r="E69" s="113">
        <v>3807067</v>
      </c>
      <c r="F69" s="114">
        <v>8660418</v>
      </c>
      <c r="G69" s="97">
        <v>24005494</v>
      </c>
    </row>
    <row r="70" spans="1:8" ht="16.5" thickBot="1" x14ac:dyDescent="0.3">
      <c r="A70" s="98" t="s">
        <v>115</v>
      </c>
      <c r="B70" s="115">
        <v>9627759</v>
      </c>
      <c r="C70" s="115">
        <v>1492921</v>
      </c>
      <c r="D70" s="115">
        <v>198460</v>
      </c>
      <c r="E70" s="115">
        <v>3669277</v>
      </c>
      <c r="F70" s="116">
        <v>8492710</v>
      </c>
      <c r="G70" s="101">
        <v>23481127</v>
      </c>
    </row>
    <row r="73" spans="1:8" x14ac:dyDescent="0.25">
      <c r="A73" s="188" t="s">
        <v>121</v>
      </c>
      <c r="B73" s="188"/>
      <c r="C73" s="188"/>
      <c r="D73" s="188"/>
      <c r="E73" s="188"/>
      <c r="F73" s="188"/>
      <c r="G73" s="188"/>
    </row>
    <row r="74" spans="1:8" ht="15.75" x14ac:dyDescent="0.25">
      <c r="A74" s="149" t="s">
        <v>116</v>
      </c>
      <c r="B74" s="81"/>
      <c r="C74" s="150"/>
      <c r="D74" s="150"/>
      <c r="E74" s="150"/>
      <c r="F74" s="150"/>
      <c r="G74" s="150"/>
    </row>
  </sheetData>
  <mergeCells count="2">
    <mergeCell ref="G9:G10"/>
    <mergeCell ref="A73:G73"/>
  </mergeCells>
  <conditionalFormatting sqref="B11:G70">
    <cfRule type="cellIs" dxfId="38" priority="4" operator="lessThan">
      <formula>0</formula>
    </cfRule>
  </conditionalFormatting>
  <conditionalFormatting sqref="G70">
    <cfRule type="cellIs" dxfId="37" priority="1" operator="lessThan">
      <formula>0</formula>
    </cfRule>
  </conditionalFormatting>
  <conditionalFormatting sqref="I10:J72 J73:J1048576">
    <cfRule type="cellIs" dxfId="36" priority="2" operator="lessThan">
      <formula>0</formula>
    </cfRule>
    <cfRule type="cellIs" dxfId="35" priority="3" operator="greaterThan">
      <formula>0</formula>
    </cfRule>
  </conditionalFormatting>
  <conditionalFormatting sqref="J1:J9">
    <cfRule type="cellIs" dxfId="34" priority="5" operator="lessThan">
      <formula>0</formula>
    </cfRule>
    <cfRule type="cellIs" dxfId="33" priority="6" operator="greaterThan">
      <formula>0</formula>
    </cfRule>
  </conditionalFormatting>
  <pageMargins left="0.70866141732283472" right="0.70866141732283472" top="0.74803149606299213" bottom="0.74803149606299213" header="0.31496062992125984" footer="0.31496062992125984"/>
  <pageSetup paperSize="9" scale="97" fitToHeight="2" orientation="landscape"/>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3" tint="0.79998168889431442"/>
    <pageSetUpPr fitToPage="1"/>
  </sheetPr>
  <dimension ref="A1:Q74"/>
  <sheetViews>
    <sheetView showGridLines="0" zoomScale="70" zoomScaleNormal="70" workbookViewId="0">
      <pane xSplit="1" ySplit="10" topLeftCell="B61" activePane="bottomRight" state="frozen"/>
      <selection activeCell="G95" sqref="G95"/>
      <selection pane="topRight" activeCell="G95" sqref="G95"/>
      <selection pane="bottomLeft" activeCell="G95" sqref="G95"/>
      <selection pane="bottomRight" activeCell="P70" sqref="P70"/>
    </sheetView>
  </sheetViews>
  <sheetFormatPr baseColWidth="10" defaultColWidth="11.5703125" defaultRowHeight="15" x14ac:dyDescent="0.25"/>
  <cols>
    <col min="1" max="1" width="20.42578125" customWidth="1"/>
    <col min="2" max="2" width="15.28515625" customWidth="1"/>
    <col min="3" max="3" width="17.7109375" customWidth="1"/>
    <col min="4" max="4" width="20.5703125" customWidth="1"/>
    <col min="5" max="5" width="22.140625" customWidth="1"/>
    <col min="6" max="6" width="16.140625" customWidth="1"/>
    <col min="7" max="7" width="27.28515625" customWidth="1"/>
    <col min="8" max="8" width="20.85546875" customWidth="1"/>
    <col min="9" max="9" width="23.85546875" customWidth="1"/>
    <col min="10" max="10" width="16.85546875" customWidth="1"/>
    <col min="11" max="11" width="15.28515625" customWidth="1"/>
    <col min="12" max="12" width="16.7109375" customWidth="1"/>
    <col min="13" max="13" width="25" customWidth="1"/>
    <col min="14" max="14" width="25.28515625" customWidth="1"/>
    <col min="15" max="15" width="19.5703125" customWidth="1"/>
    <col min="16" max="16" width="16.28515625" customWidth="1"/>
    <col min="18" max="18" width="16.5703125" customWidth="1"/>
    <col min="19" max="19" width="12.85546875" customWidth="1"/>
  </cols>
  <sheetData>
    <row r="1" spans="1:17" ht="15" customHeight="1" x14ac:dyDescent="0.25"/>
    <row r="2" spans="1:17" ht="15" customHeight="1" x14ac:dyDescent="0.25"/>
    <row r="3" spans="1:17" ht="15" customHeight="1" x14ac:dyDescent="0.25"/>
    <row r="4" spans="1:17" ht="15" customHeight="1" x14ac:dyDescent="0.25"/>
    <row r="5" spans="1:17" ht="15" customHeight="1" x14ac:dyDescent="0.25"/>
    <row r="6" spans="1:17" ht="15" customHeight="1" x14ac:dyDescent="0.25"/>
    <row r="7" spans="1:17" ht="15" customHeight="1" x14ac:dyDescent="0.25"/>
    <row r="8" spans="1:17" ht="15" customHeight="1" thickBot="1" x14ac:dyDescent="0.3"/>
    <row r="9" spans="1:17" ht="15.75" customHeight="1" x14ac:dyDescent="0.25">
      <c r="A9" s="20" t="s">
        <v>31</v>
      </c>
      <c r="B9" s="24" t="s">
        <v>32</v>
      </c>
      <c r="C9" s="21" t="s">
        <v>33</v>
      </c>
      <c r="D9" s="21" t="s">
        <v>34</v>
      </c>
      <c r="E9" s="21" t="s">
        <v>35</v>
      </c>
      <c r="F9" s="21" t="s">
        <v>36</v>
      </c>
      <c r="G9" s="21" t="s">
        <v>37</v>
      </c>
      <c r="H9" s="21" t="s">
        <v>38</v>
      </c>
      <c r="I9" s="21" t="s">
        <v>39</v>
      </c>
      <c r="J9" s="21" t="s">
        <v>40</v>
      </c>
      <c r="K9" s="21" t="s">
        <v>41</v>
      </c>
      <c r="L9" s="21" t="s">
        <v>42</v>
      </c>
      <c r="M9" s="21" t="s">
        <v>43</v>
      </c>
      <c r="N9" s="21" t="s">
        <v>44</v>
      </c>
      <c r="O9" s="21" t="s">
        <v>45</v>
      </c>
      <c r="P9" s="189" t="s">
        <v>19</v>
      </c>
    </row>
    <row r="10" spans="1:17" ht="96.75" customHeight="1" x14ac:dyDescent="0.25">
      <c r="A10" s="25" t="s">
        <v>13</v>
      </c>
      <c r="B10" s="26" t="s">
        <v>46</v>
      </c>
      <c r="C10" s="27" t="s">
        <v>47</v>
      </c>
      <c r="D10" s="27" t="s">
        <v>48</v>
      </c>
      <c r="E10" s="27" t="s">
        <v>49</v>
      </c>
      <c r="F10" s="27" t="s">
        <v>50</v>
      </c>
      <c r="G10" s="27" t="s">
        <v>51</v>
      </c>
      <c r="H10" s="27" t="s">
        <v>52</v>
      </c>
      <c r="I10" s="27" t="s">
        <v>53</v>
      </c>
      <c r="J10" s="27" t="s">
        <v>54</v>
      </c>
      <c r="K10" s="27" t="s">
        <v>55</v>
      </c>
      <c r="L10" s="27" t="s">
        <v>56</v>
      </c>
      <c r="M10" s="27" t="s">
        <v>57</v>
      </c>
      <c r="N10" s="27" t="s">
        <v>58</v>
      </c>
      <c r="O10" s="28" t="s">
        <v>59</v>
      </c>
      <c r="P10" s="190"/>
    </row>
    <row r="11" spans="1:17" ht="15" customHeight="1" x14ac:dyDescent="0.25">
      <c r="A11" s="102">
        <v>1965</v>
      </c>
      <c r="B11" s="117">
        <v>37733.5605</v>
      </c>
      <c r="C11" s="104">
        <v>2044.2270000000001</v>
      </c>
      <c r="D11" s="104">
        <v>43370.896000000001</v>
      </c>
      <c r="E11" s="104">
        <v>10323.7345</v>
      </c>
      <c r="F11" s="104">
        <v>2021.4582</v>
      </c>
      <c r="G11" s="104">
        <v>5452.7532000000001</v>
      </c>
      <c r="H11" s="104">
        <v>5349.7663000000002</v>
      </c>
      <c r="I11" s="104">
        <v>489.13290000000001</v>
      </c>
      <c r="J11" s="104">
        <v>1224.0829000000001</v>
      </c>
      <c r="K11" s="104">
        <v>7726.1277</v>
      </c>
      <c r="L11" s="104">
        <v>26611.5072</v>
      </c>
      <c r="M11" s="104">
        <v>2270.4738000000002</v>
      </c>
      <c r="N11" s="104">
        <v>30750.4349</v>
      </c>
      <c r="O11" s="104">
        <v>26405.8449</v>
      </c>
      <c r="P11" s="105">
        <v>201774</v>
      </c>
      <c r="Q11" s="12"/>
    </row>
    <row r="12" spans="1:17" ht="15" customHeight="1" x14ac:dyDescent="0.25">
      <c r="A12" s="94">
        <v>1966</v>
      </c>
      <c r="B12" s="118">
        <v>43253.1011</v>
      </c>
      <c r="C12" s="95">
        <v>1591.3827000000001</v>
      </c>
      <c r="D12" s="95">
        <v>46386.124300000003</v>
      </c>
      <c r="E12" s="95">
        <v>8303.6859999999997</v>
      </c>
      <c r="F12" s="95">
        <v>1551.8516</v>
      </c>
      <c r="G12" s="95">
        <v>6250.61</v>
      </c>
      <c r="H12" s="95">
        <v>4854.9093999999996</v>
      </c>
      <c r="I12" s="95">
        <v>546.92290000000003</v>
      </c>
      <c r="J12" s="95">
        <v>1444.3852999999999</v>
      </c>
      <c r="K12" s="95">
        <v>17064.505399999998</v>
      </c>
      <c r="L12" s="95">
        <v>35447.759100000003</v>
      </c>
      <c r="M12" s="95">
        <v>3164.3173999999999</v>
      </c>
      <c r="N12" s="95">
        <v>27762.073700000001</v>
      </c>
      <c r="O12" s="95">
        <v>24672.3711</v>
      </c>
      <c r="P12" s="106">
        <v>222294</v>
      </c>
      <c r="Q12" s="12"/>
    </row>
    <row r="13" spans="1:17" ht="15" customHeight="1" x14ac:dyDescent="0.25">
      <c r="A13" s="94">
        <v>1967</v>
      </c>
      <c r="B13" s="118">
        <v>47596.447200000002</v>
      </c>
      <c r="C13" s="95">
        <v>907.24530000000004</v>
      </c>
      <c r="D13" s="95">
        <v>63637.876300000004</v>
      </c>
      <c r="E13" s="95">
        <v>6348.2560999999996</v>
      </c>
      <c r="F13" s="95">
        <v>2789.0877</v>
      </c>
      <c r="G13" s="95">
        <v>9184.0534000000007</v>
      </c>
      <c r="H13" s="95">
        <v>5851.9939000000004</v>
      </c>
      <c r="I13" s="95">
        <v>775.61379999999997</v>
      </c>
      <c r="J13" s="95">
        <v>1653.5645</v>
      </c>
      <c r="K13" s="95">
        <v>16328.0807</v>
      </c>
      <c r="L13" s="95">
        <v>39493.886700000003</v>
      </c>
      <c r="M13" s="95">
        <v>-530.84090000000003</v>
      </c>
      <c r="N13" s="95">
        <v>42114.5046</v>
      </c>
      <c r="O13" s="95">
        <v>39641.230600000003</v>
      </c>
      <c r="P13" s="106">
        <v>275790.9999</v>
      </c>
      <c r="Q13" s="12"/>
    </row>
    <row r="14" spans="1:17" ht="15" customHeight="1" x14ac:dyDescent="0.25">
      <c r="A14" s="94">
        <v>1968</v>
      </c>
      <c r="B14" s="118">
        <v>54554.308100000002</v>
      </c>
      <c r="C14" s="95">
        <v>1197.9291000000001</v>
      </c>
      <c r="D14" s="95">
        <v>65913.550799999997</v>
      </c>
      <c r="E14" s="95">
        <v>15282.8853</v>
      </c>
      <c r="F14" s="95">
        <v>4107.9474</v>
      </c>
      <c r="G14" s="95">
        <v>17099.7811</v>
      </c>
      <c r="H14" s="95">
        <v>8256.9482000000007</v>
      </c>
      <c r="I14" s="95">
        <v>1407.0517</v>
      </c>
      <c r="J14" s="95">
        <v>1859.6175000000001</v>
      </c>
      <c r="K14" s="95">
        <v>14209.7382</v>
      </c>
      <c r="L14" s="95">
        <v>32107.062300000001</v>
      </c>
      <c r="M14" s="95">
        <v>2446.8771999999999</v>
      </c>
      <c r="N14" s="95">
        <v>49367.962599999999</v>
      </c>
      <c r="O14" s="95">
        <v>41103.340600000003</v>
      </c>
      <c r="P14" s="106">
        <v>308915.00009999995</v>
      </c>
      <c r="Q14" s="12"/>
    </row>
    <row r="15" spans="1:17" ht="15" customHeight="1" x14ac:dyDescent="0.25">
      <c r="A15" s="94">
        <v>1969</v>
      </c>
      <c r="B15" s="118">
        <v>51898.546499999997</v>
      </c>
      <c r="C15" s="95">
        <v>2063.2528000000002</v>
      </c>
      <c r="D15" s="95">
        <v>78306.938299999994</v>
      </c>
      <c r="E15" s="95">
        <v>19695.5301</v>
      </c>
      <c r="F15" s="95">
        <v>4561.2431999999999</v>
      </c>
      <c r="G15" s="95">
        <v>12671.554899999999</v>
      </c>
      <c r="H15" s="95">
        <v>12962.102500000001</v>
      </c>
      <c r="I15" s="95">
        <v>1175.4168</v>
      </c>
      <c r="J15" s="95">
        <v>2979.1140999999998</v>
      </c>
      <c r="K15" s="95">
        <v>8581.0576000000001</v>
      </c>
      <c r="L15" s="95">
        <v>56283.7549</v>
      </c>
      <c r="M15" s="95">
        <v>2780.0682999999999</v>
      </c>
      <c r="N15" s="95">
        <v>62207.340799999998</v>
      </c>
      <c r="O15" s="95">
        <v>49688.079100000003</v>
      </c>
      <c r="P15" s="106">
        <v>365853.99990000005</v>
      </c>
      <c r="Q15" s="12"/>
    </row>
    <row r="16" spans="1:17" ht="15" customHeight="1" x14ac:dyDescent="0.25">
      <c r="A16" s="94">
        <v>1970</v>
      </c>
      <c r="B16" s="118">
        <v>49283.662100000001</v>
      </c>
      <c r="C16" s="95">
        <v>6435.6887999999999</v>
      </c>
      <c r="D16" s="95">
        <v>103102.35619999999</v>
      </c>
      <c r="E16" s="95">
        <v>18704.1067</v>
      </c>
      <c r="F16" s="95">
        <v>3723.2465999999999</v>
      </c>
      <c r="G16" s="95">
        <v>11074.723900000001</v>
      </c>
      <c r="H16" s="95">
        <v>17319.7876</v>
      </c>
      <c r="I16" s="95">
        <v>1008.3479</v>
      </c>
      <c r="J16" s="95">
        <v>3826.5436</v>
      </c>
      <c r="K16" s="95">
        <v>11086.9203</v>
      </c>
      <c r="L16" s="95">
        <v>53873.294199999997</v>
      </c>
      <c r="M16" s="95">
        <v>2378.8364000000001</v>
      </c>
      <c r="N16" s="95">
        <v>42027.897900000004</v>
      </c>
      <c r="O16" s="95">
        <v>35139.587599999999</v>
      </c>
      <c r="P16" s="106">
        <v>358984.99979999999</v>
      </c>
      <c r="Q16" s="12"/>
    </row>
    <row r="17" spans="1:17" ht="15" customHeight="1" x14ac:dyDescent="0.25">
      <c r="A17" s="94">
        <v>1971</v>
      </c>
      <c r="B17" s="118">
        <v>52455.4323</v>
      </c>
      <c r="C17" s="95">
        <v>8098.4721</v>
      </c>
      <c r="D17" s="95">
        <v>156709.47270000001</v>
      </c>
      <c r="E17" s="95">
        <v>18018.3164</v>
      </c>
      <c r="F17" s="95">
        <v>6999.7259000000004</v>
      </c>
      <c r="G17" s="95">
        <v>13364.182500000001</v>
      </c>
      <c r="H17" s="95">
        <v>16142.395500000001</v>
      </c>
      <c r="I17" s="95">
        <v>1206.5436999999999</v>
      </c>
      <c r="J17" s="95">
        <v>3467.5194000000001</v>
      </c>
      <c r="K17" s="95">
        <v>23913.171399999999</v>
      </c>
      <c r="L17" s="95">
        <v>45207.845699999998</v>
      </c>
      <c r="M17" s="95">
        <v>2731.8551000000002</v>
      </c>
      <c r="N17" s="95">
        <v>33898.970099999999</v>
      </c>
      <c r="O17" s="95">
        <v>27750.097099999999</v>
      </c>
      <c r="P17" s="106">
        <v>409963.99989999994</v>
      </c>
      <c r="Q17" s="12"/>
    </row>
    <row r="18" spans="1:17" ht="15" customHeight="1" x14ac:dyDescent="0.25">
      <c r="A18" s="94">
        <v>1972</v>
      </c>
      <c r="B18" s="118">
        <v>91660.000400000004</v>
      </c>
      <c r="C18" s="95">
        <v>20158.2156</v>
      </c>
      <c r="D18" s="95">
        <v>140040.85750000001</v>
      </c>
      <c r="E18" s="95">
        <v>54522.464099999997</v>
      </c>
      <c r="F18" s="95">
        <v>12885.165199999999</v>
      </c>
      <c r="G18" s="95">
        <v>16024.8102</v>
      </c>
      <c r="H18" s="95">
        <v>12686.3128</v>
      </c>
      <c r="I18" s="95">
        <v>1458.2415000000001</v>
      </c>
      <c r="J18" s="95">
        <v>5957.0056000000004</v>
      </c>
      <c r="K18" s="95">
        <v>17239.708299999998</v>
      </c>
      <c r="L18" s="95">
        <v>56287.241099999999</v>
      </c>
      <c r="M18" s="95">
        <v>796.67229999999995</v>
      </c>
      <c r="N18" s="95">
        <v>43611.096400000002</v>
      </c>
      <c r="O18" s="95">
        <v>29054.2091</v>
      </c>
      <c r="P18" s="106">
        <v>502382.00009999989</v>
      </c>
      <c r="Q18" s="12"/>
    </row>
    <row r="19" spans="1:17" ht="15" customHeight="1" x14ac:dyDescent="0.25">
      <c r="A19" s="94">
        <v>1973</v>
      </c>
      <c r="B19" s="118">
        <v>106073.3269</v>
      </c>
      <c r="C19" s="95">
        <v>41825.6149</v>
      </c>
      <c r="D19" s="95">
        <v>152833.49660000001</v>
      </c>
      <c r="E19" s="95">
        <v>64719.060899999997</v>
      </c>
      <c r="F19" s="95">
        <v>47009.9732</v>
      </c>
      <c r="G19" s="95">
        <v>15618.9755</v>
      </c>
      <c r="H19" s="95">
        <v>-3580.0771</v>
      </c>
      <c r="I19" s="95">
        <v>1329.5283999999999</v>
      </c>
      <c r="J19" s="95">
        <v>6254.0479999999998</v>
      </c>
      <c r="K19" s="95">
        <v>15092.4812</v>
      </c>
      <c r="L19" s="95">
        <v>112034.7194</v>
      </c>
      <c r="M19" s="95">
        <v>6790.7731999999996</v>
      </c>
      <c r="N19" s="95">
        <v>105787.5913</v>
      </c>
      <c r="O19" s="95">
        <v>74446.487599999993</v>
      </c>
      <c r="P19" s="106">
        <v>746236</v>
      </c>
      <c r="Q19" s="12"/>
    </row>
    <row r="20" spans="1:17" ht="15" customHeight="1" x14ac:dyDescent="0.25">
      <c r="A20" s="94">
        <v>1974</v>
      </c>
      <c r="B20" s="118">
        <v>93755.418799999999</v>
      </c>
      <c r="C20" s="95">
        <v>81349.4568</v>
      </c>
      <c r="D20" s="95">
        <v>161327.6459</v>
      </c>
      <c r="E20" s="95">
        <v>56985.328999999998</v>
      </c>
      <c r="F20" s="95">
        <v>4680.8314</v>
      </c>
      <c r="G20" s="95">
        <v>32337.5304</v>
      </c>
      <c r="H20" s="95">
        <v>25792.1404</v>
      </c>
      <c r="I20" s="95">
        <v>2609.2557000000002</v>
      </c>
      <c r="J20" s="95">
        <v>8994.0884999999998</v>
      </c>
      <c r="K20" s="95">
        <v>16505.303599999999</v>
      </c>
      <c r="L20" s="95">
        <v>84246.575500000006</v>
      </c>
      <c r="M20" s="95">
        <v>7662.7285000000002</v>
      </c>
      <c r="N20" s="95">
        <v>101904.4788</v>
      </c>
      <c r="O20" s="95">
        <v>74642.216700000004</v>
      </c>
      <c r="P20" s="106">
        <v>752793</v>
      </c>
      <c r="Q20" s="12"/>
    </row>
    <row r="21" spans="1:17" ht="15" customHeight="1" x14ac:dyDescent="0.25">
      <c r="A21" s="94">
        <v>1975</v>
      </c>
      <c r="B21" s="118">
        <v>106479.107</v>
      </c>
      <c r="C21" s="95">
        <v>82616.946800000005</v>
      </c>
      <c r="D21" s="95">
        <v>240251.41589999999</v>
      </c>
      <c r="E21" s="95">
        <v>95722.6875</v>
      </c>
      <c r="F21" s="95">
        <v>76934.618300000002</v>
      </c>
      <c r="G21" s="95">
        <v>16404.558000000001</v>
      </c>
      <c r="H21" s="95">
        <v>25935.247299999999</v>
      </c>
      <c r="I21" s="95">
        <v>1087.6809000000001</v>
      </c>
      <c r="J21" s="95">
        <v>6284.2631000000001</v>
      </c>
      <c r="K21" s="95">
        <v>17996.415400000002</v>
      </c>
      <c r="L21" s="95">
        <v>172870.97010000001</v>
      </c>
      <c r="M21" s="95">
        <v>10604.773499999999</v>
      </c>
      <c r="N21" s="95">
        <v>179703.3677</v>
      </c>
      <c r="O21" s="95">
        <v>118830.94839999999</v>
      </c>
      <c r="P21" s="106">
        <v>1151722.9999000002</v>
      </c>
      <c r="Q21" s="12"/>
    </row>
    <row r="22" spans="1:17" ht="15" customHeight="1" x14ac:dyDescent="0.25">
      <c r="A22" s="94">
        <v>1976</v>
      </c>
      <c r="B22" s="118">
        <v>128321.8083</v>
      </c>
      <c r="C22" s="95">
        <v>135854.8186</v>
      </c>
      <c r="D22" s="95">
        <v>280871.15899999999</v>
      </c>
      <c r="E22" s="95">
        <v>49297.655599999998</v>
      </c>
      <c r="F22" s="95">
        <v>16272.194100000001</v>
      </c>
      <c r="G22" s="95">
        <v>51147.848599999998</v>
      </c>
      <c r="H22" s="95">
        <v>19355.718000000001</v>
      </c>
      <c r="I22" s="95">
        <v>4197.1620999999996</v>
      </c>
      <c r="J22" s="95">
        <v>9531.6010000000006</v>
      </c>
      <c r="K22" s="95">
        <v>41092.402499999997</v>
      </c>
      <c r="L22" s="95">
        <v>245517.18530000001</v>
      </c>
      <c r="M22" s="95">
        <v>12600.5494</v>
      </c>
      <c r="N22" s="95">
        <v>241822.17569999999</v>
      </c>
      <c r="O22" s="95">
        <v>146388.7218</v>
      </c>
      <c r="P22" s="106">
        <v>1382270.9999999998</v>
      </c>
      <c r="Q22" s="12"/>
    </row>
    <row r="23" spans="1:17" ht="15" customHeight="1" x14ac:dyDescent="0.25">
      <c r="A23" s="94">
        <v>1977</v>
      </c>
      <c r="B23" s="118">
        <v>164637.82550000001</v>
      </c>
      <c r="C23" s="95">
        <v>82598.051900000006</v>
      </c>
      <c r="D23" s="95">
        <v>322196.45049999998</v>
      </c>
      <c r="E23" s="95">
        <v>130252.1115</v>
      </c>
      <c r="F23" s="95">
        <v>98319.409899999999</v>
      </c>
      <c r="G23" s="95">
        <v>78848.956600000005</v>
      </c>
      <c r="H23" s="95">
        <v>37837.641100000001</v>
      </c>
      <c r="I23" s="95">
        <v>4551.1970000000001</v>
      </c>
      <c r="J23" s="95">
        <v>14308.937599999999</v>
      </c>
      <c r="K23" s="95">
        <v>51859.667800000003</v>
      </c>
      <c r="L23" s="95">
        <v>269682.32160000002</v>
      </c>
      <c r="M23" s="95">
        <v>47432.941099999996</v>
      </c>
      <c r="N23" s="95">
        <v>229464.05050000001</v>
      </c>
      <c r="O23" s="95">
        <v>237588.4375</v>
      </c>
      <c r="P23" s="106">
        <v>1769578.0000999998</v>
      </c>
      <c r="Q23" s="12"/>
    </row>
    <row r="24" spans="1:17" ht="15" customHeight="1" x14ac:dyDescent="0.25">
      <c r="A24" s="94">
        <v>1978</v>
      </c>
      <c r="B24" s="118">
        <v>157220.4645</v>
      </c>
      <c r="C24" s="95">
        <v>114630.66869999999</v>
      </c>
      <c r="D24" s="95">
        <v>449013.12800000003</v>
      </c>
      <c r="E24" s="95">
        <v>159449.19289999999</v>
      </c>
      <c r="F24" s="95">
        <v>92553.690199999997</v>
      </c>
      <c r="G24" s="95">
        <v>159830.69080000001</v>
      </c>
      <c r="H24" s="95">
        <v>46987.942000000003</v>
      </c>
      <c r="I24" s="95">
        <v>12882.3722</v>
      </c>
      <c r="J24" s="95">
        <v>24697.3711</v>
      </c>
      <c r="K24" s="95">
        <v>102149.9369</v>
      </c>
      <c r="L24" s="95">
        <v>269808.33500000002</v>
      </c>
      <c r="M24" s="95">
        <v>30957.963800000001</v>
      </c>
      <c r="N24" s="95">
        <v>269708.12650000001</v>
      </c>
      <c r="O24" s="95">
        <v>220843.11739999999</v>
      </c>
      <c r="P24" s="106">
        <v>2110733.0000000005</v>
      </c>
      <c r="Q24" s="12"/>
    </row>
    <row r="25" spans="1:17" ht="15" customHeight="1" x14ac:dyDescent="0.25">
      <c r="A25" s="94">
        <v>1979</v>
      </c>
      <c r="B25" s="118">
        <v>188976.49100000001</v>
      </c>
      <c r="C25" s="95">
        <v>156615.56820000001</v>
      </c>
      <c r="D25" s="95">
        <v>480882.77500000002</v>
      </c>
      <c r="E25" s="95">
        <v>212116.65040000001</v>
      </c>
      <c r="F25" s="95">
        <v>96980.525399999999</v>
      </c>
      <c r="G25" s="95">
        <v>172977.8702</v>
      </c>
      <c r="H25" s="95">
        <v>61860.655400000003</v>
      </c>
      <c r="I25" s="95">
        <v>12185.16</v>
      </c>
      <c r="J25" s="95">
        <v>28469.946199999998</v>
      </c>
      <c r="K25" s="95">
        <v>160945.139</v>
      </c>
      <c r="L25" s="95">
        <v>257984.95619999999</v>
      </c>
      <c r="M25" s="95">
        <v>29658.915799999999</v>
      </c>
      <c r="N25" s="95">
        <v>278694.98210000002</v>
      </c>
      <c r="O25" s="95">
        <v>198747.3651</v>
      </c>
      <c r="P25" s="106">
        <v>2337097</v>
      </c>
      <c r="Q25" s="12"/>
    </row>
    <row r="26" spans="1:17" ht="15" customHeight="1" x14ac:dyDescent="0.25">
      <c r="A26" s="94">
        <v>1980</v>
      </c>
      <c r="B26" s="118">
        <v>195659.73540000001</v>
      </c>
      <c r="C26" s="95">
        <v>193789.7311</v>
      </c>
      <c r="D26" s="95">
        <v>668674.64769999997</v>
      </c>
      <c r="E26" s="95">
        <v>209169.82750000001</v>
      </c>
      <c r="F26" s="95">
        <v>37243.174400000004</v>
      </c>
      <c r="G26" s="95">
        <v>92237.636400000003</v>
      </c>
      <c r="H26" s="95">
        <v>91583.091100000005</v>
      </c>
      <c r="I26" s="95">
        <v>7647.3636999999999</v>
      </c>
      <c r="J26" s="95">
        <v>36428.537799999998</v>
      </c>
      <c r="K26" s="95">
        <v>109448.8566</v>
      </c>
      <c r="L26" s="95">
        <v>300621.9437</v>
      </c>
      <c r="M26" s="95">
        <v>73081.655499999993</v>
      </c>
      <c r="N26" s="95">
        <v>394539.70179999998</v>
      </c>
      <c r="O26" s="95">
        <v>369204.09730000002</v>
      </c>
      <c r="P26" s="106">
        <v>2779330</v>
      </c>
      <c r="Q26" s="12"/>
    </row>
    <row r="27" spans="1:17" ht="15" customHeight="1" x14ac:dyDescent="0.25">
      <c r="A27" s="94">
        <v>1981</v>
      </c>
      <c r="B27" s="118">
        <v>224514.41469999999</v>
      </c>
      <c r="C27" s="95">
        <v>252011.5699</v>
      </c>
      <c r="D27" s="95">
        <v>555355.6986</v>
      </c>
      <c r="E27" s="95">
        <v>240436.39540000001</v>
      </c>
      <c r="F27" s="95">
        <v>69182.711500000005</v>
      </c>
      <c r="G27" s="95">
        <v>137592.24170000001</v>
      </c>
      <c r="H27" s="95">
        <v>97177.782000000007</v>
      </c>
      <c r="I27" s="95">
        <v>11856.759400000001</v>
      </c>
      <c r="J27" s="95">
        <v>44948.852200000001</v>
      </c>
      <c r="K27" s="95">
        <v>241536.69779999999</v>
      </c>
      <c r="L27" s="95">
        <v>389133.65909999999</v>
      </c>
      <c r="M27" s="95">
        <v>65295.147199999999</v>
      </c>
      <c r="N27" s="95">
        <v>610507.6202</v>
      </c>
      <c r="O27" s="95">
        <v>480604.45020000002</v>
      </c>
      <c r="P27" s="106">
        <v>3420153.9999000002</v>
      </c>
      <c r="Q27" s="12"/>
    </row>
    <row r="28" spans="1:17" ht="15" customHeight="1" x14ac:dyDescent="0.25">
      <c r="A28" s="94">
        <v>1982</v>
      </c>
      <c r="B28" s="118">
        <v>241137.48540000001</v>
      </c>
      <c r="C28" s="95">
        <v>216938.61749999999</v>
      </c>
      <c r="D28" s="95">
        <v>657297.38340000005</v>
      </c>
      <c r="E28" s="95">
        <v>173707.57269999999</v>
      </c>
      <c r="F28" s="95">
        <v>88530.906000000003</v>
      </c>
      <c r="G28" s="95">
        <v>107981.5267</v>
      </c>
      <c r="H28" s="95">
        <v>73247.209000000003</v>
      </c>
      <c r="I28" s="95">
        <v>11244.9717</v>
      </c>
      <c r="J28" s="95">
        <v>30214.377</v>
      </c>
      <c r="K28" s="95">
        <v>242787.86919999999</v>
      </c>
      <c r="L28" s="95">
        <v>474535.451</v>
      </c>
      <c r="M28" s="95">
        <v>58598.776299999998</v>
      </c>
      <c r="N28" s="95">
        <v>506491.98989999999</v>
      </c>
      <c r="O28" s="95">
        <v>415393.86410000001</v>
      </c>
      <c r="P28" s="106">
        <v>3298107.9999000002</v>
      </c>
      <c r="Q28" s="12"/>
    </row>
    <row r="29" spans="1:17" ht="15" customHeight="1" x14ac:dyDescent="0.25">
      <c r="A29" s="94">
        <v>1983</v>
      </c>
      <c r="B29" s="118">
        <v>180141.57070000001</v>
      </c>
      <c r="C29" s="95">
        <v>245372.01610000001</v>
      </c>
      <c r="D29" s="95">
        <v>400806.26949999999</v>
      </c>
      <c r="E29" s="95">
        <v>135108.31719999999</v>
      </c>
      <c r="F29" s="95">
        <v>32152.679100000001</v>
      </c>
      <c r="G29" s="95">
        <v>26322.5985</v>
      </c>
      <c r="H29" s="95">
        <v>73966.254199999996</v>
      </c>
      <c r="I29" s="95">
        <v>5975.3023000000003</v>
      </c>
      <c r="J29" s="95">
        <v>28146.3606</v>
      </c>
      <c r="K29" s="95">
        <v>163422.92000000001</v>
      </c>
      <c r="L29" s="95">
        <v>307860.9192</v>
      </c>
      <c r="M29" s="95">
        <v>39889.991199999997</v>
      </c>
      <c r="N29" s="95">
        <v>292039.8835</v>
      </c>
      <c r="O29" s="95">
        <v>236767.9179</v>
      </c>
      <c r="P29" s="106">
        <v>2167973</v>
      </c>
      <c r="Q29" s="12"/>
    </row>
    <row r="30" spans="1:17" ht="15" customHeight="1" x14ac:dyDescent="0.25">
      <c r="A30" s="94">
        <v>1984</v>
      </c>
      <c r="B30" s="118">
        <v>229977.9369</v>
      </c>
      <c r="C30" s="95">
        <v>210413.5864</v>
      </c>
      <c r="D30" s="95">
        <v>370726.53240000003</v>
      </c>
      <c r="E30" s="95">
        <v>109425.5284</v>
      </c>
      <c r="F30" s="95">
        <v>47649.091699999997</v>
      </c>
      <c r="G30" s="95">
        <v>75582.124500000005</v>
      </c>
      <c r="H30" s="95">
        <v>27302.9552</v>
      </c>
      <c r="I30" s="95">
        <v>5946.9718000000003</v>
      </c>
      <c r="J30" s="95">
        <v>14175.099099999999</v>
      </c>
      <c r="K30" s="95">
        <v>131079.75260000001</v>
      </c>
      <c r="L30" s="95">
        <v>338073.00069999998</v>
      </c>
      <c r="M30" s="95">
        <v>28402.128400000001</v>
      </c>
      <c r="N30" s="95">
        <v>308164.50449999998</v>
      </c>
      <c r="O30" s="95">
        <v>274612.78739999997</v>
      </c>
      <c r="P30" s="106">
        <v>2171532</v>
      </c>
      <c r="Q30" s="12"/>
    </row>
    <row r="31" spans="1:17" ht="15" customHeight="1" x14ac:dyDescent="0.25">
      <c r="A31" s="94">
        <v>1985</v>
      </c>
      <c r="B31" s="118">
        <v>256656.7029</v>
      </c>
      <c r="C31" s="95">
        <v>130345.1786</v>
      </c>
      <c r="D31" s="95">
        <v>444960.44689999998</v>
      </c>
      <c r="E31" s="95">
        <v>127513.727</v>
      </c>
      <c r="F31" s="95">
        <v>67582.901199999993</v>
      </c>
      <c r="G31" s="95">
        <v>71443.644899999999</v>
      </c>
      <c r="H31" s="95">
        <v>39555.143199999999</v>
      </c>
      <c r="I31" s="95">
        <v>5951.7552999999998</v>
      </c>
      <c r="J31" s="95">
        <v>14266.378500000001</v>
      </c>
      <c r="K31" s="95">
        <v>179712.3915</v>
      </c>
      <c r="L31" s="95">
        <v>293291.71090000001</v>
      </c>
      <c r="M31" s="95">
        <v>27576.434799999999</v>
      </c>
      <c r="N31" s="95">
        <v>331702.90720000002</v>
      </c>
      <c r="O31" s="95">
        <v>332382.67719999998</v>
      </c>
      <c r="P31" s="106">
        <v>2322942.0000999998</v>
      </c>
      <c r="Q31" s="12"/>
    </row>
    <row r="32" spans="1:17" ht="15" customHeight="1" x14ac:dyDescent="0.25">
      <c r="A32" s="94">
        <v>1986</v>
      </c>
      <c r="B32" s="118">
        <v>223773.94209999999</v>
      </c>
      <c r="C32" s="95">
        <v>265489.97759999998</v>
      </c>
      <c r="D32" s="95">
        <v>404130.84509999998</v>
      </c>
      <c r="E32" s="95">
        <v>128640.3956</v>
      </c>
      <c r="F32" s="95">
        <v>40700.431799999998</v>
      </c>
      <c r="G32" s="95">
        <v>66849.936000000002</v>
      </c>
      <c r="H32" s="95">
        <v>30224.489000000001</v>
      </c>
      <c r="I32" s="95">
        <v>5485.2433000000001</v>
      </c>
      <c r="J32" s="95">
        <v>17034.6731</v>
      </c>
      <c r="K32" s="95">
        <v>134297.52359999999</v>
      </c>
      <c r="L32" s="95">
        <v>270055.95409999997</v>
      </c>
      <c r="M32" s="95">
        <v>27413.1129</v>
      </c>
      <c r="N32" s="95">
        <v>380907.37170000002</v>
      </c>
      <c r="O32" s="95">
        <v>348945.1041</v>
      </c>
      <c r="P32" s="106">
        <v>2343949</v>
      </c>
      <c r="Q32" s="12"/>
    </row>
    <row r="33" spans="1:17" ht="15" customHeight="1" x14ac:dyDescent="0.25">
      <c r="A33" s="94">
        <v>1987</v>
      </c>
      <c r="B33" s="118">
        <v>212299.52470000001</v>
      </c>
      <c r="C33" s="95">
        <v>160893.33989999999</v>
      </c>
      <c r="D33" s="95">
        <v>502392.7243</v>
      </c>
      <c r="E33" s="95">
        <v>104605.3449</v>
      </c>
      <c r="F33" s="95">
        <v>42639.684699999998</v>
      </c>
      <c r="G33" s="95">
        <v>71166.975099999996</v>
      </c>
      <c r="H33" s="95">
        <v>56395.1967</v>
      </c>
      <c r="I33" s="95">
        <v>5366.1409000000003</v>
      </c>
      <c r="J33" s="95">
        <v>24317.0507</v>
      </c>
      <c r="K33" s="95">
        <v>269984.5822</v>
      </c>
      <c r="L33" s="95">
        <v>235580.94680000001</v>
      </c>
      <c r="M33" s="95">
        <v>31413.761999999999</v>
      </c>
      <c r="N33" s="95">
        <v>326686.1802</v>
      </c>
      <c r="O33" s="95">
        <v>343222.54690000002</v>
      </c>
      <c r="P33" s="106">
        <v>2386964.0000000005</v>
      </c>
      <c r="Q33" s="12"/>
    </row>
    <row r="34" spans="1:17" ht="15" customHeight="1" x14ac:dyDescent="0.25">
      <c r="A34" s="94">
        <v>1988</v>
      </c>
      <c r="B34" s="118">
        <v>178148.62590000001</v>
      </c>
      <c r="C34" s="95">
        <v>192459.22750000001</v>
      </c>
      <c r="D34" s="95">
        <v>321560.55680000002</v>
      </c>
      <c r="E34" s="95">
        <v>142192.0153</v>
      </c>
      <c r="F34" s="95">
        <v>46776.8459</v>
      </c>
      <c r="G34" s="95">
        <v>51377.4827</v>
      </c>
      <c r="H34" s="95">
        <v>68628.411300000007</v>
      </c>
      <c r="I34" s="95">
        <v>4262.3684999999996</v>
      </c>
      <c r="J34" s="95">
        <v>21918.5281</v>
      </c>
      <c r="K34" s="95">
        <v>147848.29699999999</v>
      </c>
      <c r="L34" s="95">
        <v>230697.17980000001</v>
      </c>
      <c r="M34" s="95">
        <v>38502.8704</v>
      </c>
      <c r="N34" s="95">
        <v>258701.76089999999</v>
      </c>
      <c r="O34" s="95">
        <v>339791.82980000001</v>
      </c>
      <c r="P34" s="106">
        <v>2042865.9998999997</v>
      </c>
      <c r="Q34" s="12"/>
    </row>
    <row r="35" spans="1:17" ht="15" customHeight="1" x14ac:dyDescent="0.25">
      <c r="A35" s="94">
        <v>1989</v>
      </c>
      <c r="B35" s="118">
        <v>219343.92370000001</v>
      </c>
      <c r="C35" s="95">
        <v>24641.361400000002</v>
      </c>
      <c r="D35" s="95">
        <v>309116.09049999999</v>
      </c>
      <c r="E35" s="95">
        <v>378505.74320000003</v>
      </c>
      <c r="F35" s="95">
        <v>89407.689599999998</v>
      </c>
      <c r="G35" s="95">
        <v>67293.312399999995</v>
      </c>
      <c r="H35" s="95">
        <v>142309.5846</v>
      </c>
      <c r="I35" s="95">
        <v>5825.8922000000002</v>
      </c>
      <c r="J35" s="95">
        <v>52991.232199999999</v>
      </c>
      <c r="K35" s="95">
        <v>225335.45170000001</v>
      </c>
      <c r="L35" s="95">
        <v>144544.3823</v>
      </c>
      <c r="M35" s="95">
        <v>33555.129099999998</v>
      </c>
      <c r="N35" s="95">
        <v>241392.4271</v>
      </c>
      <c r="O35" s="95">
        <v>274634.77990000002</v>
      </c>
      <c r="P35" s="106">
        <v>2208896.9999000002</v>
      </c>
      <c r="Q35" s="12"/>
    </row>
    <row r="36" spans="1:17" ht="15" customHeight="1" x14ac:dyDescent="0.25">
      <c r="A36" s="94">
        <v>1990</v>
      </c>
      <c r="B36" s="118">
        <v>247470.4663</v>
      </c>
      <c r="C36" s="95">
        <v>134768.87160000001</v>
      </c>
      <c r="D36" s="95">
        <v>498028.96529999998</v>
      </c>
      <c r="E36" s="95">
        <v>235185.0485</v>
      </c>
      <c r="F36" s="95">
        <v>18366.696400000001</v>
      </c>
      <c r="G36" s="95">
        <v>88691.528999999995</v>
      </c>
      <c r="H36" s="95">
        <v>109983.5577</v>
      </c>
      <c r="I36" s="95">
        <v>8264.0064000000002</v>
      </c>
      <c r="J36" s="95">
        <v>39756.724900000001</v>
      </c>
      <c r="K36" s="95">
        <v>115109.8358</v>
      </c>
      <c r="L36" s="95">
        <v>165924.8236</v>
      </c>
      <c r="M36" s="95">
        <v>32185.129799999999</v>
      </c>
      <c r="N36" s="95">
        <v>230446.08619999999</v>
      </c>
      <c r="O36" s="95">
        <v>267185.25829999999</v>
      </c>
      <c r="P36" s="106">
        <v>2191366.9998000003</v>
      </c>
      <c r="Q36" s="12"/>
    </row>
    <row r="37" spans="1:17" ht="15" customHeight="1" x14ac:dyDescent="0.25">
      <c r="A37" s="94">
        <v>1991</v>
      </c>
      <c r="B37" s="118">
        <v>278791.34029999998</v>
      </c>
      <c r="C37" s="95">
        <v>131075.421</v>
      </c>
      <c r="D37" s="95">
        <v>543503.07869999995</v>
      </c>
      <c r="E37" s="95">
        <v>327414.85720000003</v>
      </c>
      <c r="F37" s="95">
        <v>44989.873800000001</v>
      </c>
      <c r="G37" s="95">
        <v>96854.914799999999</v>
      </c>
      <c r="H37" s="95">
        <v>99094.951000000001</v>
      </c>
      <c r="I37" s="95">
        <v>8463.0573000000004</v>
      </c>
      <c r="J37" s="95">
        <v>45378.998200000002</v>
      </c>
      <c r="K37" s="95">
        <v>127878.3089</v>
      </c>
      <c r="L37" s="95">
        <v>183847.394</v>
      </c>
      <c r="M37" s="95">
        <v>35065.855499999998</v>
      </c>
      <c r="N37" s="95">
        <v>234871.48149999999</v>
      </c>
      <c r="O37" s="95">
        <v>246786.46770000001</v>
      </c>
      <c r="P37" s="106">
        <v>2404015.9999000002</v>
      </c>
      <c r="Q37" s="12"/>
    </row>
    <row r="38" spans="1:17" ht="15" customHeight="1" x14ac:dyDescent="0.25">
      <c r="A38" s="94">
        <v>1992</v>
      </c>
      <c r="B38" s="118">
        <v>285541.20789999998</v>
      </c>
      <c r="C38" s="95">
        <v>87108.049199999994</v>
      </c>
      <c r="D38" s="95">
        <v>585876.83510000003</v>
      </c>
      <c r="E38" s="95">
        <v>305483.78690000001</v>
      </c>
      <c r="F38" s="95">
        <v>57522.837399999997</v>
      </c>
      <c r="G38" s="95">
        <v>107668.32550000001</v>
      </c>
      <c r="H38" s="95">
        <v>109901.2954</v>
      </c>
      <c r="I38" s="95">
        <v>9805.6206999999995</v>
      </c>
      <c r="J38" s="95">
        <v>42735.612099999998</v>
      </c>
      <c r="K38" s="95">
        <v>76622.985499999995</v>
      </c>
      <c r="L38" s="95">
        <v>189081.30309999999</v>
      </c>
      <c r="M38" s="95">
        <v>44025.683900000004</v>
      </c>
      <c r="N38" s="95">
        <v>255761.18609999999</v>
      </c>
      <c r="O38" s="95">
        <v>286781.27110000001</v>
      </c>
      <c r="P38" s="106">
        <v>2443915.9999000002</v>
      </c>
      <c r="Q38" s="12"/>
    </row>
    <row r="39" spans="1:17" ht="15" customHeight="1" x14ac:dyDescent="0.25">
      <c r="A39" s="94">
        <v>1993</v>
      </c>
      <c r="B39" s="118">
        <v>311760.3309</v>
      </c>
      <c r="C39" s="95">
        <v>112875.8648</v>
      </c>
      <c r="D39" s="95">
        <v>647249.64740000002</v>
      </c>
      <c r="E39" s="95">
        <v>262255.73959999997</v>
      </c>
      <c r="F39" s="95">
        <v>113462.4777</v>
      </c>
      <c r="G39" s="95">
        <v>118056.3956</v>
      </c>
      <c r="H39" s="95">
        <v>131382.3119</v>
      </c>
      <c r="I39" s="95">
        <v>11301.388199999999</v>
      </c>
      <c r="J39" s="95">
        <v>104327.7167</v>
      </c>
      <c r="K39" s="95">
        <v>34330.096799999999</v>
      </c>
      <c r="L39" s="95">
        <v>222022.9497</v>
      </c>
      <c r="M39" s="95">
        <v>47725.672100000003</v>
      </c>
      <c r="N39" s="95">
        <v>324541.84000000003</v>
      </c>
      <c r="O39" s="95">
        <v>268820.56839999999</v>
      </c>
      <c r="P39" s="106">
        <v>2710112.9997999994</v>
      </c>
      <c r="Q39" s="12"/>
    </row>
    <row r="40" spans="1:17" ht="15" customHeight="1" x14ac:dyDescent="0.25">
      <c r="A40" s="94">
        <v>1994</v>
      </c>
      <c r="B40" s="118">
        <v>272023.53830000001</v>
      </c>
      <c r="C40" s="95">
        <v>102110.4326</v>
      </c>
      <c r="D40" s="95">
        <v>756489.57310000004</v>
      </c>
      <c r="E40" s="95">
        <v>385419.18339999998</v>
      </c>
      <c r="F40" s="95">
        <v>121595.9555</v>
      </c>
      <c r="G40" s="95">
        <v>198088.92939999999</v>
      </c>
      <c r="H40" s="95">
        <v>107627.1813</v>
      </c>
      <c r="I40" s="95">
        <v>11711.203100000001</v>
      </c>
      <c r="J40" s="95">
        <v>79536.587700000004</v>
      </c>
      <c r="K40" s="95">
        <v>76231.4277</v>
      </c>
      <c r="L40" s="95">
        <v>279666.08409999998</v>
      </c>
      <c r="M40" s="95">
        <v>78228.507400000002</v>
      </c>
      <c r="N40" s="95">
        <v>322431.33199999999</v>
      </c>
      <c r="O40" s="95">
        <v>377452.06449999998</v>
      </c>
      <c r="P40" s="106">
        <v>3168612.0000999998</v>
      </c>
      <c r="Q40" s="12"/>
    </row>
    <row r="41" spans="1:17" ht="15" customHeight="1" x14ac:dyDescent="0.25">
      <c r="A41" s="94">
        <v>1995</v>
      </c>
      <c r="B41" s="118">
        <v>399370.67719999998</v>
      </c>
      <c r="C41" s="95">
        <v>175362.2948</v>
      </c>
      <c r="D41" s="95">
        <v>665669.17169999995</v>
      </c>
      <c r="E41" s="95">
        <v>373981.24060000002</v>
      </c>
      <c r="F41" s="95">
        <v>95700.943700000003</v>
      </c>
      <c r="G41" s="95">
        <v>182344.13870000001</v>
      </c>
      <c r="H41" s="95">
        <v>153991.60370000001</v>
      </c>
      <c r="I41" s="95">
        <v>12031.1497</v>
      </c>
      <c r="J41" s="95">
        <v>154356.73009999999</v>
      </c>
      <c r="K41" s="95">
        <v>85629.985799999995</v>
      </c>
      <c r="L41" s="95">
        <v>265023.86080000002</v>
      </c>
      <c r="M41" s="95">
        <v>82012.120200000005</v>
      </c>
      <c r="N41" s="95">
        <v>291318.93410000001</v>
      </c>
      <c r="O41" s="95">
        <v>383555.14880000002</v>
      </c>
      <c r="P41" s="106">
        <v>3320347.9998999997</v>
      </c>
      <c r="Q41" s="12"/>
    </row>
    <row r="42" spans="1:17" ht="15" customHeight="1" x14ac:dyDescent="0.25">
      <c r="A42" s="94">
        <v>1996</v>
      </c>
      <c r="B42" s="118">
        <v>431328.32250000001</v>
      </c>
      <c r="C42" s="95">
        <v>158577.6667</v>
      </c>
      <c r="D42" s="95">
        <v>591078.74890000001</v>
      </c>
      <c r="E42" s="95">
        <v>484511.76360000001</v>
      </c>
      <c r="F42" s="95">
        <v>78800.576000000001</v>
      </c>
      <c r="G42" s="95">
        <v>170936.2003</v>
      </c>
      <c r="H42" s="95">
        <v>144485.67790000001</v>
      </c>
      <c r="I42" s="95">
        <v>10702.8022</v>
      </c>
      <c r="J42" s="95">
        <v>142966.9663</v>
      </c>
      <c r="K42" s="95">
        <v>92611.607600000003</v>
      </c>
      <c r="L42" s="95">
        <v>276871.97779999999</v>
      </c>
      <c r="M42" s="95">
        <v>68897.423599999995</v>
      </c>
      <c r="N42" s="95">
        <v>355539.96879999997</v>
      </c>
      <c r="O42" s="95">
        <v>309392.29759999999</v>
      </c>
      <c r="P42" s="106">
        <v>3316701.9997999999</v>
      </c>
      <c r="Q42" s="12"/>
    </row>
    <row r="43" spans="1:17" ht="15" customHeight="1" x14ac:dyDescent="0.25">
      <c r="A43" s="94">
        <v>1997</v>
      </c>
      <c r="B43" s="118">
        <v>569791.50690000004</v>
      </c>
      <c r="C43" s="95">
        <v>150653.9847</v>
      </c>
      <c r="D43" s="95">
        <v>802207.76630000002</v>
      </c>
      <c r="E43" s="95">
        <v>336594.63510000001</v>
      </c>
      <c r="F43" s="95">
        <v>137845.74859999999</v>
      </c>
      <c r="G43" s="95">
        <v>225166.66200000001</v>
      </c>
      <c r="H43" s="95">
        <v>144602.0637</v>
      </c>
      <c r="I43" s="95">
        <v>16178.4565</v>
      </c>
      <c r="J43" s="95">
        <v>125659.31359999999</v>
      </c>
      <c r="K43" s="95">
        <v>66276.011400000003</v>
      </c>
      <c r="L43" s="95">
        <v>443092.484</v>
      </c>
      <c r="M43" s="95">
        <v>80819.425300000003</v>
      </c>
      <c r="N43" s="95">
        <v>293109.58889999997</v>
      </c>
      <c r="O43" s="95">
        <v>373083.35310000001</v>
      </c>
      <c r="P43" s="106">
        <v>3765081.0000999998</v>
      </c>
      <c r="Q43" s="12"/>
    </row>
    <row r="44" spans="1:17" ht="15" customHeight="1" x14ac:dyDescent="0.25">
      <c r="A44" s="94">
        <v>1998</v>
      </c>
      <c r="B44" s="118">
        <v>639588.62309999997</v>
      </c>
      <c r="C44" s="95">
        <v>118593.3557</v>
      </c>
      <c r="D44" s="95">
        <v>881762.29539999994</v>
      </c>
      <c r="E44" s="95">
        <v>311743.47739999997</v>
      </c>
      <c r="F44" s="95">
        <v>143142.84229999999</v>
      </c>
      <c r="G44" s="95">
        <v>281735.29369999998</v>
      </c>
      <c r="H44" s="95">
        <v>146777.52669999999</v>
      </c>
      <c r="I44" s="95">
        <v>23027.743699999999</v>
      </c>
      <c r="J44" s="95">
        <v>121956.5857</v>
      </c>
      <c r="K44" s="95">
        <v>92487.684800000003</v>
      </c>
      <c r="L44" s="95">
        <v>481512.91440000001</v>
      </c>
      <c r="M44" s="95">
        <v>89466.100600000005</v>
      </c>
      <c r="N44" s="95">
        <v>396024.6887</v>
      </c>
      <c r="O44" s="95">
        <v>435317.86790000001</v>
      </c>
      <c r="P44" s="106">
        <v>4163137.0000999994</v>
      </c>
      <c r="Q44" s="12"/>
    </row>
    <row r="45" spans="1:17" ht="15" customHeight="1" x14ac:dyDescent="0.25">
      <c r="A45" s="94">
        <v>1999</v>
      </c>
      <c r="B45" s="118">
        <v>292590.43320000003</v>
      </c>
      <c r="C45" s="95">
        <v>98397.655700000003</v>
      </c>
      <c r="D45" s="95">
        <v>449034.8639</v>
      </c>
      <c r="E45" s="95">
        <v>250813.7709</v>
      </c>
      <c r="F45" s="95">
        <v>75400.992100000003</v>
      </c>
      <c r="G45" s="95">
        <v>192832.0643</v>
      </c>
      <c r="H45" s="95">
        <v>97430.057499999995</v>
      </c>
      <c r="I45" s="95">
        <v>11345.030199999999</v>
      </c>
      <c r="J45" s="95">
        <v>111162.7249</v>
      </c>
      <c r="K45" s="95">
        <v>47849.099199999997</v>
      </c>
      <c r="L45" s="95">
        <v>299652.85859999998</v>
      </c>
      <c r="M45" s="95">
        <v>73128.186900000001</v>
      </c>
      <c r="N45" s="95">
        <v>259400.00649999999</v>
      </c>
      <c r="O45" s="95">
        <v>252166.25589999999</v>
      </c>
      <c r="P45" s="106">
        <v>2511203.9997999994</v>
      </c>
      <c r="Q45" s="12"/>
    </row>
    <row r="46" spans="1:17" ht="15" customHeight="1" x14ac:dyDescent="0.25">
      <c r="A46" s="94">
        <v>2000</v>
      </c>
      <c r="B46" s="118">
        <v>272893.08799999999</v>
      </c>
      <c r="C46" s="95">
        <v>95966.091700000004</v>
      </c>
      <c r="D46" s="95">
        <v>428320.72470000002</v>
      </c>
      <c r="E46" s="95">
        <v>368919.71340000001</v>
      </c>
      <c r="F46" s="95">
        <v>112709.9271</v>
      </c>
      <c r="G46" s="95">
        <v>214755.09520000001</v>
      </c>
      <c r="H46" s="95">
        <v>139915.9578</v>
      </c>
      <c r="I46" s="95">
        <v>6712.4219000000003</v>
      </c>
      <c r="J46" s="95">
        <v>179298.73120000001</v>
      </c>
      <c r="K46" s="95">
        <v>47730.095000000001</v>
      </c>
      <c r="L46" s="95">
        <v>351135.11099999998</v>
      </c>
      <c r="M46" s="95">
        <v>59650.456200000001</v>
      </c>
      <c r="N46" s="95">
        <v>154512.7421</v>
      </c>
      <c r="O46" s="95">
        <v>198990.84450000001</v>
      </c>
      <c r="P46" s="106">
        <v>2631510.9997999999</v>
      </c>
      <c r="Q46" s="12"/>
    </row>
    <row r="47" spans="1:17" ht="15" customHeight="1" x14ac:dyDescent="0.25">
      <c r="A47" s="94">
        <v>2001</v>
      </c>
      <c r="B47" s="118">
        <v>319066.41259999998</v>
      </c>
      <c r="C47" s="95">
        <v>202478.04579999999</v>
      </c>
      <c r="D47" s="95">
        <v>663055.99620000005</v>
      </c>
      <c r="E47" s="95">
        <v>541541.88390000002</v>
      </c>
      <c r="F47" s="95">
        <v>134678.2738</v>
      </c>
      <c r="G47" s="95">
        <v>284804.66139999998</v>
      </c>
      <c r="H47" s="95">
        <v>134500.1735</v>
      </c>
      <c r="I47" s="95">
        <v>8844.2402999999995</v>
      </c>
      <c r="J47" s="95">
        <v>193724.66750000001</v>
      </c>
      <c r="K47" s="95">
        <v>64565.354399999997</v>
      </c>
      <c r="L47" s="95">
        <v>425487.51500000001</v>
      </c>
      <c r="M47" s="95">
        <v>77878.479800000001</v>
      </c>
      <c r="N47" s="95">
        <v>236771.50459999999</v>
      </c>
      <c r="O47" s="95">
        <v>250352.7911</v>
      </c>
      <c r="P47" s="106">
        <v>3537749.9999000006</v>
      </c>
      <c r="Q47" s="12"/>
    </row>
    <row r="48" spans="1:17" ht="15" customHeight="1" x14ac:dyDescent="0.25">
      <c r="A48" s="94">
        <v>2002</v>
      </c>
      <c r="B48" s="118">
        <v>382291.2769</v>
      </c>
      <c r="C48" s="95">
        <v>228244.33919999999</v>
      </c>
      <c r="D48" s="95">
        <v>792362.66740000003</v>
      </c>
      <c r="E48" s="95">
        <v>677066.32109999994</v>
      </c>
      <c r="F48" s="95">
        <v>189635.59599999999</v>
      </c>
      <c r="G48" s="95">
        <v>416543.39870000002</v>
      </c>
      <c r="H48" s="95">
        <v>173877.78260000001</v>
      </c>
      <c r="I48" s="95">
        <v>12304.044099999999</v>
      </c>
      <c r="J48" s="95">
        <v>261554.93890000001</v>
      </c>
      <c r="K48" s="95">
        <v>107734.7295</v>
      </c>
      <c r="L48" s="95">
        <v>505678.77100000001</v>
      </c>
      <c r="M48" s="95">
        <v>104868.35</v>
      </c>
      <c r="N48" s="95">
        <v>319069.35729999997</v>
      </c>
      <c r="O48" s="95">
        <v>351960.42729999998</v>
      </c>
      <c r="P48" s="106">
        <v>4523192</v>
      </c>
      <c r="Q48" s="12"/>
    </row>
    <row r="49" spans="1:17" ht="15" customHeight="1" x14ac:dyDescent="0.25">
      <c r="A49" s="94">
        <v>2003</v>
      </c>
      <c r="B49" s="118">
        <v>389333.71580000001</v>
      </c>
      <c r="C49" s="95">
        <v>262593.53739999997</v>
      </c>
      <c r="D49" s="95">
        <v>762129.58600000001</v>
      </c>
      <c r="E49" s="95">
        <v>688560.39540000004</v>
      </c>
      <c r="F49" s="95">
        <v>213988.6145</v>
      </c>
      <c r="G49" s="95">
        <v>491805.08240000001</v>
      </c>
      <c r="H49" s="95">
        <v>175874.46489999999</v>
      </c>
      <c r="I49" s="95">
        <v>13901.315399999999</v>
      </c>
      <c r="J49" s="95">
        <v>286190.4179</v>
      </c>
      <c r="K49" s="95">
        <v>159485.7641</v>
      </c>
      <c r="L49" s="95">
        <v>487503.70770000003</v>
      </c>
      <c r="M49" s="95">
        <v>124787.6372</v>
      </c>
      <c r="N49" s="95">
        <v>291307.5232</v>
      </c>
      <c r="O49" s="95">
        <v>432502.23790000001</v>
      </c>
      <c r="P49" s="106">
        <v>4779963.9998000003</v>
      </c>
      <c r="Q49" s="12"/>
    </row>
    <row r="50" spans="1:17" ht="15" customHeight="1" x14ac:dyDescent="0.25">
      <c r="A50" s="94">
        <v>2004</v>
      </c>
      <c r="B50" s="118">
        <v>412983.06819999998</v>
      </c>
      <c r="C50" s="95">
        <v>343765.39630000002</v>
      </c>
      <c r="D50" s="95">
        <v>701025.09169999999</v>
      </c>
      <c r="E50" s="95">
        <v>830378.74659999995</v>
      </c>
      <c r="F50" s="95">
        <v>290046.13959999999</v>
      </c>
      <c r="G50" s="95">
        <v>709323.72290000005</v>
      </c>
      <c r="H50" s="95">
        <v>264485.95169999998</v>
      </c>
      <c r="I50" s="95">
        <v>19382.071899999999</v>
      </c>
      <c r="J50" s="95">
        <v>343423.25510000001</v>
      </c>
      <c r="K50" s="95">
        <v>138120.48560000001</v>
      </c>
      <c r="L50" s="95">
        <v>563248.13580000005</v>
      </c>
      <c r="M50" s="95">
        <v>160652.28779999999</v>
      </c>
      <c r="N50" s="95">
        <v>345297.93589999998</v>
      </c>
      <c r="O50" s="95">
        <v>428096.7107</v>
      </c>
      <c r="P50" s="106">
        <v>5550228.9997999994</v>
      </c>
      <c r="Q50" s="12"/>
    </row>
    <row r="51" spans="1:17" ht="15" customHeight="1" x14ac:dyDescent="0.25">
      <c r="A51" s="94">
        <v>2005</v>
      </c>
      <c r="B51" s="118">
        <v>522585.70510000002</v>
      </c>
      <c r="C51" s="95">
        <v>449500.07209999999</v>
      </c>
      <c r="D51" s="95">
        <v>918821.70790000004</v>
      </c>
      <c r="E51" s="95">
        <v>963492.06180000002</v>
      </c>
      <c r="F51" s="95">
        <v>306647.85769999999</v>
      </c>
      <c r="G51" s="95">
        <v>870037.66130000004</v>
      </c>
      <c r="H51" s="95">
        <v>257167.15520000001</v>
      </c>
      <c r="I51" s="95">
        <v>23275.836599999999</v>
      </c>
      <c r="J51" s="95">
        <v>404582.2548</v>
      </c>
      <c r="K51" s="95">
        <v>192990.47020000001</v>
      </c>
      <c r="L51" s="95">
        <v>673825.08660000004</v>
      </c>
      <c r="M51" s="95">
        <v>210582.7726</v>
      </c>
      <c r="N51" s="95">
        <v>322594.04009999998</v>
      </c>
      <c r="O51" s="95">
        <v>447445.31819999998</v>
      </c>
      <c r="P51" s="106">
        <v>6563548.0002000006</v>
      </c>
      <c r="Q51" s="12"/>
    </row>
    <row r="52" spans="1:17" ht="15" customHeight="1" x14ac:dyDescent="0.25">
      <c r="A52" s="94">
        <v>2006</v>
      </c>
      <c r="B52" s="118">
        <v>578948.83129999996</v>
      </c>
      <c r="C52" s="95">
        <v>465835.64039999997</v>
      </c>
      <c r="D52" s="95">
        <v>969158.04339999997</v>
      </c>
      <c r="E52" s="95">
        <v>1081901.8740000001</v>
      </c>
      <c r="F52" s="95">
        <v>326662.19050000003</v>
      </c>
      <c r="G52" s="95">
        <v>1016381.5802</v>
      </c>
      <c r="H52" s="95">
        <v>286801.70039999997</v>
      </c>
      <c r="I52" s="95">
        <v>26046.206099999999</v>
      </c>
      <c r="J52" s="95">
        <v>431689.28600000002</v>
      </c>
      <c r="K52" s="95">
        <v>212905.1972</v>
      </c>
      <c r="L52" s="95">
        <v>1077908.6573000001</v>
      </c>
      <c r="M52" s="95">
        <v>271863.18420000002</v>
      </c>
      <c r="N52" s="95">
        <v>328390.64039999997</v>
      </c>
      <c r="O52" s="95">
        <v>499816.96840000001</v>
      </c>
      <c r="P52" s="106">
        <v>7574309.9998000013</v>
      </c>
      <c r="Q52" s="12"/>
    </row>
    <row r="53" spans="1:17" ht="15" customHeight="1" x14ac:dyDescent="0.25">
      <c r="A53" s="94">
        <v>2007</v>
      </c>
      <c r="B53" s="118">
        <v>503594.95970000001</v>
      </c>
      <c r="C53" s="95">
        <v>940093.20239999995</v>
      </c>
      <c r="D53" s="95">
        <v>908589.61919999996</v>
      </c>
      <c r="E53" s="95">
        <v>610952.18610000005</v>
      </c>
      <c r="F53" s="95">
        <v>211382.00899999999</v>
      </c>
      <c r="G53" s="95">
        <v>530243.66379999998</v>
      </c>
      <c r="H53" s="95">
        <v>383809.05780000001</v>
      </c>
      <c r="I53" s="95">
        <v>69880.597599999994</v>
      </c>
      <c r="J53" s="95">
        <v>282507.72110000002</v>
      </c>
      <c r="K53" s="95">
        <v>337062.64079999999</v>
      </c>
      <c r="L53" s="95">
        <v>1113105.2304</v>
      </c>
      <c r="M53" s="95">
        <v>212322.6244</v>
      </c>
      <c r="N53" s="95">
        <v>1594195.9273000001</v>
      </c>
      <c r="O53" s="95">
        <v>510508.56050000002</v>
      </c>
      <c r="P53" s="106">
        <v>8208248.0000999998</v>
      </c>
      <c r="Q53" s="12"/>
    </row>
    <row r="54" spans="1:17" ht="15" customHeight="1" x14ac:dyDescent="0.25">
      <c r="A54" s="94">
        <v>2008</v>
      </c>
      <c r="B54" s="118">
        <v>682101.76650000003</v>
      </c>
      <c r="C54" s="95">
        <v>1032967.2720999999</v>
      </c>
      <c r="D54" s="95">
        <v>1574053.3640999999</v>
      </c>
      <c r="E54" s="95">
        <v>394117.7</v>
      </c>
      <c r="F54" s="95">
        <v>370108.4376</v>
      </c>
      <c r="G54" s="95">
        <v>464415.52250000002</v>
      </c>
      <c r="H54" s="95">
        <v>363092.56849999999</v>
      </c>
      <c r="I54" s="95">
        <v>95285.732099999994</v>
      </c>
      <c r="J54" s="95">
        <v>1006185.5259</v>
      </c>
      <c r="K54" s="95">
        <v>205186.44630000001</v>
      </c>
      <c r="L54" s="95">
        <v>1300671.2223</v>
      </c>
      <c r="M54" s="95">
        <v>244207.63939999999</v>
      </c>
      <c r="N54" s="95">
        <v>2120949.7381000002</v>
      </c>
      <c r="O54" s="95">
        <v>807137.06460000004</v>
      </c>
      <c r="P54" s="106">
        <v>10660480</v>
      </c>
      <c r="Q54" s="12"/>
    </row>
    <row r="55" spans="1:17" ht="15" customHeight="1" x14ac:dyDescent="0.25">
      <c r="A55" s="94">
        <v>2009</v>
      </c>
      <c r="B55" s="118">
        <v>518821.89319999999</v>
      </c>
      <c r="C55" s="95">
        <v>1211166.7796</v>
      </c>
      <c r="D55" s="95">
        <v>1006956.4696</v>
      </c>
      <c r="E55" s="95">
        <v>1042347.8048</v>
      </c>
      <c r="F55" s="95">
        <v>277705.50140000001</v>
      </c>
      <c r="G55" s="95">
        <v>452017.32890000002</v>
      </c>
      <c r="H55" s="95">
        <v>297002.94829999999</v>
      </c>
      <c r="I55" s="95">
        <v>39638.567600000002</v>
      </c>
      <c r="J55" s="95">
        <v>400029.45110000001</v>
      </c>
      <c r="K55" s="95">
        <v>133737.06709999999</v>
      </c>
      <c r="L55" s="95">
        <v>1307723.6449</v>
      </c>
      <c r="M55" s="95">
        <v>250350.4106</v>
      </c>
      <c r="N55" s="95">
        <v>3134581.1217999998</v>
      </c>
      <c r="O55" s="95">
        <v>829842.0111</v>
      </c>
      <c r="P55" s="106">
        <v>10901920.999999998</v>
      </c>
      <c r="Q55" s="12"/>
    </row>
    <row r="56" spans="1:17" ht="15" customHeight="1" x14ac:dyDescent="0.25">
      <c r="A56" s="94">
        <v>2010</v>
      </c>
      <c r="B56" s="118">
        <v>902417.4656</v>
      </c>
      <c r="C56" s="95">
        <v>1329573.084</v>
      </c>
      <c r="D56" s="95">
        <v>1478096.2468000001</v>
      </c>
      <c r="E56" s="95">
        <v>1513348.298</v>
      </c>
      <c r="F56" s="95">
        <v>206673.70569999999</v>
      </c>
      <c r="G56" s="95">
        <v>900600.59629999998</v>
      </c>
      <c r="H56" s="95">
        <v>436963.13189999998</v>
      </c>
      <c r="I56" s="95">
        <v>76951.791400000002</v>
      </c>
      <c r="J56" s="95">
        <v>728806.14950000006</v>
      </c>
      <c r="K56" s="95">
        <v>188466.9192</v>
      </c>
      <c r="L56" s="95">
        <v>1479973.1728999999</v>
      </c>
      <c r="M56" s="95">
        <v>285316.02100000001</v>
      </c>
      <c r="N56" s="95">
        <v>3167260.8522999999</v>
      </c>
      <c r="O56" s="95">
        <v>740067.56539999996</v>
      </c>
      <c r="P56" s="106">
        <v>13434515.000000002</v>
      </c>
      <c r="Q56" s="12"/>
    </row>
    <row r="57" spans="1:17" ht="15" customHeight="1" x14ac:dyDescent="0.25">
      <c r="A57" s="94">
        <v>2011</v>
      </c>
      <c r="B57" s="118">
        <v>1137013.3504000001</v>
      </c>
      <c r="C57" s="95">
        <v>1784173.4306000001</v>
      </c>
      <c r="D57" s="95">
        <v>2273921.9966000002</v>
      </c>
      <c r="E57" s="95">
        <v>921330.17379999999</v>
      </c>
      <c r="F57" s="95">
        <v>431844.98599999998</v>
      </c>
      <c r="G57" s="95">
        <v>1208769.0007</v>
      </c>
      <c r="H57" s="95">
        <v>425378.90820000001</v>
      </c>
      <c r="I57" s="95">
        <v>76198.729500000001</v>
      </c>
      <c r="J57" s="95">
        <v>521251.38780000003</v>
      </c>
      <c r="K57" s="95">
        <v>115562.9414</v>
      </c>
      <c r="L57" s="95">
        <v>1920017.1391</v>
      </c>
      <c r="M57" s="95">
        <v>247730.23800000001</v>
      </c>
      <c r="N57" s="95">
        <v>4042497.9268999998</v>
      </c>
      <c r="O57" s="95">
        <v>1434917.7908999999</v>
      </c>
      <c r="P57" s="106">
        <v>16540607.9999</v>
      </c>
      <c r="Q57" s="12"/>
    </row>
    <row r="58" spans="1:17" ht="15" customHeight="1" x14ac:dyDescent="0.25">
      <c r="A58" s="94">
        <v>2012</v>
      </c>
      <c r="B58" s="118">
        <v>1291537.5677</v>
      </c>
      <c r="C58" s="95">
        <v>2280552.0704999999</v>
      </c>
      <c r="D58" s="95">
        <v>1921413.7725</v>
      </c>
      <c r="E58" s="95">
        <v>1686414.8842</v>
      </c>
      <c r="F58" s="95">
        <v>452826.277</v>
      </c>
      <c r="G58" s="95">
        <v>1130090.0774000001</v>
      </c>
      <c r="H58" s="95">
        <v>565248.55759999994</v>
      </c>
      <c r="I58" s="95">
        <v>93884.220400000006</v>
      </c>
      <c r="J58" s="95">
        <v>636893.12360000005</v>
      </c>
      <c r="K58" s="95">
        <v>192568.0925</v>
      </c>
      <c r="L58" s="95">
        <v>2635723.8374000001</v>
      </c>
      <c r="M58" s="95">
        <v>348017.03690000001</v>
      </c>
      <c r="N58" s="95">
        <v>4743296.2476000004</v>
      </c>
      <c r="O58" s="95">
        <v>1445716.2346999999</v>
      </c>
      <c r="P58" s="106">
        <v>19424182</v>
      </c>
      <c r="Q58" s="12"/>
    </row>
    <row r="59" spans="1:17" ht="15" customHeight="1" x14ac:dyDescent="0.25">
      <c r="A59" s="94">
        <v>2013</v>
      </c>
      <c r="B59" s="118">
        <v>1084147.0573</v>
      </c>
      <c r="C59" s="95">
        <v>3023789.2582999999</v>
      </c>
      <c r="D59" s="95">
        <v>2283920.9547999999</v>
      </c>
      <c r="E59" s="95">
        <v>2589219.2851</v>
      </c>
      <c r="F59" s="95">
        <v>719410.22389999998</v>
      </c>
      <c r="G59" s="95">
        <v>1004071.0783000001</v>
      </c>
      <c r="H59" s="95">
        <v>707479.02619999996</v>
      </c>
      <c r="I59" s="95">
        <v>73993.665999999997</v>
      </c>
      <c r="J59" s="95">
        <v>293091.56050000002</v>
      </c>
      <c r="K59" s="95">
        <v>245307.40169999999</v>
      </c>
      <c r="L59" s="95">
        <v>2747218.6655999999</v>
      </c>
      <c r="M59" s="95">
        <v>362518.95010000002</v>
      </c>
      <c r="N59" s="95">
        <v>5842631.0383000001</v>
      </c>
      <c r="O59" s="95">
        <v>2127988.8338000001</v>
      </c>
      <c r="P59" s="106">
        <v>23104786.999899998</v>
      </c>
      <c r="Q59" s="12"/>
    </row>
    <row r="60" spans="1:17" ht="15" customHeight="1" x14ac:dyDescent="0.25">
      <c r="A60" s="94">
        <v>2014</v>
      </c>
      <c r="B60" s="118">
        <v>1310717.5603</v>
      </c>
      <c r="C60" s="95">
        <v>3331229.8969999999</v>
      </c>
      <c r="D60" s="95">
        <v>3374122.5444</v>
      </c>
      <c r="E60" s="95">
        <v>1916678.3633000001</v>
      </c>
      <c r="F60" s="95">
        <v>619101.66489999997</v>
      </c>
      <c r="G60" s="95">
        <v>626086.28599999996</v>
      </c>
      <c r="H60" s="95">
        <v>1228836.1410999999</v>
      </c>
      <c r="I60" s="95">
        <v>95794.904599999994</v>
      </c>
      <c r="J60" s="95">
        <v>457923.7599</v>
      </c>
      <c r="K60" s="95">
        <v>229564.2843</v>
      </c>
      <c r="L60" s="95">
        <v>3447673.2096000002</v>
      </c>
      <c r="M60" s="95">
        <v>258342.2697</v>
      </c>
      <c r="N60" s="95">
        <v>5517814.7060000002</v>
      </c>
      <c r="O60" s="95">
        <v>1708247.4088999999</v>
      </c>
      <c r="P60" s="106">
        <v>24122133</v>
      </c>
      <c r="Q60" s="12"/>
    </row>
    <row r="61" spans="1:17" ht="15" customHeight="1" x14ac:dyDescent="0.25">
      <c r="A61" s="94">
        <v>2015</v>
      </c>
      <c r="B61" s="118">
        <v>1488338.9350000001</v>
      </c>
      <c r="C61" s="95">
        <v>3297715.0343999998</v>
      </c>
      <c r="D61" s="95">
        <v>2146263.3023000001</v>
      </c>
      <c r="E61" s="95">
        <v>2499737.9191999999</v>
      </c>
      <c r="F61" s="95">
        <v>453952.6911</v>
      </c>
      <c r="G61" s="95">
        <v>896459.79550000001</v>
      </c>
      <c r="H61" s="95">
        <v>418716.04310000001</v>
      </c>
      <c r="I61" s="95">
        <v>112856.82829999999</v>
      </c>
      <c r="J61" s="95">
        <v>469914.82030000002</v>
      </c>
      <c r="K61" s="95">
        <v>148021.24249999999</v>
      </c>
      <c r="L61" s="95">
        <v>3662152.2590000001</v>
      </c>
      <c r="M61" s="95">
        <v>390865.90029999998</v>
      </c>
      <c r="N61" s="95">
        <v>4691782.1255000001</v>
      </c>
      <c r="O61" s="95">
        <v>1235720.1033999999</v>
      </c>
      <c r="P61" s="106">
        <v>21912496.999899995</v>
      </c>
      <c r="Q61" s="12"/>
    </row>
    <row r="62" spans="1:17" ht="15" customHeight="1" x14ac:dyDescent="0.25">
      <c r="A62" s="94">
        <v>2016</v>
      </c>
      <c r="B62" s="118">
        <v>1296676.5649000001</v>
      </c>
      <c r="C62" s="95">
        <v>2833206.2985999999</v>
      </c>
      <c r="D62" s="95">
        <v>2045237.4643000001</v>
      </c>
      <c r="E62" s="95">
        <v>1577705.9669999999</v>
      </c>
      <c r="F62" s="95">
        <v>325209.53590000002</v>
      </c>
      <c r="G62" s="95">
        <v>775892.32339999999</v>
      </c>
      <c r="H62" s="95">
        <v>592217.07900000003</v>
      </c>
      <c r="I62" s="95">
        <v>87919.324699999997</v>
      </c>
      <c r="J62" s="95">
        <v>358140.85759999999</v>
      </c>
      <c r="K62" s="95">
        <v>223255.9143</v>
      </c>
      <c r="L62" s="95">
        <v>3843294.5312000001</v>
      </c>
      <c r="M62" s="95">
        <v>291924.27610000002</v>
      </c>
      <c r="N62" s="95">
        <v>4565479.4066000003</v>
      </c>
      <c r="O62" s="95">
        <v>1416316.4563</v>
      </c>
      <c r="P62" s="106">
        <v>20232475.999900002</v>
      </c>
      <c r="Q62" s="12"/>
    </row>
    <row r="63" spans="1:17" ht="15" customHeight="1" x14ac:dyDescent="0.25">
      <c r="A63" s="94">
        <v>2017</v>
      </c>
      <c r="B63" s="118">
        <v>1496054.7531000001</v>
      </c>
      <c r="C63" s="95">
        <v>2008900.9964000001</v>
      </c>
      <c r="D63" s="95">
        <v>2352081.6282000002</v>
      </c>
      <c r="E63" s="95">
        <v>1711602.5441999999</v>
      </c>
      <c r="F63" s="95">
        <v>599925.59710000001</v>
      </c>
      <c r="G63" s="95">
        <v>965932.38989999995</v>
      </c>
      <c r="H63" s="95">
        <v>672078.9081</v>
      </c>
      <c r="I63" s="95">
        <v>110225.917</v>
      </c>
      <c r="J63" s="95">
        <v>371204.44939999998</v>
      </c>
      <c r="K63" s="95">
        <v>279082.32140000002</v>
      </c>
      <c r="L63" s="95">
        <v>4630005.6273999996</v>
      </c>
      <c r="M63" s="95">
        <v>412296.40059999999</v>
      </c>
      <c r="N63" s="95">
        <v>4795795.2052999996</v>
      </c>
      <c r="O63" s="95">
        <v>2014819.2619</v>
      </c>
      <c r="P63" s="106">
        <v>22420006</v>
      </c>
      <c r="Q63" s="12"/>
    </row>
    <row r="64" spans="1:17" ht="15" customHeight="1" x14ac:dyDescent="0.25">
      <c r="A64" s="94">
        <v>2018</v>
      </c>
      <c r="B64" s="118">
        <v>2404559.9015000002</v>
      </c>
      <c r="C64" s="95">
        <v>1846969.2526</v>
      </c>
      <c r="D64" s="95">
        <v>2647930.0707</v>
      </c>
      <c r="E64" s="95">
        <v>940082.26040000003</v>
      </c>
      <c r="F64" s="95">
        <v>568772.4129</v>
      </c>
      <c r="G64" s="95">
        <v>1316188.8847000001</v>
      </c>
      <c r="H64" s="95">
        <v>875568.40159999998</v>
      </c>
      <c r="I64" s="95">
        <v>162129.68400000001</v>
      </c>
      <c r="J64" s="95">
        <v>686145.59210000001</v>
      </c>
      <c r="K64" s="95">
        <v>153601.82</v>
      </c>
      <c r="L64" s="95">
        <v>4213909.5584000004</v>
      </c>
      <c r="M64" s="95">
        <v>679325.01009999996</v>
      </c>
      <c r="N64" s="95">
        <v>4799045.46</v>
      </c>
      <c r="O64" s="95">
        <v>1263909.6910999999</v>
      </c>
      <c r="P64" s="106">
        <v>22558138.000100002</v>
      </c>
      <c r="Q64" s="12"/>
    </row>
    <row r="65" spans="1:17" ht="15" customHeight="1" x14ac:dyDescent="0.25">
      <c r="A65" s="94">
        <v>2019</v>
      </c>
      <c r="B65" s="118">
        <v>2456781.1356000002</v>
      </c>
      <c r="C65" s="95">
        <v>2031775.5205999999</v>
      </c>
      <c r="D65" s="95">
        <v>2996632.5776</v>
      </c>
      <c r="E65" s="95">
        <v>976794.6666</v>
      </c>
      <c r="F65" s="95">
        <v>373760.1973</v>
      </c>
      <c r="G65" s="95">
        <v>1270285.3581999999</v>
      </c>
      <c r="H65" s="95">
        <v>881882.34349999996</v>
      </c>
      <c r="I65" s="95">
        <v>203637.80799999999</v>
      </c>
      <c r="J65" s="95">
        <v>857386.07149999996</v>
      </c>
      <c r="K65" s="95">
        <v>248546.77</v>
      </c>
      <c r="L65" s="95">
        <v>3871916.4819</v>
      </c>
      <c r="M65" s="95">
        <v>861989.19209999999</v>
      </c>
      <c r="N65" s="95">
        <v>4075349.39</v>
      </c>
      <c r="O65" s="95">
        <v>1117103.4872000001</v>
      </c>
      <c r="P65" s="106">
        <v>22223841.000099998</v>
      </c>
      <c r="Q65" s="12"/>
    </row>
    <row r="66" spans="1:17" ht="15" customHeight="1" x14ac:dyDescent="0.25">
      <c r="A66" s="94">
        <v>2020</v>
      </c>
      <c r="B66" s="118">
        <v>2178546.3681000001</v>
      </c>
      <c r="C66" s="95">
        <v>1468417.8633000001</v>
      </c>
      <c r="D66" s="95">
        <v>2401576.7097</v>
      </c>
      <c r="E66" s="95">
        <v>831922.36230000004</v>
      </c>
      <c r="F66" s="95">
        <v>269014.8554</v>
      </c>
      <c r="G66" s="95">
        <v>852817.51659999997</v>
      </c>
      <c r="H66" s="95">
        <v>912715.37749999994</v>
      </c>
      <c r="I66" s="95">
        <v>148952.88269999999</v>
      </c>
      <c r="J66" s="95">
        <v>721859.78009999997</v>
      </c>
      <c r="K66" s="95">
        <v>168016.86</v>
      </c>
      <c r="L66" s="95">
        <v>2765401.5797000001</v>
      </c>
      <c r="M66" s="95">
        <v>691900.48730000004</v>
      </c>
      <c r="N66" s="95">
        <v>2985334.42</v>
      </c>
      <c r="O66" s="95">
        <v>854938.93740000005</v>
      </c>
      <c r="P66" s="106">
        <v>17251416.000099998</v>
      </c>
      <c r="Q66" s="12"/>
    </row>
    <row r="67" spans="1:17" ht="15" customHeight="1" x14ac:dyDescent="0.25">
      <c r="A67" s="94">
        <v>2021</v>
      </c>
      <c r="B67" s="118">
        <v>2562164.1759000001</v>
      </c>
      <c r="C67" s="95">
        <v>1594403.4538</v>
      </c>
      <c r="D67" s="95">
        <v>2724995.6192999999</v>
      </c>
      <c r="E67" s="95">
        <v>648132.63840000005</v>
      </c>
      <c r="F67" s="95">
        <v>283574.34519999998</v>
      </c>
      <c r="G67" s="95">
        <v>1159812.8284</v>
      </c>
      <c r="H67" s="95">
        <v>833081.96790000005</v>
      </c>
      <c r="I67" s="95">
        <v>208981.75589999999</v>
      </c>
      <c r="J67" s="95">
        <v>1094478.5944999999</v>
      </c>
      <c r="K67" s="95">
        <v>258462.72</v>
      </c>
      <c r="L67" s="95">
        <v>3824306.6902999999</v>
      </c>
      <c r="M67" s="95">
        <v>775316.65139999997</v>
      </c>
      <c r="N67" s="95">
        <v>3274529.07</v>
      </c>
      <c r="O67" s="95">
        <v>1368926.4890999999</v>
      </c>
      <c r="P67" s="106">
        <v>20611167.000100002</v>
      </c>
      <c r="Q67" s="12"/>
    </row>
    <row r="68" spans="1:17" ht="15" customHeight="1" x14ac:dyDescent="0.25">
      <c r="A68" s="94">
        <v>2022</v>
      </c>
      <c r="B68" s="118">
        <v>2876279.2461000001</v>
      </c>
      <c r="C68" s="95">
        <v>1668589.8994</v>
      </c>
      <c r="D68" s="95">
        <v>3217753.7895</v>
      </c>
      <c r="E68" s="95">
        <v>842496.55819999997</v>
      </c>
      <c r="F68" s="95">
        <v>440702.73050000001</v>
      </c>
      <c r="G68" s="95">
        <v>1527833.7982000001</v>
      </c>
      <c r="H68" s="95">
        <v>1066233.5141</v>
      </c>
      <c r="I68" s="95">
        <v>229156.7267</v>
      </c>
      <c r="J68" s="95">
        <v>1812558.4502999999</v>
      </c>
      <c r="K68" s="95">
        <v>234153.38</v>
      </c>
      <c r="L68" s="95">
        <v>4351482.7688999996</v>
      </c>
      <c r="M68" s="95">
        <v>918326.56519999995</v>
      </c>
      <c r="N68" s="95">
        <v>3575382.34</v>
      </c>
      <c r="O68" s="95">
        <v>1138723.233</v>
      </c>
      <c r="P68" s="106">
        <v>23899673.000100002</v>
      </c>
      <c r="Q68" s="12"/>
    </row>
    <row r="69" spans="1:17" ht="15.75" customHeight="1" x14ac:dyDescent="0.25">
      <c r="A69" s="94">
        <v>2023</v>
      </c>
      <c r="B69" s="118">
        <v>2804244.9877999998</v>
      </c>
      <c r="C69" s="95">
        <v>1679506.8163000001</v>
      </c>
      <c r="D69" s="95">
        <v>3398009.1268000002</v>
      </c>
      <c r="E69" s="95">
        <v>658083.61939999997</v>
      </c>
      <c r="F69" s="95">
        <v>413944.07740000001</v>
      </c>
      <c r="G69" s="95">
        <v>1851197.2291999999</v>
      </c>
      <c r="H69" s="95">
        <v>1094083.8255</v>
      </c>
      <c r="I69" s="95">
        <v>271304.8725</v>
      </c>
      <c r="J69" s="95">
        <v>1405552.4486</v>
      </c>
      <c r="K69" s="95">
        <v>265764.53999999998</v>
      </c>
      <c r="L69" s="95">
        <v>4409668.7178999996</v>
      </c>
      <c r="M69" s="95">
        <v>1062556.9108</v>
      </c>
      <c r="N69" s="95">
        <v>3419134.58</v>
      </c>
      <c r="O69" s="95">
        <v>1272442.2478</v>
      </c>
      <c r="P69" s="106">
        <v>24005494</v>
      </c>
    </row>
    <row r="70" spans="1:17" ht="16.5" thickBot="1" x14ac:dyDescent="0.3">
      <c r="A70" s="98" t="s">
        <v>115</v>
      </c>
      <c r="B70" s="119">
        <v>2910464.2004999998</v>
      </c>
      <c r="C70" s="99">
        <v>1542198.6413</v>
      </c>
      <c r="D70" s="99">
        <v>3670350.8177999998</v>
      </c>
      <c r="E70" s="99">
        <v>711981.30779999995</v>
      </c>
      <c r="F70" s="99">
        <v>388348.24400000001</v>
      </c>
      <c r="G70" s="99">
        <v>1585996.0569</v>
      </c>
      <c r="H70" s="99">
        <v>1073437.7583000001</v>
      </c>
      <c r="I70" s="99">
        <v>279179.6838</v>
      </c>
      <c r="J70" s="99">
        <v>1311287.5422</v>
      </c>
      <c r="K70" s="99">
        <v>198460.2</v>
      </c>
      <c r="L70" s="99">
        <v>4225740.5493999999</v>
      </c>
      <c r="M70" s="99">
        <v>1047441.5838</v>
      </c>
      <c r="N70" s="99">
        <v>3312381.97</v>
      </c>
      <c r="O70" s="99">
        <v>1223858.4441</v>
      </c>
      <c r="P70" s="107">
        <v>23481126.999900002</v>
      </c>
    </row>
    <row r="71" spans="1:17" x14ac:dyDescent="0.25">
      <c r="B71" s="91"/>
      <c r="C71" s="91"/>
      <c r="D71" s="91"/>
      <c r="E71" s="91"/>
      <c r="F71" s="91"/>
      <c r="G71" s="91"/>
      <c r="H71" s="91"/>
      <c r="I71" s="91"/>
      <c r="J71" s="91"/>
      <c r="K71" s="91"/>
      <c r="L71" s="91"/>
      <c r="M71" s="91"/>
      <c r="N71" s="91"/>
      <c r="O71" s="91"/>
      <c r="P71" s="91"/>
    </row>
    <row r="73" spans="1:17" x14ac:dyDescent="0.25">
      <c r="A73" s="148" t="s">
        <v>119</v>
      </c>
    </row>
    <row r="74" spans="1:17" x14ac:dyDescent="0.25">
      <c r="A74" s="149" t="s">
        <v>116</v>
      </c>
    </row>
  </sheetData>
  <mergeCells count="1">
    <mergeCell ref="P9:P10"/>
  </mergeCells>
  <conditionalFormatting sqref="B11:P12 B13:L13 N13:P13 B14:P18 B19:G19 I19:P19 B20:P71">
    <cfRule type="cellIs" dxfId="32" priority="2" operator="lessThan">
      <formula>0</formula>
    </cfRule>
  </conditionalFormatting>
  <conditionalFormatting sqref="P70:P71">
    <cfRule type="cellIs" dxfId="31" priority="1" operator="lessThan">
      <formula>0</formula>
    </cfRule>
  </conditionalFormatting>
  <conditionalFormatting sqref="S1:S1048576">
    <cfRule type="cellIs" dxfId="30" priority="6" operator="lessThan">
      <formula>0</formula>
    </cfRule>
    <cfRule type="cellIs" dxfId="29" priority="7" operator="greaterThan">
      <formula>0</formula>
    </cfRule>
  </conditionalFormatting>
  <pageMargins left="0.70866141732283472" right="0.70866141732283472" top="0.74803149606299213" bottom="0.74803149606299213" header="0.31496062992125984" footer="0.31496062992125984"/>
  <pageSetup paperSize="9" scale="97" fitToHeight="2" orientation="landscape"/>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3" tint="0.79998168889431442"/>
  </sheetPr>
  <dimension ref="A1:J75"/>
  <sheetViews>
    <sheetView showGridLines="0" zoomScale="70" zoomScaleNormal="70" workbookViewId="0">
      <pane xSplit="1" ySplit="10" topLeftCell="B61" activePane="bottomRight" state="frozen"/>
      <selection activeCell="G95" sqref="G95"/>
      <selection pane="topRight" activeCell="G95" sqref="G95"/>
      <selection pane="bottomLeft" activeCell="G95" sqref="G95"/>
      <selection pane="bottomRight" activeCell="I70" sqref="I70"/>
    </sheetView>
  </sheetViews>
  <sheetFormatPr baseColWidth="10" defaultColWidth="11.5703125" defaultRowHeight="15" x14ac:dyDescent="0.25"/>
  <cols>
    <col min="1" max="1" width="20.28515625" customWidth="1"/>
    <col min="2" max="4" width="18" customWidth="1"/>
    <col min="5" max="5" width="20.5703125" customWidth="1"/>
    <col min="6" max="6" width="21.85546875" customWidth="1"/>
    <col min="7" max="7" width="22.7109375" customWidth="1"/>
    <col min="8" max="8" width="27.28515625" customWidth="1"/>
    <col min="9" max="9" width="15.5703125" customWidth="1"/>
    <col min="11" max="11" width="16.5703125" customWidth="1"/>
  </cols>
  <sheetData>
    <row r="1" spans="1:10" ht="15" customHeight="1" x14ac:dyDescent="0.25"/>
    <row r="2" spans="1:10" ht="15" customHeight="1" x14ac:dyDescent="0.25"/>
    <row r="3" spans="1:10" ht="15" customHeight="1" x14ac:dyDescent="0.25"/>
    <row r="4" spans="1:10" ht="15" customHeight="1" x14ac:dyDescent="0.25"/>
    <row r="5" spans="1:10" ht="15" customHeight="1" x14ac:dyDescent="0.25"/>
    <row r="6" spans="1:10" ht="15" customHeight="1" x14ac:dyDescent="0.25"/>
    <row r="7" spans="1:10" ht="15" customHeight="1" x14ac:dyDescent="0.25"/>
    <row r="8" spans="1:10" ht="15" customHeight="1" thickBot="1" x14ac:dyDescent="0.3"/>
    <row r="9" spans="1:10" ht="15.75" customHeight="1" x14ac:dyDescent="0.25">
      <c r="A9" s="20" t="s">
        <v>60</v>
      </c>
      <c r="B9" s="29">
        <v>1</v>
      </c>
      <c r="C9" s="30">
        <v>2</v>
      </c>
      <c r="D9" s="30">
        <v>3</v>
      </c>
      <c r="E9" s="30">
        <v>4</v>
      </c>
      <c r="F9" s="30">
        <v>5</v>
      </c>
      <c r="G9" s="30">
        <v>6</v>
      </c>
      <c r="H9" s="30">
        <v>7</v>
      </c>
      <c r="I9" s="186" t="s">
        <v>19</v>
      </c>
    </row>
    <row r="10" spans="1:10" ht="63" customHeight="1" x14ac:dyDescent="0.25">
      <c r="A10" s="22" t="s">
        <v>13</v>
      </c>
      <c r="B10" s="31" t="s">
        <v>61</v>
      </c>
      <c r="C10" s="32" t="s">
        <v>62</v>
      </c>
      <c r="D10" s="32" t="s">
        <v>63</v>
      </c>
      <c r="E10" s="32" t="s">
        <v>64</v>
      </c>
      <c r="F10" s="32" t="s">
        <v>65</v>
      </c>
      <c r="G10" s="32" t="s">
        <v>66</v>
      </c>
      <c r="H10" s="32" t="s">
        <v>67</v>
      </c>
      <c r="I10" s="187"/>
    </row>
    <row r="11" spans="1:10" ht="15.75" customHeight="1" x14ac:dyDescent="0.25">
      <c r="A11" s="94">
        <v>1965</v>
      </c>
      <c r="B11" s="95">
        <v>28535.0694</v>
      </c>
      <c r="C11" s="95">
        <v>10814.031999999999</v>
      </c>
      <c r="D11" s="95">
        <v>2545.4047999999998</v>
      </c>
      <c r="E11" s="95">
        <v>12171.3274</v>
      </c>
      <c r="F11" s="95">
        <v>46062.280500000001</v>
      </c>
      <c r="G11" s="95">
        <v>101645.886</v>
      </c>
      <c r="H11" s="95">
        <v>0</v>
      </c>
      <c r="I11" s="106">
        <v>201774.0001</v>
      </c>
      <c r="J11" s="12"/>
    </row>
    <row r="12" spans="1:10" ht="15" customHeight="1" x14ac:dyDescent="0.25">
      <c r="A12" s="94">
        <v>1966</v>
      </c>
      <c r="B12" s="95">
        <v>32513.518400000001</v>
      </c>
      <c r="C12" s="95">
        <v>11406.0422</v>
      </c>
      <c r="D12" s="95">
        <v>2715.5657999999999</v>
      </c>
      <c r="E12" s="95">
        <v>10547.5959</v>
      </c>
      <c r="F12" s="95">
        <v>50399.443500000001</v>
      </c>
      <c r="G12" s="95">
        <v>114711.8342</v>
      </c>
      <c r="H12" s="95">
        <v>0</v>
      </c>
      <c r="I12" s="106">
        <v>222294</v>
      </c>
      <c r="J12" s="12"/>
    </row>
    <row r="13" spans="1:10" ht="15" customHeight="1" x14ac:dyDescent="0.25">
      <c r="A13" s="94">
        <v>1967</v>
      </c>
      <c r="B13" s="95">
        <v>35803.912499999999</v>
      </c>
      <c r="C13" s="95">
        <v>11998.675999999999</v>
      </c>
      <c r="D13" s="95">
        <v>3105.7156</v>
      </c>
      <c r="E13" s="95">
        <v>10289.474200000001</v>
      </c>
      <c r="F13" s="95">
        <v>68404.414499999999</v>
      </c>
      <c r="G13" s="95">
        <v>146188.80720000001</v>
      </c>
      <c r="H13" s="95">
        <v>0</v>
      </c>
      <c r="I13" s="106">
        <v>275791</v>
      </c>
      <c r="J13" s="12"/>
    </row>
    <row r="14" spans="1:10" ht="15" customHeight="1" x14ac:dyDescent="0.25">
      <c r="A14" s="94">
        <v>1968</v>
      </c>
      <c r="B14" s="95">
        <v>41259.993999999999</v>
      </c>
      <c r="C14" s="95">
        <v>13039.243700000001</v>
      </c>
      <c r="D14" s="95">
        <v>3153.6316000000002</v>
      </c>
      <c r="E14" s="95">
        <v>9152.3616000000002</v>
      </c>
      <c r="F14" s="95">
        <v>76206.194199999998</v>
      </c>
      <c r="G14" s="95">
        <v>166103.57490000001</v>
      </c>
      <c r="H14" s="95">
        <v>0</v>
      </c>
      <c r="I14" s="106">
        <v>308915</v>
      </c>
      <c r="J14" s="12"/>
    </row>
    <row r="15" spans="1:10" ht="15" customHeight="1" x14ac:dyDescent="0.25">
      <c r="A15" s="94">
        <v>1969</v>
      </c>
      <c r="B15" s="95">
        <v>36740.277199999997</v>
      </c>
      <c r="C15" s="95">
        <v>14416.098900000001</v>
      </c>
      <c r="D15" s="95">
        <v>3707.6813999999999</v>
      </c>
      <c r="E15" s="95">
        <v>9280.5419999999995</v>
      </c>
      <c r="F15" s="95">
        <v>90177.516300000003</v>
      </c>
      <c r="G15" s="95">
        <v>211531.8842</v>
      </c>
      <c r="H15" s="95">
        <v>0</v>
      </c>
      <c r="I15" s="106">
        <v>365854</v>
      </c>
      <c r="J15" s="12"/>
    </row>
    <row r="16" spans="1:10" ht="15" customHeight="1" x14ac:dyDescent="0.25">
      <c r="A16" s="94">
        <v>1970</v>
      </c>
      <c r="B16" s="95">
        <v>35484.0101</v>
      </c>
      <c r="C16" s="95">
        <v>12826.055399999999</v>
      </c>
      <c r="D16" s="95">
        <v>3825.1614</v>
      </c>
      <c r="E16" s="95">
        <v>8723.16</v>
      </c>
      <c r="F16" s="95">
        <v>86154.313800000004</v>
      </c>
      <c r="G16" s="95">
        <v>211972.29930000001</v>
      </c>
      <c r="H16" s="95">
        <v>0</v>
      </c>
      <c r="I16" s="106">
        <v>358985</v>
      </c>
      <c r="J16" s="12"/>
    </row>
    <row r="17" spans="1:10" ht="15" customHeight="1" x14ac:dyDescent="0.25">
      <c r="A17" s="94">
        <v>1971</v>
      </c>
      <c r="B17" s="95">
        <v>38961.674599999998</v>
      </c>
      <c r="C17" s="95">
        <v>12029.8179</v>
      </c>
      <c r="D17" s="95">
        <v>3737.2161000000001</v>
      </c>
      <c r="E17" s="95">
        <v>6796.8978999999999</v>
      </c>
      <c r="F17" s="95">
        <v>100884.561</v>
      </c>
      <c r="G17" s="95">
        <v>247553.83240000001</v>
      </c>
      <c r="H17" s="95">
        <v>0</v>
      </c>
      <c r="I17" s="106">
        <v>409963.9999</v>
      </c>
      <c r="J17" s="12"/>
    </row>
    <row r="18" spans="1:10" ht="15" customHeight="1" x14ac:dyDescent="0.25">
      <c r="A18" s="94">
        <v>1972</v>
      </c>
      <c r="B18" s="95">
        <v>39548.9473</v>
      </c>
      <c r="C18" s="95">
        <v>50780.929600000003</v>
      </c>
      <c r="D18" s="95">
        <v>4639.1548000000003</v>
      </c>
      <c r="E18" s="95">
        <v>1882.7559000000001</v>
      </c>
      <c r="F18" s="95">
        <v>113895.6434</v>
      </c>
      <c r="G18" s="95">
        <v>291634.56890000001</v>
      </c>
      <c r="H18" s="95">
        <v>0</v>
      </c>
      <c r="I18" s="106">
        <v>502381.99990000005</v>
      </c>
      <c r="J18" s="12"/>
    </row>
    <row r="19" spans="1:10" ht="15" customHeight="1" x14ac:dyDescent="0.25">
      <c r="A19" s="94">
        <v>1973</v>
      </c>
      <c r="B19" s="95">
        <v>46610.501499999998</v>
      </c>
      <c r="C19" s="95">
        <v>58189.680800000002</v>
      </c>
      <c r="D19" s="95">
        <v>10674.4256</v>
      </c>
      <c r="E19" s="95">
        <v>20658.160899999999</v>
      </c>
      <c r="F19" s="95">
        <v>159499.7254</v>
      </c>
      <c r="G19" s="95">
        <v>450603.50569999998</v>
      </c>
      <c r="H19" s="95">
        <v>0</v>
      </c>
      <c r="I19" s="106">
        <v>746235.99989999994</v>
      </c>
      <c r="J19" s="12"/>
    </row>
    <row r="20" spans="1:10" ht="15" customHeight="1" x14ac:dyDescent="0.25">
      <c r="A20" s="94">
        <v>1974</v>
      </c>
      <c r="B20" s="95">
        <v>71244.608099999998</v>
      </c>
      <c r="C20" s="95">
        <v>21338.538700000001</v>
      </c>
      <c r="D20" s="95">
        <v>22282.630499999999</v>
      </c>
      <c r="E20" s="95">
        <v>23763.874899999999</v>
      </c>
      <c r="F20" s="95">
        <v>213421.62289999999</v>
      </c>
      <c r="G20" s="95">
        <v>400741.72480000003</v>
      </c>
      <c r="H20" s="95">
        <v>0</v>
      </c>
      <c r="I20" s="106">
        <v>752792.99989999994</v>
      </c>
      <c r="J20" s="12"/>
    </row>
    <row r="21" spans="1:10" ht="15" customHeight="1" x14ac:dyDescent="0.25">
      <c r="A21" s="94">
        <v>1975</v>
      </c>
      <c r="B21" s="95">
        <v>72187.216100000005</v>
      </c>
      <c r="C21" s="95">
        <v>32715.090100000001</v>
      </c>
      <c r="D21" s="95">
        <v>26448.970600000001</v>
      </c>
      <c r="E21" s="95">
        <v>23872.767199999998</v>
      </c>
      <c r="F21" s="95">
        <v>336177.14649999997</v>
      </c>
      <c r="G21" s="95">
        <v>660321.80960000004</v>
      </c>
      <c r="H21" s="95">
        <v>0</v>
      </c>
      <c r="I21" s="106">
        <v>1151723.0001000001</v>
      </c>
      <c r="J21" s="12"/>
    </row>
    <row r="22" spans="1:10" ht="15" customHeight="1" x14ac:dyDescent="0.25">
      <c r="A22" s="94">
        <v>1976</v>
      </c>
      <c r="B22" s="95">
        <v>97784.912899999996</v>
      </c>
      <c r="C22" s="95">
        <v>29796.2255</v>
      </c>
      <c r="D22" s="95">
        <v>35364.6126</v>
      </c>
      <c r="E22" s="95">
        <v>39362.7042</v>
      </c>
      <c r="F22" s="95">
        <v>361785.34820000001</v>
      </c>
      <c r="G22" s="95">
        <v>818177.19660000002</v>
      </c>
      <c r="H22" s="95">
        <v>0</v>
      </c>
      <c r="I22" s="106">
        <v>1382271</v>
      </c>
      <c r="J22" s="12"/>
    </row>
    <row r="23" spans="1:10" ht="15" customHeight="1" x14ac:dyDescent="0.25">
      <c r="A23" s="94">
        <v>1977</v>
      </c>
      <c r="B23" s="95">
        <v>124517.4316</v>
      </c>
      <c r="C23" s="95">
        <v>32839.006999999998</v>
      </c>
      <c r="D23" s="95">
        <v>53679.715199999999</v>
      </c>
      <c r="E23" s="95">
        <v>55418.458299999998</v>
      </c>
      <c r="F23" s="95">
        <v>450050.29749999999</v>
      </c>
      <c r="G23" s="95">
        <v>1053073.0904000001</v>
      </c>
      <c r="H23" s="95">
        <v>0</v>
      </c>
      <c r="I23" s="106">
        <v>1769578</v>
      </c>
      <c r="J23" s="12"/>
    </row>
    <row r="24" spans="1:10" ht="15" customHeight="1" x14ac:dyDescent="0.25">
      <c r="A24" s="94">
        <v>1978</v>
      </c>
      <c r="B24" s="95">
        <v>113791.9424</v>
      </c>
      <c r="C24" s="95">
        <v>38537.776299999998</v>
      </c>
      <c r="D24" s="95">
        <v>57063.19</v>
      </c>
      <c r="E24" s="95">
        <v>53595.539799999999</v>
      </c>
      <c r="F24" s="95">
        <v>562143.17409999995</v>
      </c>
      <c r="G24" s="95">
        <v>1285601.3774000001</v>
      </c>
      <c r="H24" s="95">
        <v>0</v>
      </c>
      <c r="I24" s="106">
        <v>2110733</v>
      </c>
      <c r="J24" s="12"/>
    </row>
    <row r="25" spans="1:10" ht="15" customHeight="1" x14ac:dyDescent="0.25">
      <c r="A25" s="94">
        <v>1979</v>
      </c>
      <c r="B25" s="95">
        <v>133262.6453</v>
      </c>
      <c r="C25" s="95">
        <v>45574.569300000003</v>
      </c>
      <c r="D25" s="95">
        <v>76020.730599999995</v>
      </c>
      <c r="E25" s="95">
        <v>80759.055399999997</v>
      </c>
      <c r="F25" s="95">
        <v>616903.85329999996</v>
      </c>
      <c r="G25" s="95">
        <v>1384576.1461</v>
      </c>
      <c r="H25" s="95">
        <v>0</v>
      </c>
      <c r="I25" s="106">
        <v>2337097</v>
      </c>
      <c r="J25" s="12"/>
    </row>
    <row r="26" spans="1:10" ht="15" customHeight="1" x14ac:dyDescent="0.25">
      <c r="A26" s="94">
        <v>1980</v>
      </c>
      <c r="B26" s="95">
        <v>131746.56090000001</v>
      </c>
      <c r="C26" s="95">
        <v>52816.907800000001</v>
      </c>
      <c r="D26" s="95">
        <v>89587.132400000002</v>
      </c>
      <c r="E26" s="95">
        <v>101913.0137</v>
      </c>
      <c r="F26" s="95">
        <v>827980.10849999997</v>
      </c>
      <c r="G26" s="95">
        <v>1575286.2767</v>
      </c>
      <c r="H26" s="95">
        <v>0</v>
      </c>
      <c r="I26" s="106">
        <v>2779330</v>
      </c>
      <c r="J26" s="12"/>
    </row>
    <row r="27" spans="1:10" ht="15" customHeight="1" x14ac:dyDescent="0.25">
      <c r="A27" s="94">
        <v>1981</v>
      </c>
      <c r="B27" s="95">
        <v>144013.0833</v>
      </c>
      <c r="C27" s="95">
        <v>66234.854300000006</v>
      </c>
      <c r="D27" s="95">
        <v>97144.247600000002</v>
      </c>
      <c r="E27" s="95">
        <v>105588.5319</v>
      </c>
      <c r="F27" s="95">
        <v>846720.62419999996</v>
      </c>
      <c r="G27" s="95">
        <v>2160452.6587</v>
      </c>
      <c r="H27" s="95">
        <v>0</v>
      </c>
      <c r="I27" s="106">
        <v>3420154</v>
      </c>
      <c r="J27" s="12"/>
    </row>
    <row r="28" spans="1:10" ht="15" customHeight="1" x14ac:dyDescent="0.25">
      <c r="A28" s="94">
        <v>1982</v>
      </c>
      <c r="B28" s="95">
        <v>135507.16819999999</v>
      </c>
      <c r="C28" s="95">
        <v>70859.281099999993</v>
      </c>
      <c r="D28" s="95">
        <v>103392.8832</v>
      </c>
      <c r="E28" s="95">
        <v>89221.909299999999</v>
      </c>
      <c r="F28" s="95">
        <v>796326.17859999998</v>
      </c>
      <c r="G28" s="95">
        <v>2102800.5795999998</v>
      </c>
      <c r="H28" s="95">
        <v>0</v>
      </c>
      <c r="I28" s="106">
        <v>3298108</v>
      </c>
      <c r="J28" s="12"/>
    </row>
    <row r="29" spans="1:10" ht="15" customHeight="1" x14ac:dyDescent="0.25">
      <c r="A29" s="94">
        <v>1983</v>
      </c>
      <c r="B29" s="95">
        <v>102275.4051</v>
      </c>
      <c r="C29" s="95">
        <v>61255.575900000003</v>
      </c>
      <c r="D29" s="95">
        <v>91166.527799999996</v>
      </c>
      <c r="E29" s="95">
        <v>69942.444799999997</v>
      </c>
      <c r="F29" s="95">
        <v>438797.39870000002</v>
      </c>
      <c r="G29" s="95">
        <v>1404535.6477000001</v>
      </c>
      <c r="H29" s="95">
        <v>0</v>
      </c>
      <c r="I29" s="106">
        <v>2167973</v>
      </c>
      <c r="J29" s="12"/>
    </row>
    <row r="30" spans="1:10" ht="15" customHeight="1" x14ac:dyDescent="0.25">
      <c r="A30" s="94">
        <v>1984</v>
      </c>
      <c r="B30" s="95">
        <v>124285.4774</v>
      </c>
      <c r="C30" s="95">
        <v>68071.735000000001</v>
      </c>
      <c r="D30" s="95">
        <v>100501.2754</v>
      </c>
      <c r="E30" s="95">
        <v>77154.347999999998</v>
      </c>
      <c r="F30" s="95">
        <v>488780.46909999999</v>
      </c>
      <c r="G30" s="95">
        <v>1312738.6950000001</v>
      </c>
      <c r="H30" s="95">
        <v>0</v>
      </c>
      <c r="I30" s="106">
        <v>2171531.9999000002</v>
      </c>
      <c r="J30" s="12"/>
    </row>
    <row r="31" spans="1:10" ht="15" customHeight="1" x14ac:dyDescent="0.25">
      <c r="A31" s="94">
        <v>1985</v>
      </c>
      <c r="B31" s="95">
        <v>134614.2592</v>
      </c>
      <c r="C31" s="95">
        <v>92473.555200000003</v>
      </c>
      <c r="D31" s="95">
        <v>94327.889200000005</v>
      </c>
      <c r="E31" s="95">
        <v>81416.265199999994</v>
      </c>
      <c r="F31" s="95">
        <v>578774.41709999996</v>
      </c>
      <c r="G31" s="95">
        <v>1341335.6140999999</v>
      </c>
      <c r="H31" s="95">
        <v>0</v>
      </c>
      <c r="I31" s="106">
        <v>2322942</v>
      </c>
      <c r="J31" s="12"/>
    </row>
    <row r="32" spans="1:10" ht="15" customHeight="1" x14ac:dyDescent="0.25">
      <c r="A32" s="94">
        <v>1986</v>
      </c>
      <c r="B32" s="95">
        <v>125815.6528</v>
      </c>
      <c r="C32" s="95">
        <v>81974.109800000006</v>
      </c>
      <c r="D32" s="95">
        <v>88096.617299999998</v>
      </c>
      <c r="E32" s="95">
        <v>77300.746199999994</v>
      </c>
      <c r="F32" s="95">
        <v>630291.85080000001</v>
      </c>
      <c r="G32" s="95">
        <v>1340470.0231000001</v>
      </c>
      <c r="H32" s="95">
        <v>0</v>
      </c>
      <c r="I32" s="106">
        <v>2343949</v>
      </c>
      <c r="J32" s="12"/>
    </row>
    <row r="33" spans="1:10" ht="15" customHeight="1" x14ac:dyDescent="0.25">
      <c r="A33" s="94">
        <v>1987</v>
      </c>
      <c r="B33" s="95">
        <v>105246.57249999999</v>
      </c>
      <c r="C33" s="95">
        <v>69663.851699999999</v>
      </c>
      <c r="D33" s="95">
        <v>97483.032600000006</v>
      </c>
      <c r="E33" s="95">
        <v>80810.560899999997</v>
      </c>
      <c r="F33" s="95">
        <v>751446.30599999998</v>
      </c>
      <c r="G33" s="95">
        <v>1282313.6762999999</v>
      </c>
      <c r="H33" s="95">
        <v>0</v>
      </c>
      <c r="I33" s="106">
        <v>2386964</v>
      </c>
      <c r="J33" s="12"/>
    </row>
    <row r="34" spans="1:10" ht="15" customHeight="1" x14ac:dyDescent="0.25">
      <c r="A34" s="94">
        <v>1988</v>
      </c>
      <c r="B34" s="95">
        <v>97701.5478</v>
      </c>
      <c r="C34" s="95">
        <v>54468.072699999997</v>
      </c>
      <c r="D34" s="95">
        <v>83390.9807</v>
      </c>
      <c r="E34" s="95">
        <v>97840.345100000006</v>
      </c>
      <c r="F34" s="95">
        <v>659670.79020000005</v>
      </c>
      <c r="G34" s="95">
        <v>1049794.2634999999</v>
      </c>
      <c r="H34" s="95">
        <v>0</v>
      </c>
      <c r="I34" s="106">
        <v>2042866</v>
      </c>
      <c r="J34" s="12"/>
    </row>
    <row r="35" spans="1:10" ht="15" customHeight="1" x14ac:dyDescent="0.25">
      <c r="A35" s="94">
        <v>1989</v>
      </c>
      <c r="B35" s="95">
        <v>104990.6928</v>
      </c>
      <c r="C35" s="95">
        <v>69394.005399999995</v>
      </c>
      <c r="D35" s="95">
        <v>93506.747900000002</v>
      </c>
      <c r="E35" s="95">
        <v>107118.2651</v>
      </c>
      <c r="F35" s="95">
        <v>752790.15229999996</v>
      </c>
      <c r="G35" s="95">
        <v>1081097.1364</v>
      </c>
      <c r="H35" s="95">
        <v>0</v>
      </c>
      <c r="I35" s="106">
        <v>2208896.9999000002</v>
      </c>
      <c r="J35" s="12"/>
    </row>
    <row r="36" spans="1:10" ht="15" customHeight="1" x14ac:dyDescent="0.25">
      <c r="A36" s="94">
        <v>1990</v>
      </c>
      <c r="B36" s="95">
        <v>125876.03939999999</v>
      </c>
      <c r="C36" s="95">
        <v>66509.125199999995</v>
      </c>
      <c r="D36" s="95">
        <v>88960.088399999993</v>
      </c>
      <c r="E36" s="95">
        <v>100682.7515</v>
      </c>
      <c r="F36" s="95">
        <v>822820.34479999996</v>
      </c>
      <c r="G36" s="95">
        <v>986518.65060000005</v>
      </c>
      <c r="H36" s="95">
        <v>0</v>
      </c>
      <c r="I36" s="106">
        <v>2191366.9999000002</v>
      </c>
      <c r="J36" s="12"/>
    </row>
    <row r="37" spans="1:10" ht="15" customHeight="1" x14ac:dyDescent="0.25">
      <c r="A37" s="94">
        <v>1991</v>
      </c>
      <c r="B37" s="95">
        <v>147142.14319999999</v>
      </c>
      <c r="C37" s="95">
        <v>77811.478600000002</v>
      </c>
      <c r="D37" s="95">
        <v>94781.645000000004</v>
      </c>
      <c r="E37" s="95">
        <v>104886.08689999999</v>
      </c>
      <c r="F37" s="95">
        <v>868650.63809999998</v>
      </c>
      <c r="G37" s="95">
        <v>1110744.0081</v>
      </c>
      <c r="H37" s="95">
        <v>0</v>
      </c>
      <c r="I37" s="106">
        <v>2404015.9999000002</v>
      </c>
      <c r="J37" s="12"/>
    </row>
    <row r="38" spans="1:10" ht="15" customHeight="1" x14ac:dyDescent="0.25">
      <c r="A38" s="94">
        <v>1992</v>
      </c>
      <c r="B38" s="95">
        <v>138375.00109999999</v>
      </c>
      <c r="C38" s="95">
        <v>78718.036800000002</v>
      </c>
      <c r="D38" s="95">
        <v>101478.9788</v>
      </c>
      <c r="E38" s="95">
        <v>96914.1535</v>
      </c>
      <c r="F38" s="95">
        <v>907551.53989999997</v>
      </c>
      <c r="G38" s="95">
        <v>1120878.2899</v>
      </c>
      <c r="H38" s="95">
        <v>0</v>
      </c>
      <c r="I38" s="106">
        <v>2443916</v>
      </c>
      <c r="J38" s="12"/>
    </row>
    <row r="39" spans="1:10" ht="15" customHeight="1" x14ac:dyDescent="0.25">
      <c r="A39" s="94">
        <v>1993</v>
      </c>
      <c r="B39" s="95">
        <v>147115.9143</v>
      </c>
      <c r="C39" s="95">
        <v>88728.895000000004</v>
      </c>
      <c r="D39" s="95">
        <v>103675.8685</v>
      </c>
      <c r="E39" s="95">
        <v>125251.8885</v>
      </c>
      <c r="F39" s="95">
        <v>932472.15150000004</v>
      </c>
      <c r="G39" s="95">
        <v>1276834.9410999999</v>
      </c>
      <c r="H39" s="95">
        <v>36033.341200000003</v>
      </c>
      <c r="I39" s="106">
        <v>2710113.0001000003</v>
      </c>
      <c r="J39" s="12"/>
    </row>
    <row r="40" spans="1:10" ht="15" customHeight="1" x14ac:dyDescent="0.25">
      <c r="A40" s="94">
        <v>1994</v>
      </c>
      <c r="B40" s="95">
        <v>161614.30850000001</v>
      </c>
      <c r="C40" s="95">
        <v>85282.998800000001</v>
      </c>
      <c r="D40" s="95">
        <v>117402.3544</v>
      </c>
      <c r="E40" s="95">
        <v>137887.63339999999</v>
      </c>
      <c r="F40" s="95">
        <v>1158134.3481000001</v>
      </c>
      <c r="G40" s="95">
        <v>1472462.1835</v>
      </c>
      <c r="H40" s="95">
        <v>35828.1734</v>
      </c>
      <c r="I40" s="106">
        <v>3168612.0001000003</v>
      </c>
      <c r="J40" s="12"/>
    </row>
    <row r="41" spans="1:10" ht="15" customHeight="1" x14ac:dyDescent="0.25">
      <c r="A41" s="94">
        <v>1995</v>
      </c>
      <c r="B41" s="95">
        <v>161118.61319999999</v>
      </c>
      <c r="C41" s="95">
        <v>86065.200500000006</v>
      </c>
      <c r="D41" s="95">
        <v>133754.71729999999</v>
      </c>
      <c r="E41" s="95">
        <v>158103.66560000001</v>
      </c>
      <c r="F41" s="95">
        <v>1218187.2966</v>
      </c>
      <c r="G41" s="95">
        <v>1523555.5719999999</v>
      </c>
      <c r="H41" s="95">
        <v>39562.934699999998</v>
      </c>
      <c r="I41" s="106">
        <v>3320347.9999000002</v>
      </c>
      <c r="J41" s="12"/>
    </row>
    <row r="42" spans="1:10" ht="15" customHeight="1" x14ac:dyDescent="0.25">
      <c r="A42" s="94">
        <v>1996</v>
      </c>
      <c r="B42" s="95">
        <v>186950.58050000001</v>
      </c>
      <c r="C42" s="95">
        <v>128967.38129999999</v>
      </c>
      <c r="D42" s="95">
        <v>130485.56479999999</v>
      </c>
      <c r="E42" s="95">
        <v>159094.79860000001</v>
      </c>
      <c r="F42" s="95">
        <v>1069071.4134</v>
      </c>
      <c r="G42" s="95">
        <v>1599877.9798000001</v>
      </c>
      <c r="H42" s="95">
        <v>42254.281499999997</v>
      </c>
      <c r="I42" s="106">
        <v>3316701.9998999997</v>
      </c>
      <c r="J42" s="12"/>
    </row>
    <row r="43" spans="1:10" ht="15" customHeight="1" x14ac:dyDescent="0.25">
      <c r="A43" s="94">
        <v>1997</v>
      </c>
      <c r="B43" s="95">
        <v>220488.00880000001</v>
      </c>
      <c r="C43" s="95">
        <v>162855.52110000001</v>
      </c>
      <c r="D43" s="95">
        <v>149815.5055</v>
      </c>
      <c r="E43" s="95">
        <v>144637.26089999999</v>
      </c>
      <c r="F43" s="95">
        <v>1194529.4413000001</v>
      </c>
      <c r="G43" s="95">
        <v>1844642.8940000001</v>
      </c>
      <c r="H43" s="95">
        <v>48112.368499999997</v>
      </c>
      <c r="I43" s="106">
        <v>3765081.0000999998</v>
      </c>
      <c r="J43" s="12"/>
    </row>
    <row r="44" spans="1:10" ht="15" customHeight="1" x14ac:dyDescent="0.25">
      <c r="A44" s="94">
        <v>1998</v>
      </c>
      <c r="B44" s="95">
        <v>176280.27849999999</v>
      </c>
      <c r="C44" s="95">
        <v>245810.2665</v>
      </c>
      <c r="D44" s="95">
        <v>145519.45989999999</v>
      </c>
      <c r="E44" s="95">
        <v>150022.81210000001</v>
      </c>
      <c r="F44" s="95">
        <v>1365781.5752999999</v>
      </c>
      <c r="G44" s="95">
        <v>2035271.6233999999</v>
      </c>
      <c r="H44" s="95">
        <v>44450.984199999999</v>
      </c>
      <c r="I44" s="106">
        <v>4163136.9998999997</v>
      </c>
      <c r="J44" s="12"/>
    </row>
    <row r="45" spans="1:10" ht="15" customHeight="1" x14ac:dyDescent="0.25">
      <c r="A45" s="94">
        <v>1999</v>
      </c>
      <c r="B45" s="95">
        <v>129703.7012</v>
      </c>
      <c r="C45" s="95">
        <v>26263.794900000001</v>
      </c>
      <c r="D45" s="95">
        <v>114339.8104</v>
      </c>
      <c r="E45" s="95">
        <v>111786.9562</v>
      </c>
      <c r="F45" s="95">
        <v>665170.3321</v>
      </c>
      <c r="G45" s="95">
        <v>1418669.3398</v>
      </c>
      <c r="H45" s="95">
        <v>45270.065399999999</v>
      </c>
      <c r="I45" s="106">
        <v>2511204.0000000005</v>
      </c>
      <c r="J45" s="12"/>
    </row>
    <row r="46" spans="1:10" ht="15" customHeight="1" x14ac:dyDescent="0.25">
      <c r="A46" s="94">
        <v>2000</v>
      </c>
      <c r="B46" s="95">
        <v>107256.893</v>
      </c>
      <c r="C46" s="95">
        <v>23756.835999999999</v>
      </c>
      <c r="D46" s="95">
        <v>39954.3033</v>
      </c>
      <c r="E46" s="95">
        <v>95338.794299999994</v>
      </c>
      <c r="F46" s="95">
        <v>774307.33959999995</v>
      </c>
      <c r="G46" s="95">
        <v>1554664.6126999999</v>
      </c>
      <c r="H46" s="95">
        <v>36232.2212</v>
      </c>
      <c r="I46" s="106">
        <v>2631511.0000999998</v>
      </c>
      <c r="J46" s="12"/>
    </row>
    <row r="47" spans="1:10" ht="15" customHeight="1" x14ac:dyDescent="0.25">
      <c r="A47" s="94">
        <v>2001</v>
      </c>
      <c r="B47" s="95">
        <v>118673.90029999999</v>
      </c>
      <c r="C47" s="95">
        <v>34053.853799999997</v>
      </c>
      <c r="D47" s="95">
        <v>55205.768499999998</v>
      </c>
      <c r="E47" s="95">
        <v>123581.47960000001</v>
      </c>
      <c r="F47" s="95">
        <v>1067195.7764000001</v>
      </c>
      <c r="G47" s="95">
        <v>2093400.8143</v>
      </c>
      <c r="H47" s="95">
        <v>45638.406999999999</v>
      </c>
      <c r="I47" s="106">
        <v>3537749.9999000002</v>
      </c>
      <c r="J47" s="12"/>
    </row>
    <row r="48" spans="1:10" ht="15" customHeight="1" x14ac:dyDescent="0.25">
      <c r="A48" s="94">
        <v>2002</v>
      </c>
      <c r="B48" s="95">
        <v>131899.39660000001</v>
      </c>
      <c r="C48" s="95">
        <v>42095.918899999997</v>
      </c>
      <c r="D48" s="95">
        <v>65613.258100000006</v>
      </c>
      <c r="E48" s="95">
        <v>139663.1531</v>
      </c>
      <c r="F48" s="95">
        <v>1404363.132</v>
      </c>
      <c r="G48" s="95">
        <v>2683919.4720999999</v>
      </c>
      <c r="H48" s="95">
        <v>55637.669199999997</v>
      </c>
      <c r="I48" s="106">
        <v>4523192</v>
      </c>
      <c r="J48" s="12"/>
    </row>
    <row r="49" spans="1:10" ht="15" customHeight="1" x14ac:dyDescent="0.25">
      <c r="A49" s="94">
        <v>2003</v>
      </c>
      <c r="B49" s="95">
        <v>145250.98879999999</v>
      </c>
      <c r="C49" s="95">
        <v>42887.519200000002</v>
      </c>
      <c r="D49" s="95">
        <v>67267.355299999996</v>
      </c>
      <c r="E49" s="95">
        <v>154027.51999999999</v>
      </c>
      <c r="F49" s="95">
        <v>1551511.0348</v>
      </c>
      <c r="G49" s="95">
        <v>2759195.1721000001</v>
      </c>
      <c r="H49" s="95">
        <v>59824.409800000001</v>
      </c>
      <c r="I49" s="106">
        <v>4779963.9999999991</v>
      </c>
      <c r="J49" s="12"/>
    </row>
    <row r="50" spans="1:10" ht="15" customHeight="1" x14ac:dyDescent="0.25">
      <c r="A50" s="94">
        <v>2004</v>
      </c>
      <c r="B50" s="95">
        <v>157944.87049999999</v>
      </c>
      <c r="C50" s="95">
        <v>46055.099399999999</v>
      </c>
      <c r="D50" s="95">
        <v>77407.554399999994</v>
      </c>
      <c r="E50" s="95">
        <v>191473.1917</v>
      </c>
      <c r="F50" s="95">
        <v>1752147.5314</v>
      </c>
      <c r="G50" s="95">
        <v>3260819.5077</v>
      </c>
      <c r="H50" s="95">
        <v>64381.244899999998</v>
      </c>
      <c r="I50" s="106">
        <v>5550229</v>
      </c>
      <c r="J50" s="12"/>
    </row>
    <row r="51" spans="1:10" ht="15" customHeight="1" x14ac:dyDescent="0.25">
      <c r="A51" s="94">
        <v>2005</v>
      </c>
      <c r="B51" s="95">
        <v>168176.81020000001</v>
      </c>
      <c r="C51" s="95">
        <v>56401.189700000003</v>
      </c>
      <c r="D51" s="95">
        <v>82263.611099999995</v>
      </c>
      <c r="E51" s="95">
        <v>220198.32389999999</v>
      </c>
      <c r="F51" s="95">
        <v>2109491.2990999999</v>
      </c>
      <c r="G51" s="95">
        <v>3860329.7483999999</v>
      </c>
      <c r="H51" s="95">
        <v>66687.017500000002</v>
      </c>
      <c r="I51" s="106">
        <v>6563547.9999000002</v>
      </c>
      <c r="J51" s="12"/>
    </row>
    <row r="52" spans="1:10" ht="15" customHeight="1" x14ac:dyDescent="0.25">
      <c r="A52" s="94">
        <v>2006</v>
      </c>
      <c r="B52" s="95">
        <v>193559.35810000001</v>
      </c>
      <c r="C52" s="95">
        <v>60120.042200000004</v>
      </c>
      <c r="D52" s="95">
        <v>83887.095400000006</v>
      </c>
      <c r="E52" s="95">
        <v>252939.81950000001</v>
      </c>
      <c r="F52" s="95">
        <v>2299220.0939000002</v>
      </c>
      <c r="G52" s="95">
        <v>4605683.5996000003</v>
      </c>
      <c r="H52" s="95">
        <v>78899.991399999999</v>
      </c>
      <c r="I52" s="106">
        <v>7574310.0000999998</v>
      </c>
      <c r="J52" s="12"/>
    </row>
    <row r="53" spans="1:10" ht="15" customHeight="1" x14ac:dyDescent="0.25">
      <c r="A53" s="94">
        <v>2007</v>
      </c>
      <c r="B53" s="95">
        <v>189531.6832</v>
      </c>
      <c r="C53" s="95">
        <v>73632.212</v>
      </c>
      <c r="D53" s="95">
        <v>192957.10389999999</v>
      </c>
      <c r="E53" s="95">
        <v>274159.95289999997</v>
      </c>
      <c r="F53" s="95">
        <v>2521533.4857999999</v>
      </c>
      <c r="G53" s="95">
        <v>4891964.9897999996</v>
      </c>
      <c r="H53" s="95">
        <v>64468.5723</v>
      </c>
      <c r="I53" s="106">
        <v>8208247.9999000002</v>
      </c>
      <c r="J53" s="12"/>
    </row>
    <row r="54" spans="1:10" ht="15" customHeight="1" x14ac:dyDescent="0.25">
      <c r="A54" s="94">
        <v>2008</v>
      </c>
      <c r="B54" s="95">
        <v>210231.65</v>
      </c>
      <c r="C54" s="95">
        <v>89763.325200000007</v>
      </c>
      <c r="D54" s="95">
        <v>216119.0025</v>
      </c>
      <c r="E54" s="95">
        <v>329294.15639999998</v>
      </c>
      <c r="F54" s="95">
        <v>3672253.4264000002</v>
      </c>
      <c r="G54" s="95">
        <v>6024126.5119000003</v>
      </c>
      <c r="H54" s="95">
        <v>118691.9277</v>
      </c>
      <c r="I54" s="106">
        <v>10660480.0001</v>
      </c>
      <c r="J54" s="12"/>
    </row>
    <row r="55" spans="1:10" ht="15" customHeight="1" x14ac:dyDescent="0.25">
      <c r="A55" s="94">
        <v>2009</v>
      </c>
      <c r="B55" s="95">
        <v>215398.03950000001</v>
      </c>
      <c r="C55" s="95">
        <v>111655.5098</v>
      </c>
      <c r="D55" s="95">
        <v>201612.78969999999</v>
      </c>
      <c r="E55" s="95">
        <v>279531.22110000002</v>
      </c>
      <c r="F55" s="95">
        <v>3259563.2732000002</v>
      </c>
      <c r="G55" s="95">
        <v>6693221.9024</v>
      </c>
      <c r="H55" s="95">
        <v>140938.26439999999</v>
      </c>
      <c r="I55" s="106">
        <v>10901921.0001</v>
      </c>
      <c r="J55" s="12"/>
    </row>
    <row r="56" spans="1:10" ht="15" customHeight="1" x14ac:dyDescent="0.25">
      <c r="A56" s="94">
        <v>2010</v>
      </c>
      <c r="B56" s="95">
        <v>397978.89809999999</v>
      </c>
      <c r="C56" s="95">
        <v>126617.81</v>
      </c>
      <c r="D56" s="95">
        <v>232603.82519999999</v>
      </c>
      <c r="E56" s="95">
        <v>354151.6643</v>
      </c>
      <c r="F56" s="95">
        <v>4823998.8488999996</v>
      </c>
      <c r="G56" s="95">
        <v>7294447.9027000004</v>
      </c>
      <c r="H56" s="95">
        <v>204716.0508</v>
      </c>
      <c r="I56" s="106">
        <v>13434515</v>
      </c>
      <c r="J56" s="12"/>
    </row>
    <row r="57" spans="1:10" ht="15" customHeight="1" x14ac:dyDescent="0.25">
      <c r="A57" s="94">
        <v>2011</v>
      </c>
      <c r="B57" s="95">
        <v>495568.21059999999</v>
      </c>
      <c r="C57" s="95">
        <v>140984.9994</v>
      </c>
      <c r="D57" s="95">
        <v>248581.0877</v>
      </c>
      <c r="E57" s="95">
        <v>436122.47509999998</v>
      </c>
      <c r="F57" s="95">
        <v>5622364.7768000001</v>
      </c>
      <c r="G57" s="95">
        <v>9291771.1761000007</v>
      </c>
      <c r="H57" s="95">
        <v>305215.27429999999</v>
      </c>
      <c r="I57" s="106">
        <v>16540608</v>
      </c>
      <c r="J57" s="12"/>
    </row>
    <row r="58" spans="1:10" ht="15" customHeight="1" x14ac:dyDescent="0.25">
      <c r="A58" s="94">
        <v>2012</v>
      </c>
      <c r="B58" s="95">
        <v>472388.12390000001</v>
      </c>
      <c r="C58" s="95">
        <v>174435.33170000001</v>
      </c>
      <c r="D58" s="95">
        <v>300124.37410000002</v>
      </c>
      <c r="E58" s="95">
        <v>518336.74859999999</v>
      </c>
      <c r="F58" s="95">
        <v>7046693.5614</v>
      </c>
      <c r="G58" s="95">
        <v>10410288.4134</v>
      </c>
      <c r="H58" s="95">
        <v>501915.44679999998</v>
      </c>
      <c r="I58" s="106">
        <v>19424181.999899998</v>
      </c>
      <c r="J58" s="12"/>
    </row>
    <row r="59" spans="1:10" ht="15" customHeight="1" x14ac:dyDescent="0.25">
      <c r="A59" s="94">
        <v>2013</v>
      </c>
      <c r="B59" s="95">
        <v>485316.96350000001</v>
      </c>
      <c r="C59" s="95">
        <v>211823.60930000001</v>
      </c>
      <c r="D59" s="95">
        <v>330107.70439999999</v>
      </c>
      <c r="E59" s="95">
        <v>589464.93489999999</v>
      </c>
      <c r="F59" s="95">
        <v>8383792.9221000001</v>
      </c>
      <c r="G59" s="95">
        <v>12259129.9783</v>
      </c>
      <c r="H59" s="95">
        <v>845150.88740000001</v>
      </c>
      <c r="I59" s="106">
        <v>23104786.999899998</v>
      </c>
      <c r="J59" s="12"/>
    </row>
    <row r="60" spans="1:10" ht="15" customHeight="1" x14ac:dyDescent="0.25">
      <c r="A60" s="94">
        <v>2014</v>
      </c>
      <c r="B60" s="95">
        <v>478355.38189999998</v>
      </c>
      <c r="C60" s="95">
        <v>255839.76310000001</v>
      </c>
      <c r="D60" s="95">
        <v>312815.35690000001</v>
      </c>
      <c r="E60" s="95">
        <v>605723.26540000003</v>
      </c>
      <c r="F60" s="95">
        <v>8395201.2753999997</v>
      </c>
      <c r="G60" s="95">
        <v>12503398.6811</v>
      </c>
      <c r="H60" s="95">
        <v>1570799.2762</v>
      </c>
      <c r="I60" s="106">
        <v>24122133</v>
      </c>
      <c r="J60" s="12"/>
    </row>
    <row r="61" spans="1:10" ht="15" customHeight="1" x14ac:dyDescent="0.25">
      <c r="A61" s="94">
        <v>2015</v>
      </c>
      <c r="B61" s="95">
        <v>433943.413</v>
      </c>
      <c r="C61" s="95">
        <v>338539.3504</v>
      </c>
      <c r="D61" s="95">
        <v>260483.50049999999</v>
      </c>
      <c r="E61" s="95">
        <v>586608.86239999998</v>
      </c>
      <c r="F61" s="95">
        <v>7229477.2827000003</v>
      </c>
      <c r="G61" s="95">
        <v>11933379.786699999</v>
      </c>
      <c r="H61" s="95">
        <v>1130064.8045000001</v>
      </c>
      <c r="I61" s="106">
        <v>21912497.000199996</v>
      </c>
      <c r="J61" s="12"/>
    </row>
    <row r="62" spans="1:10" ht="15" customHeight="1" x14ac:dyDescent="0.25">
      <c r="A62" s="94">
        <v>2016</v>
      </c>
      <c r="B62" s="95">
        <v>426433.68599999999</v>
      </c>
      <c r="C62" s="95">
        <v>394639.94439999998</v>
      </c>
      <c r="D62" s="95">
        <v>200053.18040000001</v>
      </c>
      <c r="E62" s="95">
        <v>479733.31030000001</v>
      </c>
      <c r="F62" s="95">
        <v>5442836.9462000001</v>
      </c>
      <c r="G62" s="95">
        <v>11987669.0485</v>
      </c>
      <c r="H62" s="95">
        <v>1301109.8842</v>
      </c>
      <c r="I62" s="106">
        <v>20232476</v>
      </c>
      <c r="J62" s="12"/>
    </row>
    <row r="63" spans="1:10" ht="15" customHeight="1" x14ac:dyDescent="0.25">
      <c r="A63" s="94">
        <v>2017</v>
      </c>
      <c r="B63" s="95">
        <v>438523.66320000001</v>
      </c>
      <c r="C63" s="95">
        <v>458627.21549999999</v>
      </c>
      <c r="D63" s="95">
        <v>191124.37460000001</v>
      </c>
      <c r="E63" s="95">
        <v>543864.11540000001</v>
      </c>
      <c r="F63" s="95">
        <v>6927899.3366999999</v>
      </c>
      <c r="G63" s="95">
        <v>12444037.305299999</v>
      </c>
      <c r="H63" s="95">
        <v>1415929.9892</v>
      </c>
      <c r="I63" s="106">
        <v>22420005.999899998</v>
      </c>
      <c r="J63" s="12"/>
    </row>
    <row r="64" spans="1:10" ht="15" customHeight="1" x14ac:dyDescent="0.25">
      <c r="A64" s="94">
        <v>2018</v>
      </c>
      <c r="B64" s="95">
        <v>567112</v>
      </c>
      <c r="C64" s="95">
        <v>540098</v>
      </c>
      <c r="D64" s="95">
        <v>189395</v>
      </c>
      <c r="E64" s="95">
        <v>585866</v>
      </c>
      <c r="F64" s="95">
        <v>8036655</v>
      </c>
      <c r="G64" s="95">
        <v>11470822</v>
      </c>
      <c r="H64" s="95">
        <v>1168190</v>
      </c>
      <c r="I64" s="106">
        <v>22558138</v>
      </c>
      <c r="J64" s="12"/>
    </row>
    <row r="65" spans="1:10" ht="15" customHeight="1" x14ac:dyDescent="0.25">
      <c r="A65" s="94">
        <v>2019</v>
      </c>
      <c r="B65" s="95">
        <v>567649</v>
      </c>
      <c r="C65" s="95">
        <v>550652</v>
      </c>
      <c r="D65" s="95">
        <v>195536</v>
      </c>
      <c r="E65" s="95">
        <v>652207</v>
      </c>
      <c r="F65" s="95">
        <v>8485295</v>
      </c>
      <c r="G65" s="95">
        <v>10683847</v>
      </c>
      <c r="H65" s="95">
        <v>1088655</v>
      </c>
      <c r="I65" s="106">
        <v>22223841</v>
      </c>
      <c r="J65" s="12"/>
    </row>
    <row r="66" spans="1:10" ht="15" customHeight="1" x14ac:dyDescent="0.25">
      <c r="A66" s="94">
        <v>2020</v>
      </c>
      <c r="B66" s="95">
        <v>475972</v>
      </c>
      <c r="C66" s="95">
        <v>554969</v>
      </c>
      <c r="D66" s="95">
        <v>148206</v>
      </c>
      <c r="E66" s="95">
        <v>626745</v>
      </c>
      <c r="F66" s="95">
        <v>6767913</v>
      </c>
      <c r="G66" s="95">
        <v>7879661</v>
      </c>
      <c r="H66" s="95">
        <v>797950</v>
      </c>
      <c r="I66" s="106">
        <v>17251416</v>
      </c>
      <c r="J66" s="12"/>
    </row>
    <row r="67" spans="1:10" ht="15" customHeight="1" x14ac:dyDescent="0.25">
      <c r="A67" s="94">
        <v>2021</v>
      </c>
      <c r="B67" s="95">
        <v>439226</v>
      </c>
      <c r="C67" s="95">
        <v>570414</v>
      </c>
      <c r="D67" s="95">
        <v>174753</v>
      </c>
      <c r="E67" s="95">
        <v>816917</v>
      </c>
      <c r="F67" s="95">
        <v>8301326</v>
      </c>
      <c r="G67" s="95">
        <v>9435442</v>
      </c>
      <c r="H67" s="95">
        <v>873089</v>
      </c>
      <c r="I67" s="106">
        <v>20611167</v>
      </c>
      <c r="J67" s="12"/>
    </row>
    <row r="68" spans="1:10" ht="15" customHeight="1" x14ac:dyDescent="0.25">
      <c r="A68" s="94">
        <v>2022</v>
      </c>
      <c r="B68" s="95">
        <v>451162</v>
      </c>
      <c r="C68" s="95">
        <v>598912</v>
      </c>
      <c r="D68" s="95">
        <v>182983</v>
      </c>
      <c r="E68" s="95">
        <v>814062</v>
      </c>
      <c r="F68" s="95">
        <v>10119684</v>
      </c>
      <c r="G68" s="95">
        <v>10693610</v>
      </c>
      <c r="H68" s="95">
        <v>1039260</v>
      </c>
      <c r="I68" s="106">
        <v>23899673</v>
      </c>
      <c r="J68" s="12"/>
    </row>
    <row r="69" spans="1:10" ht="15.75" customHeight="1" x14ac:dyDescent="0.25">
      <c r="A69" s="94">
        <v>2023</v>
      </c>
      <c r="B69" s="95">
        <v>470419</v>
      </c>
      <c r="C69" s="95">
        <v>673711</v>
      </c>
      <c r="D69" s="95">
        <v>183004</v>
      </c>
      <c r="E69" s="95">
        <v>800086</v>
      </c>
      <c r="F69" s="95">
        <v>10168398</v>
      </c>
      <c r="G69" s="95">
        <v>10548409</v>
      </c>
      <c r="H69" s="95">
        <v>1161467</v>
      </c>
      <c r="I69" s="106">
        <v>24005494</v>
      </c>
    </row>
    <row r="70" spans="1:10" ht="16.5" thickBot="1" x14ac:dyDescent="0.3">
      <c r="A70" s="98" t="s">
        <v>115</v>
      </c>
      <c r="B70" s="99">
        <v>493822</v>
      </c>
      <c r="C70" s="99">
        <v>601306</v>
      </c>
      <c r="D70" s="99">
        <v>156731</v>
      </c>
      <c r="E70" s="99">
        <v>717790</v>
      </c>
      <c r="F70" s="99">
        <v>10245511</v>
      </c>
      <c r="G70" s="99">
        <v>10041977</v>
      </c>
      <c r="H70" s="99">
        <v>1223990</v>
      </c>
      <c r="I70" s="107">
        <v>23481127</v>
      </c>
    </row>
    <row r="73" spans="1:10" x14ac:dyDescent="0.25">
      <c r="A73" s="148" t="s">
        <v>117</v>
      </c>
    </row>
    <row r="74" spans="1:10" x14ac:dyDescent="0.25">
      <c r="A74" s="149" t="s">
        <v>116</v>
      </c>
    </row>
    <row r="75" spans="1:10" x14ac:dyDescent="0.25">
      <c r="A75" s="17"/>
    </row>
  </sheetData>
  <mergeCells count="1">
    <mergeCell ref="I9:I10"/>
  </mergeCells>
  <conditionalFormatting sqref="B11:I70">
    <cfRule type="cellIs" dxfId="28" priority="2" operator="lessThan">
      <formula>0</formula>
    </cfRule>
  </conditionalFormatting>
  <conditionalFormatting sqref="I70">
    <cfRule type="cellIs" dxfId="27" priority="1" operator="lessThan">
      <formula>0</formula>
    </cfRule>
  </conditionalFormatting>
  <conditionalFormatting sqref="L1:L9 L70:L1048576">
    <cfRule type="cellIs" dxfId="26" priority="3" operator="lessThan">
      <formula>0</formula>
    </cfRule>
    <cfRule type="cellIs" dxfId="25" priority="4" operator="greaterThan">
      <formula>0</formula>
    </cfRule>
  </conditionalFormatting>
  <pageMargins left="0.7" right="0.7" top="0.75" bottom="0.75" header="0.3" footer="0.3"/>
  <pageSetup paperSize="9" orientation="portrait" horizontalDpi="300" verticalDpi="300"/>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3" tint="0.79998168889431442"/>
    <pageSetUpPr autoPageBreaks="0"/>
  </sheetPr>
  <dimension ref="A1:BK41"/>
  <sheetViews>
    <sheetView showGridLines="0" showRuler="0" zoomScale="70" zoomScaleNormal="70" zoomScaleSheetLayoutView="70" workbookViewId="0">
      <pane xSplit="3" ySplit="9" topLeftCell="D10" activePane="bottomRight" state="frozen"/>
      <selection activeCell="G95" sqref="G95"/>
      <selection pane="topRight" activeCell="G95" sqref="G95"/>
      <selection pane="bottomLeft" activeCell="G95" sqref="G95"/>
      <selection pane="bottomRight" activeCell="D18" sqref="D18"/>
    </sheetView>
  </sheetViews>
  <sheetFormatPr baseColWidth="10" defaultColWidth="11.5703125" defaultRowHeight="15" x14ac:dyDescent="0.25"/>
  <cols>
    <col min="1" max="1" width="11.5703125" customWidth="1"/>
    <col min="3" max="3" width="21.28515625" customWidth="1"/>
    <col min="4" max="13" width="11.7109375" customWidth="1"/>
    <col min="14" max="63" width="16.140625" customWidth="1"/>
  </cols>
  <sheetData>
    <row r="1" spans="1:63" ht="15" customHeight="1" x14ac:dyDescent="0.25"/>
    <row r="2" spans="1:63" ht="15" customHeight="1" x14ac:dyDescent="0.25"/>
    <row r="3" spans="1:63" ht="15" customHeight="1" x14ac:dyDescent="0.25"/>
    <row r="4" spans="1:63" ht="15" customHeight="1" x14ac:dyDescent="0.25"/>
    <row r="5" spans="1:63" ht="15" customHeight="1" x14ac:dyDescent="0.25"/>
    <row r="6" spans="1:63" ht="15" customHeight="1" x14ac:dyDescent="0.25"/>
    <row r="7" spans="1:63" ht="15" customHeight="1" x14ac:dyDescent="0.25"/>
    <row r="8" spans="1:63" ht="15" customHeight="1" thickBot="1" x14ac:dyDescent="0.3"/>
    <row r="9" spans="1:63" ht="15.75" customHeight="1" thickBot="1" x14ac:dyDescent="0.3">
      <c r="A9" s="34" t="s">
        <v>68</v>
      </c>
      <c r="B9" s="35" t="s">
        <v>69</v>
      </c>
      <c r="C9" s="36" t="s">
        <v>70</v>
      </c>
      <c r="D9" s="37">
        <v>1965</v>
      </c>
      <c r="E9" s="37">
        <v>1966</v>
      </c>
      <c r="F9" s="37">
        <v>1967</v>
      </c>
      <c r="G9" s="37">
        <v>1968</v>
      </c>
      <c r="H9" s="37">
        <v>1969</v>
      </c>
      <c r="I9" s="37">
        <v>1970</v>
      </c>
      <c r="J9" s="37">
        <v>1971</v>
      </c>
      <c r="K9" s="37">
        <v>1972</v>
      </c>
      <c r="L9" s="37">
        <v>1973</v>
      </c>
      <c r="M9" s="37">
        <v>1974</v>
      </c>
      <c r="N9" s="37">
        <v>1975</v>
      </c>
      <c r="O9" s="37">
        <v>1976</v>
      </c>
      <c r="P9" s="37">
        <v>1977</v>
      </c>
      <c r="Q9" s="37">
        <v>1978</v>
      </c>
      <c r="R9" s="37">
        <v>1979</v>
      </c>
      <c r="S9" s="37">
        <v>1980</v>
      </c>
      <c r="T9" s="37">
        <v>1981</v>
      </c>
      <c r="U9" s="37">
        <v>1982</v>
      </c>
      <c r="V9" s="37">
        <v>1983</v>
      </c>
      <c r="W9" s="37">
        <v>1984</v>
      </c>
      <c r="X9" s="37">
        <v>1985</v>
      </c>
      <c r="Y9" s="37">
        <v>1986</v>
      </c>
      <c r="Z9" s="37">
        <v>1987</v>
      </c>
      <c r="AA9" s="37">
        <v>1988</v>
      </c>
      <c r="AB9" s="37">
        <v>1989</v>
      </c>
      <c r="AC9" s="37">
        <v>1990</v>
      </c>
      <c r="AD9" s="37">
        <v>1991</v>
      </c>
      <c r="AE9" s="37">
        <v>1992</v>
      </c>
      <c r="AF9" s="37">
        <v>1993</v>
      </c>
      <c r="AG9" s="37">
        <v>1994</v>
      </c>
      <c r="AH9" s="37">
        <v>1995</v>
      </c>
      <c r="AI9" s="37">
        <v>1996</v>
      </c>
      <c r="AJ9" s="37">
        <v>1997</v>
      </c>
      <c r="AK9" s="37">
        <v>1998</v>
      </c>
      <c r="AL9" s="37">
        <v>1999</v>
      </c>
      <c r="AM9" s="37">
        <v>2000</v>
      </c>
      <c r="AN9" s="37">
        <v>2001</v>
      </c>
      <c r="AO9" s="37">
        <v>2002</v>
      </c>
      <c r="AP9" s="37">
        <v>2003</v>
      </c>
      <c r="AQ9" s="37">
        <v>2004</v>
      </c>
      <c r="AR9" s="37">
        <v>2005</v>
      </c>
      <c r="AS9" s="37">
        <v>2006</v>
      </c>
      <c r="AT9" s="37">
        <v>2007</v>
      </c>
      <c r="AU9" s="37">
        <v>2008</v>
      </c>
      <c r="AV9" s="37">
        <v>2009</v>
      </c>
      <c r="AW9" s="37">
        <v>2010</v>
      </c>
      <c r="AX9" s="37">
        <v>2011</v>
      </c>
      <c r="AY9" s="37">
        <v>2012</v>
      </c>
      <c r="AZ9" s="37">
        <v>2013</v>
      </c>
      <c r="BA9" s="37">
        <v>2014</v>
      </c>
      <c r="BB9" s="37">
        <v>2015</v>
      </c>
      <c r="BC9" s="37">
        <v>2016</v>
      </c>
      <c r="BD9" s="37">
        <v>2017</v>
      </c>
      <c r="BE9" s="37">
        <v>2018</v>
      </c>
      <c r="BF9" s="37">
        <v>2019</v>
      </c>
      <c r="BG9" s="37">
        <v>2020</v>
      </c>
      <c r="BH9" s="37">
        <v>2021</v>
      </c>
      <c r="BI9" s="37">
        <v>2022</v>
      </c>
      <c r="BJ9" s="37">
        <v>2023</v>
      </c>
      <c r="BK9" s="38" t="s">
        <v>115</v>
      </c>
    </row>
    <row r="10" spans="1:63" ht="15.75" x14ac:dyDescent="0.25">
      <c r="A10" s="191" t="s">
        <v>77</v>
      </c>
      <c r="B10" s="120" t="s">
        <v>78</v>
      </c>
      <c r="C10" s="121" t="s">
        <v>79</v>
      </c>
      <c r="D10" s="118">
        <v>45796.296300000002</v>
      </c>
      <c r="E10" s="95">
        <v>55767.922899999998</v>
      </c>
      <c r="F10" s="95">
        <v>60602.4692</v>
      </c>
      <c r="G10" s="95">
        <v>85619.862599999993</v>
      </c>
      <c r="H10" s="95">
        <v>89227.724100000007</v>
      </c>
      <c r="I10" s="95">
        <v>84743.339200000002</v>
      </c>
      <c r="J10" s="95">
        <v>92504.847399999999</v>
      </c>
      <c r="K10" s="95">
        <v>141877.75589999999</v>
      </c>
      <c r="L10" s="95">
        <v>214174.95929999999</v>
      </c>
      <c r="M10" s="95">
        <v>206825.53520000001</v>
      </c>
      <c r="N10" s="95">
        <v>308684.74530000001</v>
      </c>
      <c r="O10" s="95">
        <v>348780.47889999999</v>
      </c>
      <c r="P10" s="95">
        <v>594217.91</v>
      </c>
      <c r="Q10" s="95">
        <v>662693.06559999997</v>
      </c>
      <c r="R10" s="95">
        <v>713911.05940000003</v>
      </c>
      <c r="S10" s="95">
        <v>902332.39069999999</v>
      </c>
      <c r="T10" s="95">
        <v>819726.95460000006</v>
      </c>
      <c r="U10" s="95">
        <v>807230.59129999997</v>
      </c>
      <c r="V10" s="95">
        <v>524095.58260000002</v>
      </c>
      <c r="W10" s="95">
        <v>613296.147</v>
      </c>
      <c r="X10" s="95">
        <v>673011.76659999997</v>
      </c>
      <c r="Y10" s="95">
        <v>598119.54269999999</v>
      </c>
      <c r="Z10" s="95">
        <v>660299.76379999996</v>
      </c>
      <c r="AA10" s="95">
        <v>643995.04920000001</v>
      </c>
      <c r="AB10" s="95">
        <v>803767.86880000005</v>
      </c>
      <c r="AC10" s="95">
        <v>773099.95</v>
      </c>
      <c r="AD10" s="95">
        <v>898358.36360000004</v>
      </c>
      <c r="AE10" s="95">
        <v>1000096.4902999999</v>
      </c>
      <c r="AF10" s="95">
        <v>1051342.1710999999</v>
      </c>
      <c r="AG10" s="95">
        <v>1078641.2290000001</v>
      </c>
      <c r="AH10" s="95">
        <v>1124373.4772000001</v>
      </c>
      <c r="AI10" s="95">
        <v>1283711.9898000001</v>
      </c>
      <c r="AJ10" s="95">
        <v>1542915.2505999999</v>
      </c>
      <c r="AK10" s="95">
        <v>1814253.9534</v>
      </c>
      <c r="AL10" s="95">
        <v>753358.50560000003</v>
      </c>
      <c r="AM10" s="95">
        <v>1229252.6506000001</v>
      </c>
      <c r="AN10" s="95">
        <v>1495697.98</v>
      </c>
      <c r="AO10" s="95">
        <v>1935431.0019</v>
      </c>
      <c r="AP10" s="95">
        <v>2082709.6355999999</v>
      </c>
      <c r="AQ10" s="95">
        <v>2351006.2551000002</v>
      </c>
      <c r="AR10" s="95">
        <v>3253493.0699</v>
      </c>
      <c r="AS10" s="95">
        <v>3782121.2637</v>
      </c>
      <c r="AT10" s="95">
        <v>3770460.0792</v>
      </c>
      <c r="AU10" s="95">
        <v>4653009.1978000002</v>
      </c>
      <c r="AV10" s="95">
        <v>3617302.7034999998</v>
      </c>
      <c r="AW10" s="95">
        <v>5157822.0809000004</v>
      </c>
      <c r="AX10" s="95">
        <v>6825057.6220000004</v>
      </c>
      <c r="AY10" s="95">
        <v>7686835.1390000004</v>
      </c>
      <c r="AZ10" s="95">
        <v>6811954.0248999996</v>
      </c>
      <c r="BA10" s="95">
        <v>6268264.3087999998</v>
      </c>
      <c r="BB10" s="95">
        <v>6972510.585</v>
      </c>
      <c r="BC10" s="95">
        <v>4983649.9736000001</v>
      </c>
      <c r="BD10" s="95">
        <v>5874035.1335000005</v>
      </c>
      <c r="BE10" s="95">
        <v>7436862</v>
      </c>
      <c r="BF10" s="95">
        <v>8806605</v>
      </c>
      <c r="BG10" s="95">
        <v>6277159</v>
      </c>
      <c r="BH10" s="95">
        <v>8014867</v>
      </c>
      <c r="BI10" s="95">
        <v>9546954</v>
      </c>
      <c r="BJ10" s="95">
        <v>9699227</v>
      </c>
      <c r="BK10" s="122">
        <v>9919084</v>
      </c>
    </row>
    <row r="11" spans="1:63" ht="15.75" x14ac:dyDescent="0.25">
      <c r="A11" s="191" t="s">
        <v>77</v>
      </c>
      <c r="B11" s="120" t="s">
        <v>80</v>
      </c>
      <c r="C11" s="121" t="s">
        <v>81</v>
      </c>
      <c r="D11" s="118">
        <v>6236.4973</v>
      </c>
      <c r="E11" s="95">
        <v>13861.089</v>
      </c>
      <c r="F11" s="95">
        <v>13393.6296</v>
      </c>
      <c r="G11" s="95">
        <v>11778.9184</v>
      </c>
      <c r="H11" s="95">
        <v>7224.3085000000001</v>
      </c>
      <c r="I11" s="95">
        <v>9384.4143000000004</v>
      </c>
      <c r="J11" s="95">
        <v>19721.588599999999</v>
      </c>
      <c r="K11" s="95">
        <v>14255.721600000001</v>
      </c>
      <c r="L11" s="95">
        <v>12043.2528</v>
      </c>
      <c r="M11" s="95">
        <v>13091.511699999999</v>
      </c>
      <c r="N11" s="95">
        <v>14722.373299999999</v>
      </c>
      <c r="O11" s="95">
        <v>33213.974900000001</v>
      </c>
      <c r="P11" s="95">
        <v>42557.197399999997</v>
      </c>
      <c r="Q11" s="95">
        <v>83441.017399999997</v>
      </c>
      <c r="R11" s="95">
        <v>132994.9289</v>
      </c>
      <c r="S11" s="95">
        <v>90374.2742</v>
      </c>
      <c r="T11" s="95">
        <v>196242.85140000001</v>
      </c>
      <c r="U11" s="95">
        <v>200198.90729999999</v>
      </c>
      <c r="V11" s="95">
        <v>135407.2102</v>
      </c>
      <c r="W11" s="95">
        <v>108299.70140000001</v>
      </c>
      <c r="X11" s="95">
        <v>148744.0509</v>
      </c>
      <c r="Y11" s="95">
        <v>110038.77469999999</v>
      </c>
      <c r="Z11" s="95">
        <v>222629.38560000001</v>
      </c>
      <c r="AA11" s="95">
        <v>121620.8986</v>
      </c>
      <c r="AB11" s="95">
        <v>186205.70069999999</v>
      </c>
      <c r="AC11" s="95">
        <v>94849.012199999997</v>
      </c>
      <c r="AD11" s="95">
        <v>105088.7429</v>
      </c>
      <c r="AE11" s="95">
        <v>63012.587299999999</v>
      </c>
      <c r="AF11" s="95">
        <v>25136.875100000001</v>
      </c>
      <c r="AG11" s="95">
        <v>61246.544500000004</v>
      </c>
      <c r="AH11" s="95">
        <v>69108.926500000001</v>
      </c>
      <c r="AI11" s="95">
        <v>75145.521900000007</v>
      </c>
      <c r="AJ11" s="95">
        <v>53750.022100000002</v>
      </c>
      <c r="AK11" s="95">
        <v>75076.402400000006</v>
      </c>
      <c r="AL11" s="95">
        <v>39716.428200000002</v>
      </c>
      <c r="AM11" s="95">
        <v>40748.850299999998</v>
      </c>
      <c r="AN11" s="95">
        <v>55624.1466</v>
      </c>
      <c r="AO11" s="95">
        <v>93566.553400000004</v>
      </c>
      <c r="AP11" s="95">
        <v>136736.00399999999</v>
      </c>
      <c r="AQ11" s="95">
        <v>117022.8342</v>
      </c>
      <c r="AR11" s="95">
        <v>159728.82639999999</v>
      </c>
      <c r="AS11" s="95">
        <v>170802.978</v>
      </c>
      <c r="AT11" s="95">
        <v>262667.24400000001</v>
      </c>
      <c r="AU11" s="95">
        <v>183543.29810000001</v>
      </c>
      <c r="AV11" s="95">
        <v>128473.26330000001</v>
      </c>
      <c r="AW11" s="95">
        <v>103577.84759999999</v>
      </c>
      <c r="AX11" s="95">
        <v>113237.78260000001</v>
      </c>
      <c r="AY11" s="95">
        <v>159684.3774</v>
      </c>
      <c r="AZ11" s="95">
        <v>202770.5748</v>
      </c>
      <c r="BA11" s="95">
        <v>172382.80410000001</v>
      </c>
      <c r="BB11" s="95">
        <v>120400.6957</v>
      </c>
      <c r="BC11" s="95">
        <v>188453.7133</v>
      </c>
      <c r="BD11" s="95">
        <v>263471.33909999998</v>
      </c>
      <c r="BE11" s="95">
        <v>137580</v>
      </c>
      <c r="BF11" s="95">
        <v>220665</v>
      </c>
      <c r="BG11" s="95">
        <v>154907</v>
      </c>
      <c r="BH11" s="95">
        <v>226325</v>
      </c>
      <c r="BI11" s="95">
        <v>212951</v>
      </c>
      <c r="BJ11" s="95">
        <v>244635</v>
      </c>
      <c r="BK11" s="122">
        <v>176710</v>
      </c>
    </row>
    <row r="12" spans="1:63" ht="15" customHeight="1" thickBot="1" x14ac:dyDescent="0.3">
      <c r="A12" s="191" t="s">
        <v>77</v>
      </c>
      <c r="B12" s="120" t="s">
        <v>82</v>
      </c>
      <c r="C12" s="121" t="s">
        <v>83</v>
      </c>
      <c r="D12" s="118">
        <v>74621.587599999999</v>
      </c>
      <c r="E12" s="95">
        <v>82407.184500000003</v>
      </c>
      <c r="F12" s="95">
        <v>104169.3991</v>
      </c>
      <c r="G12" s="95">
        <v>102354.5803</v>
      </c>
      <c r="H12" s="95">
        <v>126843.1403</v>
      </c>
      <c r="I12" s="95">
        <v>120449.26609999999</v>
      </c>
      <c r="J12" s="95">
        <v>111234.57550000001</v>
      </c>
      <c r="K12" s="95">
        <v>162822.87210000001</v>
      </c>
      <c r="L12" s="95">
        <v>249460.18919999999</v>
      </c>
      <c r="M12" s="95">
        <v>211819.33929999999</v>
      </c>
      <c r="N12" s="95">
        <v>376445.5944</v>
      </c>
      <c r="O12" s="95">
        <v>405525.93520000001</v>
      </c>
      <c r="P12" s="95">
        <v>504731.73830000003</v>
      </c>
      <c r="Q12" s="95">
        <v>571828.35629999998</v>
      </c>
      <c r="R12" s="95">
        <v>604683.82990000001</v>
      </c>
      <c r="S12" s="95">
        <v>657149.30000000005</v>
      </c>
      <c r="T12" s="95">
        <v>769553.82079999999</v>
      </c>
      <c r="U12" s="95">
        <v>826915.10849999997</v>
      </c>
      <c r="V12" s="95">
        <v>507043.39319999999</v>
      </c>
      <c r="W12" s="95">
        <v>545916.36040000001</v>
      </c>
      <c r="X12" s="95">
        <v>579804.44310000003</v>
      </c>
      <c r="Y12" s="95">
        <v>511983.0883</v>
      </c>
      <c r="Z12" s="95">
        <v>457666.34370000003</v>
      </c>
      <c r="AA12" s="95">
        <v>428336.66710000002</v>
      </c>
      <c r="AB12" s="95">
        <v>419850.09470000002</v>
      </c>
      <c r="AC12" s="95">
        <v>526167.06220000004</v>
      </c>
      <c r="AD12" s="95">
        <v>569564.71979999996</v>
      </c>
      <c r="AE12" s="95">
        <v>541378.72279999999</v>
      </c>
      <c r="AF12" s="95">
        <v>667357.1618</v>
      </c>
      <c r="AG12" s="95">
        <v>858623.39540000004</v>
      </c>
      <c r="AH12" s="95">
        <v>969931.17700000003</v>
      </c>
      <c r="AI12" s="95">
        <v>671288.3236</v>
      </c>
      <c r="AJ12" s="95">
        <v>1081616.2911</v>
      </c>
      <c r="AK12" s="95">
        <v>1151543.7815</v>
      </c>
      <c r="AL12" s="95">
        <v>976563.01289999997</v>
      </c>
      <c r="AM12" s="95">
        <v>663184.16960000002</v>
      </c>
      <c r="AN12" s="95">
        <v>877709.87840000005</v>
      </c>
      <c r="AO12" s="95">
        <v>1127814.0149000001</v>
      </c>
      <c r="AP12" s="95">
        <v>1182921.4679</v>
      </c>
      <c r="AQ12" s="95">
        <v>1631373.4734</v>
      </c>
      <c r="AR12" s="95">
        <v>1691875.6410000001</v>
      </c>
      <c r="AS12" s="95">
        <v>2180058.0348</v>
      </c>
      <c r="AT12" s="95">
        <v>1565800.8086999999</v>
      </c>
      <c r="AU12" s="95">
        <v>2397140.1910000001</v>
      </c>
      <c r="AV12" s="95">
        <v>2074834.6909</v>
      </c>
      <c r="AW12" s="95">
        <v>2527808.9352000002</v>
      </c>
      <c r="AX12" s="95">
        <v>2757399.3804000001</v>
      </c>
      <c r="AY12" s="95">
        <v>3315295.0729999999</v>
      </c>
      <c r="AZ12" s="95">
        <v>4095286.4959999998</v>
      </c>
      <c r="BA12" s="95">
        <v>4476547.5773999998</v>
      </c>
      <c r="BB12" s="95">
        <v>4869127.0936000003</v>
      </c>
      <c r="BC12" s="95">
        <v>5517035.7548000002</v>
      </c>
      <c r="BD12" s="95">
        <v>6941820.6276000002</v>
      </c>
      <c r="BE12" s="95">
        <v>7949514</v>
      </c>
      <c r="BF12" s="95">
        <v>6910766</v>
      </c>
      <c r="BG12" s="95">
        <v>6073104</v>
      </c>
      <c r="BH12" s="95">
        <v>7081673</v>
      </c>
      <c r="BI12" s="95">
        <v>8515498</v>
      </c>
      <c r="BJ12" s="95">
        <v>8660418</v>
      </c>
      <c r="BK12" s="122">
        <v>8492710</v>
      </c>
    </row>
    <row r="13" spans="1:63" ht="15.75" customHeight="1" thickBot="1" x14ac:dyDescent="0.3">
      <c r="A13" s="192" t="s">
        <v>122</v>
      </c>
      <c r="B13" s="193"/>
      <c r="C13" s="194"/>
      <c r="D13" s="123">
        <v>126654.3812</v>
      </c>
      <c r="E13" s="124">
        <v>152036.19640000002</v>
      </c>
      <c r="F13" s="124">
        <v>178165.49789999999</v>
      </c>
      <c r="G13" s="124">
        <v>199753.36129999999</v>
      </c>
      <c r="H13" s="124">
        <v>223295.17290000001</v>
      </c>
      <c r="I13" s="124">
        <v>214577.0196</v>
      </c>
      <c r="J13" s="124">
        <v>223461.01150000002</v>
      </c>
      <c r="K13" s="124">
        <v>318956.34959999996</v>
      </c>
      <c r="L13" s="124">
        <v>475678.40129999997</v>
      </c>
      <c r="M13" s="124">
        <v>431736.38620000001</v>
      </c>
      <c r="N13" s="124">
        <v>699852.71299999999</v>
      </c>
      <c r="O13" s="124">
        <v>787520.38899999997</v>
      </c>
      <c r="P13" s="124">
        <v>1141506.8456999999</v>
      </c>
      <c r="Q13" s="124">
        <v>1317962.4393</v>
      </c>
      <c r="R13" s="124">
        <v>1451589.8182000001</v>
      </c>
      <c r="S13" s="124">
        <v>1649855.9649</v>
      </c>
      <c r="T13" s="124">
        <v>1785523.6268000002</v>
      </c>
      <c r="U13" s="124">
        <v>1834344.6070999999</v>
      </c>
      <c r="V13" s="124">
        <v>1166546.186</v>
      </c>
      <c r="W13" s="124">
        <v>1267512.2088000001</v>
      </c>
      <c r="X13" s="124">
        <v>1401560.2606000002</v>
      </c>
      <c r="Y13" s="124">
        <v>1220141.4057</v>
      </c>
      <c r="Z13" s="124">
        <v>1340595.4931000001</v>
      </c>
      <c r="AA13" s="124">
        <v>1193952.6148999999</v>
      </c>
      <c r="AB13" s="124">
        <v>1409823.6642</v>
      </c>
      <c r="AC13" s="124">
        <v>1394116.0244</v>
      </c>
      <c r="AD13" s="124">
        <v>1573011.8262999998</v>
      </c>
      <c r="AE13" s="124">
        <v>1604487.8004000001</v>
      </c>
      <c r="AF13" s="124">
        <v>1743836.2079999999</v>
      </c>
      <c r="AG13" s="124">
        <v>1998511.1688999999</v>
      </c>
      <c r="AH13" s="124">
        <v>2163413.5806999998</v>
      </c>
      <c r="AI13" s="124">
        <v>2030145.8353000002</v>
      </c>
      <c r="AJ13" s="124">
        <v>2678281.5637999997</v>
      </c>
      <c r="AK13" s="124">
        <v>3040874.1373000001</v>
      </c>
      <c r="AL13" s="124">
        <v>1769637.9467</v>
      </c>
      <c r="AM13" s="124">
        <v>1933185.6705</v>
      </c>
      <c r="AN13" s="124">
        <v>2429032.0049999999</v>
      </c>
      <c r="AO13" s="124">
        <v>3156811.5702</v>
      </c>
      <c r="AP13" s="124">
        <v>3402367.1074999999</v>
      </c>
      <c r="AQ13" s="124">
        <v>4099402.5627000001</v>
      </c>
      <c r="AR13" s="124">
        <v>5105097.5373</v>
      </c>
      <c r="AS13" s="124">
        <v>6132982.2764999997</v>
      </c>
      <c r="AT13" s="124">
        <v>5598928.1318999995</v>
      </c>
      <c r="AU13" s="124">
        <v>7233692.6869000001</v>
      </c>
      <c r="AV13" s="124">
        <v>5820610.6577000003</v>
      </c>
      <c r="AW13" s="124">
        <v>7789208.8637000006</v>
      </c>
      <c r="AX13" s="124">
        <v>9695694.7850000001</v>
      </c>
      <c r="AY13" s="124">
        <v>11161814.589400001</v>
      </c>
      <c r="AZ13" s="124">
        <v>11110011.095699999</v>
      </c>
      <c r="BA13" s="124">
        <v>10917194.690299999</v>
      </c>
      <c r="BB13" s="124">
        <v>11962038.374299999</v>
      </c>
      <c r="BC13" s="124">
        <v>10689139.4417</v>
      </c>
      <c r="BD13" s="124">
        <v>13079327.100200001</v>
      </c>
      <c r="BE13" s="124">
        <v>15523956</v>
      </c>
      <c r="BF13" s="124">
        <v>15938036</v>
      </c>
      <c r="BG13" s="124">
        <v>12505170</v>
      </c>
      <c r="BH13" s="124">
        <v>15322865</v>
      </c>
      <c r="BI13" s="124">
        <v>18275403</v>
      </c>
      <c r="BJ13" s="124">
        <v>18604280</v>
      </c>
      <c r="BK13" s="125">
        <v>18588504</v>
      </c>
    </row>
    <row r="14" spans="1:63" ht="15.75" x14ac:dyDescent="0.25">
      <c r="A14" s="198" t="s">
        <v>84</v>
      </c>
      <c r="B14" s="126" t="s">
        <v>78</v>
      </c>
      <c r="C14" s="127" t="s">
        <v>79</v>
      </c>
      <c r="D14" s="117">
        <v>17894.907200000001</v>
      </c>
      <c r="E14" s="104">
        <v>16460.6692</v>
      </c>
      <c r="F14" s="104">
        <v>14752.4949</v>
      </c>
      <c r="G14" s="104">
        <v>19045.7988</v>
      </c>
      <c r="H14" s="104">
        <v>31522.985799999999</v>
      </c>
      <c r="I14" s="104">
        <v>69381.040800000002</v>
      </c>
      <c r="J14" s="104">
        <v>123070.5506</v>
      </c>
      <c r="K14" s="104">
        <v>108011.8247</v>
      </c>
      <c r="L14" s="104">
        <v>95606.285999999993</v>
      </c>
      <c r="M14" s="104">
        <v>145604.3559</v>
      </c>
      <c r="N14" s="104">
        <v>164180.0191</v>
      </c>
      <c r="O14" s="104">
        <v>207994.978</v>
      </c>
      <c r="P14" s="104">
        <v>218514.76490000001</v>
      </c>
      <c r="Q14" s="104">
        <v>315770.54619999998</v>
      </c>
      <c r="R14" s="104">
        <v>409648.57620000001</v>
      </c>
      <c r="S14" s="104">
        <v>435121.64789999998</v>
      </c>
      <c r="T14" s="104">
        <v>566392.62320000003</v>
      </c>
      <c r="U14" s="104">
        <v>557602.90859999997</v>
      </c>
      <c r="V14" s="104">
        <v>459314.92550000001</v>
      </c>
      <c r="W14" s="104">
        <v>338503.97399999999</v>
      </c>
      <c r="X14" s="104">
        <v>266210.88630000001</v>
      </c>
      <c r="Y14" s="104">
        <v>391344.49040000001</v>
      </c>
      <c r="Z14" s="104">
        <v>377010.27610000002</v>
      </c>
      <c r="AA14" s="104">
        <v>275938.26130000001</v>
      </c>
      <c r="AB14" s="104">
        <v>286999.83390000003</v>
      </c>
      <c r="AC14" s="104">
        <v>322104.88280000002</v>
      </c>
      <c r="AD14" s="104">
        <v>370050.04060000001</v>
      </c>
      <c r="AE14" s="104">
        <v>343568.4633</v>
      </c>
      <c r="AF14" s="104">
        <v>418325.03759999998</v>
      </c>
      <c r="AG14" s="104">
        <v>542681.06319999998</v>
      </c>
      <c r="AH14" s="104">
        <v>594571.39580000006</v>
      </c>
      <c r="AI14" s="104">
        <v>711451.65700000001</v>
      </c>
      <c r="AJ14" s="104">
        <v>531065.45779999997</v>
      </c>
      <c r="AK14" s="104">
        <v>439299.136</v>
      </c>
      <c r="AL14" s="104">
        <v>325879.45130000002</v>
      </c>
      <c r="AM14" s="104">
        <v>429725.57659999997</v>
      </c>
      <c r="AN14" s="104">
        <v>714745.1716</v>
      </c>
      <c r="AO14" s="104">
        <v>810077.43689999997</v>
      </c>
      <c r="AP14" s="104">
        <v>777875.21230000001</v>
      </c>
      <c r="AQ14" s="104">
        <v>848908.46219999995</v>
      </c>
      <c r="AR14" s="104">
        <v>920172.96109999996</v>
      </c>
      <c r="AS14" s="104">
        <v>919366.68709999998</v>
      </c>
      <c r="AT14" s="104">
        <v>673793.6642</v>
      </c>
      <c r="AU14" s="104">
        <v>804039.16839999997</v>
      </c>
      <c r="AV14" s="104">
        <v>1438690.7685</v>
      </c>
      <c r="AW14" s="104">
        <v>1906162.2589</v>
      </c>
      <c r="AX14" s="104">
        <v>1801890.3026000001</v>
      </c>
      <c r="AY14" s="104">
        <v>2598322.5643000002</v>
      </c>
      <c r="AZ14" s="104">
        <v>4460626.3357999995</v>
      </c>
      <c r="BA14" s="104">
        <v>6229977.4415999996</v>
      </c>
      <c r="BB14" s="104">
        <v>4328227.2905000001</v>
      </c>
      <c r="BC14" s="104">
        <v>3862908.5920000002</v>
      </c>
      <c r="BD14" s="104">
        <v>3079074.4013999999</v>
      </c>
      <c r="BE14" s="104">
        <v>1619548</v>
      </c>
      <c r="BF14" s="104">
        <v>1716179</v>
      </c>
      <c r="BG14" s="104">
        <v>1422736</v>
      </c>
      <c r="BH14" s="104">
        <v>1471877</v>
      </c>
      <c r="BI14" s="104">
        <v>1674417</v>
      </c>
      <c r="BJ14" s="104">
        <v>1573018</v>
      </c>
      <c r="BK14" s="128">
        <v>1201596</v>
      </c>
    </row>
    <row r="15" spans="1:63" ht="15.75" x14ac:dyDescent="0.25">
      <c r="A15" s="199" t="s">
        <v>84</v>
      </c>
      <c r="B15" s="120" t="s">
        <v>80</v>
      </c>
      <c r="C15" s="129" t="s">
        <v>81</v>
      </c>
      <c r="D15" s="118">
        <v>1489.6304</v>
      </c>
      <c r="E15" s="95">
        <v>3203.4164000000001</v>
      </c>
      <c r="F15" s="95">
        <v>2934.4511000000002</v>
      </c>
      <c r="G15" s="95">
        <v>2430.8198000000002</v>
      </c>
      <c r="H15" s="95">
        <v>1356.7491</v>
      </c>
      <c r="I15" s="95">
        <v>1702.5060000000001</v>
      </c>
      <c r="J15" s="95">
        <v>4191.5828000000001</v>
      </c>
      <c r="K15" s="95">
        <v>2983.9866999999999</v>
      </c>
      <c r="L15" s="95">
        <v>3049.2284</v>
      </c>
      <c r="M15" s="95">
        <v>3413.7919000000002</v>
      </c>
      <c r="N15" s="95">
        <v>3274.0421000000001</v>
      </c>
      <c r="O15" s="95">
        <v>7878.4276</v>
      </c>
      <c r="P15" s="95">
        <v>9302.4703000000009</v>
      </c>
      <c r="Q15" s="95">
        <v>18708.9195</v>
      </c>
      <c r="R15" s="95">
        <v>27950.2101</v>
      </c>
      <c r="S15" s="95">
        <v>19074.582299999998</v>
      </c>
      <c r="T15" s="95">
        <v>45293.8465</v>
      </c>
      <c r="U15" s="95">
        <v>42588.961900000002</v>
      </c>
      <c r="V15" s="95">
        <v>28015.709800000001</v>
      </c>
      <c r="W15" s="95">
        <v>22780.051200000002</v>
      </c>
      <c r="X15" s="95">
        <v>30968.3406</v>
      </c>
      <c r="Y15" s="95">
        <v>24258.748899999999</v>
      </c>
      <c r="Z15" s="95">
        <v>47355.196600000003</v>
      </c>
      <c r="AA15" s="95">
        <v>26227.398399999998</v>
      </c>
      <c r="AB15" s="95">
        <v>39129.751100000001</v>
      </c>
      <c r="AC15" s="95">
        <v>20260.8236</v>
      </c>
      <c r="AD15" s="95">
        <v>22789.565999999999</v>
      </c>
      <c r="AE15" s="95">
        <v>13610.3982</v>
      </c>
      <c r="AF15" s="95">
        <v>9193.2217000000001</v>
      </c>
      <c r="AG15" s="95">
        <v>14984.8832</v>
      </c>
      <c r="AH15" s="95">
        <v>16521.059300000001</v>
      </c>
      <c r="AI15" s="95">
        <v>17466.0857</v>
      </c>
      <c r="AJ15" s="95">
        <v>12525.989299999999</v>
      </c>
      <c r="AK15" s="95">
        <v>17411.2824</v>
      </c>
      <c r="AL15" s="95">
        <v>8132.6710000000003</v>
      </c>
      <c r="AM15" s="95">
        <v>6981.2447000000002</v>
      </c>
      <c r="AN15" s="95">
        <v>8941.2078999999994</v>
      </c>
      <c r="AO15" s="95">
        <v>14168.1762</v>
      </c>
      <c r="AP15" s="95">
        <v>22749.7601</v>
      </c>
      <c r="AQ15" s="95">
        <v>21097.651399999999</v>
      </c>
      <c r="AR15" s="95">
        <v>33261.643799999998</v>
      </c>
      <c r="AS15" s="95">
        <v>42102.219299999997</v>
      </c>
      <c r="AT15" s="95">
        <v>74395.396699999998</v>
      </c>
      <c r="AU15" s="95">
        <v>21643.1482</v>
      </c>
      <c r="AV15" s="95">
        <v>5263.8037999999997</v>
      </c>
      <c r="AW15" s="95">
        <v>84889.071599999996</v>
      </c>
      <c r="AX15" s="95">
        <v>2325.1588000000002</v>
      </c>
      <c r="AY15" s="95">
        <v>32883.715100000001</v>
      </c>
      <c r="AZ15" s="95">
        <v>42536.826999999997</v>
      </c>
      <c r="BA15" s="95">
        <v>57181.480199999998</v>
      </c>
      <c r="BB15" s="95">
        <v>27620.546699999999</v>
      </c>
      <c r="BC15" s="95">
        <v>34802.201000000001</v>
      </c>
      <c r="BD15" s="95">
        <v>15610.9823</v>
      </c>
      <c r="BE15" s="95">
        <v>16021</v>
      </c>
      <c r="BF15" s="95">
        <v>27881</v>
      </c>
      <c r="BG15" s="95">
        <v>13109</v>
      </c>
      <c r="BH15" s="95">
        <v>32137</v>
      </c>
      <c r="BI15" s="95">
        <v>21202</v>
      </c>
      <c r="BJ15" s="95">
        <v>21129</v>
      </c>
      <c r="BK15" s="122">
        <v>21750</v>
      </c>
    </row>
    <row r="16" spans="1:63" ht="15" customHeight="1" thickBot="1" x14ac:dyDescent="0.3">
      <c r="A16" s="199" t="s">
        <v>84</v>
      </c>
      <c r="B16" s="120" t="s">
        <v>85</v>
      </c>
      <c r="C16" s="129" t="s">
        <v>86</v>
      </c>
      <c r="D16" s="118">
        <v>55735.081100000003</v>
      </c>
      <c r="E16" s="95">
        <v>50593.718000000001</v>
      </c>
      <c r="F16" s="95">
        <v>79938.556100000002</v>
      </c>
      <c r="G16" s="95">
        <v>87685.020099999994</v>
      </c>
      <c r="H16" s="95">
        <v>109679.0922</v>
      </c>
      <c r="I16" s="95">
        <v>73324.433600000004</v>
      </c>
      <c r="J16" s="95">
        <v>59240.855100000001</v>
      </c>
      <c r="K16" s="95">
        <v>72429.838900000002</v>
      </c>
      <c r="L16" s="95">
        <v>171902.08429999999</v>
      </c>
      <c r="M16" s="95">
        <v>172038.46599999999</v>
      </c>
      <c r="N16" s="95">
        <v>284416.22580000001</v>
      </c>
      <c r="O16" s="95">
        <v>378877.20539999998</v>
      </c>
      <c r="P16" s="95">
        <v>400253.9191</v>
      </c>
      <c r="Q16" s="95">
        <v>458291.09499999997</v>
      </c>
      <c r="R16" s="95">
        <v>447908.39539999998</v>
      </c>
      <c r="S16" s="95">
        <v>675277.80480000004</v>
      </c>
      <c r="T16" s="95">
        <v>1022943.9036</v>
      </c>
      <c r="U16" s="95">
        <v>863571.52240000002</v>
      </c>
      <c r="V16" s="95">
        <v>514096.17879999999</v>
      </c>
      <c r="W16" s="95">
        <v>542735.76599999995</v>
      </c>
      <c r="X16" s="95">
        <v>624202.51260000002</v>
      </c>
      <c r="Y16" s="95">
        <v>708204.35499999998</v>
      </c>
      <c r="Z16" s="95">
        <v>622003.03410000005</v>
      </c>
      <c r="AA16" s="95">
        <v>546747.7254</v>
      </c>
      <c r="AB16" s="95">
        <v>472943.75099999999</v>
      </c>
      <c r="AC16" s="95">
        <v>454885.26919999998</v>
      </c>
      <c r="AD16" s="95">
        <v>438164.56709999999</v>
      </c>
      <c r="AE16" s="95">
        <v>482249.33809999999</v>
      </c>
      <c r="AF16" s="95">
        <v>538758.53260000004</v>
      </c>
      <c r="AG16" s="95">
        <v>612434.88470000005</v>
      </c>
      <c r="AH16" s="95">
        <v>545841.96420000005</v>
      </c>
      <c r="AI16" s="95">
        <v>557638.42189999996</v>
      </c>
      <c r="AJ16" s="95">
        <v>543207.98910000001</v>
      </c>
      <c r="AK16" s="95">
        <v>665552.44429999997</v>
      </c>
      <c r="AL16" s="95">
        <v>407553.93089999998</v>
      </c>
      <c r="AM16" s="95">
        <v>261618.50810000001</v>
      </c>
      <c r="AN16" s="95">
        <v>385031.61570000002</v>
      </c>
      <c r="AO16" s="95">
        <v>542134.81680000003</v>
      </c>
      <c r="AP16" s="95">
        <v>576971.92000000004</v>
      </c>
      <c r="AQ16" s="95">
        <v>580820.32369999995</v>
      </c>
      <c r="AR16" s="95">
        <v>505015.8579</v>
      </c>
      <c r="AS16" s="95">
        <v>479858.81709999999</v>
      </c>
      <c r="AT16" s="95">
        <v>1861130.8071000001</v>
      </c>
      <c r="AU16" s="95">
        <v>2601104.9964999999</v>
      </c>
      <c r="AV16" s="95">
        <v>3637355.77</v>
      </c>
      <c r="AW16" s="95">
        <v>3654254.8058000002</v>
      </c>
      <c r="AX16" s="95">
        <v>5040697.7536000004</v>
      </c>
      <c r="AY16" s="95">
        <v>5631161.1312999995</v>
      </c>
      <c r="AZ16" s="95">
        <v>7491612.7416000003</v>
      </c>
      <c r="BA16" s="95">
        <v>6917779.3879000004</v>
      </c>
      <c r="BB16" s="95">
        <v>5594610.7884999998</v>
      </c>
      <c r="BC16" s="95">
        <v>5645625.7653999999</v>
      </c>
      <c r="BD16" s="95">
        <v>6245993.5160999997</v>
      </c>
      <c r="BE16" s="95">
        <v>5398613</v>
      </c>
      <c r="BF16" s="95">
        <v>4541745</v>
      </c>
      <c r="BG16" s="95">
        <v>3310401</v>
      </c>
      <c r="BH16" s="95">
        <v>3784288</v>
      </c>
      <c r="BI16" s="95">
        <v>3928651</v>
      </c>
      <c r="BJ16" s="95">
        <v>3807067</v>
      </c>
      <c r="BK16" s="122">
        <v>3669277</v>
      </c>
    </row>
    <row r="17" spans="1:63" ht="15.75" customHeight="1" thickBot="1" x14ac:dyDescent="0.3">
      <c r="A17" s="192" t="s">
        <v>123</v>
      </c>
      <c r="B17" s="193"/>
      <c r="C17" s="194"/>
      <c r="D17" s="123">
        <v>75119.618700000006</v>
      </c>
      <c r="E17" s="124">
        <v>70257.803599999999</v>
      </c>
      <c r="F17" s="124">
        <v>97625.502100000012</v>
      </c>
      <c r="G17" s="124">
        <v>109161.6387</v>
      </c>
      <c r="H17" s="124">
        <v>142558.82709999999</v>
      </c>
      <c r="I17" s="124">
        <v>144407.9804</v>
      </c>
      <c r="J17" s="124">
        <v>186502.98850000001</v>
      </c>
      <c r="K17" s="124">
        <v>183425.65029999998</v>
      </c>
      <c r="L17" s="124">
        <v>270557.59869999997</v>
      </c>
      <c r="M17" s="124">
        <v>321056.61379999999</v>
      </c>
      <c r="N17" s="124">
        <v>451870.28700000001</v>
      </c>
      <c r="O17" s="124">
        <v>594750.61100000003</v>
      </c>
      <c r="P17" s="124">
        <v>628071.15430000005</v>
      </c>
      <c r="Q17" s="124">
        <v>792770.56070000003</v>
      </c>
      <c r="R17" s="124">
        <v>885507.18170000007</v>
      </c>
      <c r="S17" s="124">
        <v>1129474.0350000001</v>
      </c>
      <c r="T17" s="124">
        <v>1634630.3733000001</v>
      </c>
      <c r="U17" s="124">
        <v>1463763.3928999999</v>
      </c>
      <c r="V17" s="124">
        <v>1001426.8141</v>
      </c>
      <c r="W17" s="124">
        <v>904019.79119999986</v>
      </c>
      <c r="X17" s="124">
        <v>921381.73950000003</v>
      </c>
      <c r="Y17" s="124">
        <v>1123807.5943</v>
      </c>
      <c r="Z17" s="124">
        <v>1046368.5068000001</v>
      </c>
      <c r="AA17" s="124">
        <v>848913.38509999996</v>
      </c>
      <c r="AB17" s="124">
        <v>799073.33600000001</v>
      </c>
      <c r="AC17" s="124">
        <v>797250.97560000001</v>
      </c>
      <c r="AD17" s="124">
        <v>831004.17369999993</v>
      </c>
      <c r="AE17" s="124">
        <v>839428.19959999993</v>
      </c>
      <c r="AF17" s="124">
        <v>966276.79190000007</v>
      </c>
      <c r="AG17" s="124">
        <v>1170100.8311000001</v>
      </c>
      <c r="AH17" s="124">
        <v>1156934.4193000002</v>
      </c>
      <c r="AI17" s="124">
        <v>1286556.1646</v>
      </c>
      <c r="AJ17" s="124">
        <v>1086799.4361999999</v>
      </c>
      <c r="AK17" s="124">
        <v>1122262.8626999999</v>
      </c>
      <c r="AL17" s="124">
        <v>741566.05319999997</v>
      </c>
      <c r="AM17" s="124">
        <v>698325.32939999993</v>
      </c>
      <c r="AN17" s="124">
        <v>1108717.9952</v>
      </c>
      <c r="AO17" s="124">
        <v>1366380.4298999999</v>
      </c>
      <c r="AP17" s="124">
        <v>1377596.8924</v>
      </c>
      <c r="AQ17" s="124">
        <v>1450826.4372999999</v>
      </c>
      <c r="AR17" s="124">
        <v>1458450.4627999999</v>
      </c>
      <c r="AS17" s="124">
        <v>1441327.7234999998</v>
      </c>
      <c r="AT17" s="124">
        <v>2609319.8679999998</v>
      </c>
      <c r="AU17" s="124">
        <v>3426787.3130999999</v>
      </c>
      <c r="AV17" s="124">
        <v>5081310.3422999997</v>
      </c>
      <c r="AW17" s="124">
        <v>5645306.1363000004</v>
      </c>
      <c r="AX17" s="124">
        <v>6844913.2150000008</v>
      </c>
      <c r="AY17" s="124">
        <v>8262367.410699999</v>
      </c>
      <c r="AZ17" s="124">
        <v>11994775.904399998</v>
      </c>
      <c r="BA17" s="124">
        <v>13204938.309700001</v>
      </c>
      <c r="BB17" s="124">
        <v>9950458.6257000007</v>
      </c>
      <c r="BC17" s="124">
        <v>9543336.5584000014</v>
      </c>
      <c r="BD17" s="124">
        <v>9340678.8997999988</v>
      </c>
      <c r="BE17" s="124">
        <v>7034182</v>
      </c>
      <c r="BF17" s="124">
        <v>6285805</v>
      </c>
      <c r="BG17" s="124">
        <v>4746246</v>
      </c>
      <c r="BH17" s="124">
        <v>5288302</v>
      </c>
      <c r="BI17" s="124">
        <v>5624270</v>
      </c>
      <c r="BJ17" s="124">
        <v>5401214</v>
      </c>
      <c r="BK17" s="125">
        <v>4892623</v>
      </c>
    </row>
    <row r="18" spans="1:63" ht="15.75" customHeight="1" thickBot="1" x14ac:dyDescent="0.3">
      <c r="A18" s="195" t="s">
        <v>124</v>
      </c>
      <c r="B18" s="196"/>
      <c r="C18" s="197"/>
      <c r="D18" s="130">
        <v>201773.9999</v>
      </c>
      <c r="E18" s="131">
        <v>222294</v>
      </c>
      <c r="F18" s="131">
        <v>275791</v>
      </c>
      <c r="G18" s="131">
        <v>308915</v>
      </c>
      <c r="H18" s="131">
        <v>365854</v>
      </c>
      <c r="I18" s="131">
        <v>358985</v>
      </c>
      <c r="J18" s="131">
        <v>409964</v>
      </c>
      <c r="K18" s="131">
        <v>502381.99989999994</v>
      </c>
      <c r="L18" s="131">
        <v>746236</v>
      </c>
      <c r="M18" s="131">
        <v>752793</v>
      </c>
      <c r="N18" s="131">
        <v>1151723</v>
      </c>
      <c r="O18" s="131">
        <v>1382271</v>
      </c>
      <c r="P18" s="131">
        <v>1769578</v>
      </c>
      <c r="Q18" s="131">
        <v>2110733</v>
      </c>
      <c r="R18" s="131">
        <v>2337096.9999000002</v>
      </c>
      <c r="S18" s="131">
        <v>2779329.9999000002</v>
      </c>
      <c r="T18" s="131">
        <v>3420154.0001000003</v>
      </c>
      <c r="U18" s="131">
        <v>3298108</v>
      </c>
      <c r="V18" s="131">
        <v>2167973.0000999998</v>
      </c>
      <c r="W18" s="131">
        <v>2171532</v>
      </c>
      <c r="X18" s="131">
        <v>2322942.0001000003</v>
      </c>
      <c r="Y18" s="131">
        <v>2343949</v>
      </c>
      <c r="Z18" s="131">
        <v>2386963.9999000002</v>
      </c>
      <c r="AA18" s="131">
        <v>2042866</v>
      </c>
      <c r="AB18" s="131">
        <v>2208897.0002000001</v>
      </c>
      <c r="AC18" s="131">
        <v>2191367</v>
      </c>
      <c r="AD18" s="131">
        <v>2404016</v>
      </c>
      <c r="AE18" s="131">
        <v>2443916</v>
      </c>
      <c r="AF18" s="131">
        <v>2710112.9999000002</v>
      </c>
      <c r="AG18" s="131">
        <v>3168612</v>
      </c>
      <c r="AH18" s="131">
        <v>3320348</v>
      </c>
      <c r="AI18" s="131">
        <v>3316701.9999000002</v>
      </c>
      <c r="AJ18" s="131">
        <v>3765080.9999999995</v>
      </c>
      <c r="AK18" s="131">
        <v>4163137</v>
      </c>
      <c r="AL18" s="131">
        <v>2511203.9999000002</v>
      </c>
      <c r="AM18" s="131">
        <v>2631510.9999000002</v>
      </c>
      <c r="AN18" s="131">
        <v>3537750.0001999997</v>
      </c>
      <c r="AO18" s="131">
        <v>4523192.0000999998</v>
      </c>
      <c r="AP18" s="131">
        <v>4779963.9999000002</v>
      </c>
      <c r="AQ18" s="131">
        <v>5550229</v>
      </c>
      <c r="AR18" s="131">
        <v>6563548.0000999998</v>
      </c>
      <c r="AS18" s="131">
        <v>7574310</v>
      </c>
      <c r="AT18" s="131">
        <v>8208247.9998999992</v>
      </c>
      <c r="AU18" s="131">
        <v>10660480</v>
      </c>
      <c r="AV18" s="131">
        <v>10901921</v>
      </c>
      <c r="AW18" s="131">
        <v>13434515</v>
      </c>
      <c r="AX18" s="131">
        <v>16540608</v>
      </c>
      <c r="AY18" s="131">
        <v>19424182.000100002</v>
      </c>
      <c r="AZ18" s="131">
        <v>23104787.000099998</v>
      </c>
      <c r="BA18" s="131">
        <v>24122133</v>
      </c>
      <c r="BB18" s="131">
        <v>21912497</v>
      </c>
      <c r="BC18" s="131">
        <v>20232476.000100002</v>
      </c>
      <c r="BD18" s="131">
        <v>22420006</v>
      </c>
      <c r="BE18" s="131">
        <v>22558138</v>
      </c>
      <c r="BF18" s="131">
        <v>22223841</v>
      </c>
      <c r="BG18" s="131">
        <v>17251416</v>
      </c>
      <c r="BH18" s="131">
        <v>20611167</v>
      </c>
      <c r="BI18" s="131">
        <v>23899673</v>
      </c>
      <c r="BJ18" s="131">
        <v>24005494</v>
      </c>
      <c r="BK18" s="132">
        <v>23481127</v>
      </c>
    </row>
    <row r="19" spans="1:63" ht="15.75" customHeight="1" x14ac:dyDescent="0.25">
      <c r="A19" s="33"/>
      <c r="B19" s="33"/>
      <c r="C19" s="33"/>
      <c r="D19" s="10"/>
      <c r="E19" s="10"/>
      <c r="F19" s="10"/>
      <c r="G19" s="10"/>
      <c r="H19" s="10"/>
      <c r="I19" s="10"/>
      <c r="J19" s="10"/>
      <c r="K19" s="10"/>
      <c r="L19" s="10"/>
      <c r="M19" s="10"/>
      <c r="N19" s="10"/>
      <c r="O19" s="10"/>
      <c r="P19" s="10"/>
      <c r="Q19" s="10"/>
      <c r="R19" s="10"/>
      <c r="S19" s="10"/>
      <c r="T19" s="10"/>
      <c r="U19" s="10"/>
      <c r="V19" s="10"/>
      <c r="W19" s="10"/>
      <c r="X19" s="10"/>
      <c r="Y19" s="10"/>
      <c r="Z19" s="10"/>
      <c r="AA19" s="10"/>
      <c r="AB19" s="10"/>
      <c r="AC19" s="10"/>
      <c r="AD19" s="10"/>
      <c r="AE19" s="10"/>
      <c r="AF19" s="10"/>
      <c r="AG19" s="10"/>
      <c r="AH19" s="10"/>
      <c r="AI19" s="10"/>
      <c r="AJ19" s="10"/>
      <c r="AK19" s="10"/>
      <c r="AL19" s="10"/>
      <c r="AM19" s="10"/>
      <c r="AN19" s="10"/>
      <c r="AO19" s="10"/>
      <c r="AP19" s="10"/>
      <c r="AQ19" s="10"/>
      <c r="AR19" s="10"/>
      <c r="AS19" s="10"/>
      <c r="AT19" s="10"/>
      <c r="AU19" s="10"/>
      <c r="AV19" s="10"/>
      <c r="AW19" s="10"/>
      <c r="AX19" s="10"/>
      <c r="AY19" s="10"/>
      <c r="AZ19" s="10"/>
      <c r="BA19" s="10"/>
      <c r="BB19" s="10"/>
      <c r="BC19" s="10"/>
      <c r="BD19" s="10"/>
      <c r="BE19" s="10"/>
      <c r="BF19" s="10"/>
      <c r="BG19" s="10"/>
      <c r="BH19" s="10"/>
      <c r="BI19" s="10"/>
    </row>
    <row r="20" spans="1:63" ht="15.75" customHeight="1" x14ac:dyDescent="0.25">
      <c r="A20" s="33"/>
      <c r="B20" s="33"/>
      <c r="C20" s="33"/>
      <c r="D20" s="10"/>
      <c r="E20" s="10"/>
      <c r="F20" s="10"/>
      <c r="G20" s="10"/>
      <c r="H20" s="10"/>
      <c r="I20" s="10"/>
      <c r="J20" s="10"/>
      <c r="K20" s="10"/>
      <c r="L20" s="10"/>
      <c r="M20" s="10"/>
      <c r="N20" s="10"/>
      <c r="O20" s="10"/>
      <c r="P20" s="10"/>
      <c r="Q20" s="10"/>
      <c r="R20" s="10"/>
      <c r="S20" s="10"/>
      <c r="T20" s="10"/>
      <c r="U20" s="10"/>
      <c r="V20" s="10"/>
      <c r="W20" s="10"/>
      <c r="X20" s="10"/>
      <c r="Y20" s="10"/>
      <c r="Z20" s="10"/>
      <c r="AA20" s="10"/>
      <c r="AB20" s="10"/>
      <c r="AC20" s="10"/>
      <c r="AD20" s="10"/>
      <c r="AE20" s="10"/>
      <c r="AF20" s="10"/>
      <c r="AG20" s="10"/>
      <c r="AH20" s="10"/>
      <c r="AI20" s="10"/>
      <c r="AJ20" s="10"/>
      <c r="AK20" s="10"/>
      <c r="AL20" s="10"/>
      <c r="AM20" s="10"/>
      <c r="AN20" s="10"/>
      <c r="AO20" s="10"/>
      <c r="AP20" s="10"/>
      <c r="AQ20" s="10"/>
      <c r="AR20" s="10"/>
      <c r="AS20" s="10"/>
      <c r="AT20" s="10"/>
      <c r="AU20" s="10"/>
      <c r="AV20" s="10"/>
      <c r="AW20" s="10"/>
      <c r="AX20" s="10"/>
      <c r="AY20" s="10"/>
      <c r="AZ20" s="10"/>
      <c r="BA20" s="10"/>
      <c r="BB20" s="10"/>
      <c r="BC20" s="10"/>
      <c r="BD20" s="10"/>
      <c r="BE20" s="10"/>
      <c r="BF20" s="10"/>
      <c r="BG20" s="10"/>
      <c r="BH20" s="10"/>
      <c r="BI20" s="10"/>
    </row>
    <row r="21" spans="1:63" ht="15.75" customHeight="1" x14ac:dyDescent="0.25">
      <c r="A21" s="151" t="s">
        <v>121</v>
      </c>
      <c r="B21" s="33"/>
      <c r="C21" s="33"/>
      <c r="D21" s="10"/>
      <c r="E21" s="10"/>
      <c r="F21" s="10"/>
      <c r="G21" s="10"/>
      <c r="H21" s="10"/>
      <c r="I21" s="10"/>
      <c r="J21" s="10"/>
      <c r="K21" s="10"/>
      <c r="L21" s="10"/>
      <c r="M21" s="10"/>
      <c r="N21" s="10"/>
      <c r="O21" s="10"/>
      <c r="P21" s="10"/>
      <c r="Q21" s="10"/>
      <c r="R21" s="10"/>
      <c r="S21" s="10"/>
      <c r="T21" s="10"/>
      <c r="U21" s="10"/>
      <c r="V21" s="10"/>
      <c r="W21" s="10"/>
      <c r="X21" s="10"/>
      <c r="Y21" s="10"/>
      <c r="Z21" s="10"/>
      <c r="AA21" s="10"/>
      <c r="AB21" s="10"/>
      <c r="AC21" s="10"/>
      <c r="AD21" s="10"/>
      <c r="AE21" s="10"/>
      <c r="AF21" s="10"/>
      <c r="AG21" s="10"/>
      <c r="AH21" s="10"/>
      <c r="AI21" s="10"/>
      <c r="AJ21" s="10"/>
      <c r="AK21" s="10"/>
      <c r="AL21" s="10"/>
      <c r="AM21" s="10"/>
      <c r="AN21" s="10"/>
      <c r="AO21" s="10"/>
      <c r="AP21" s="10"/>
      <c r="AQ21" s="10"/>
      <c r="AR21" s="10"/>
      <c r="AS21" s="10"/>
      <c r="AT21" s="10"/>
      <c r="AU21" s="10"/>
      <c r="AV21" s="10"/>
      <c r="AW21" s="10"/>
      <c r="AX21" s="10"/>
      <c r="AY21" s="10"/>
      <c r="AZ21" s="10"/>
      <c r="BA21" s="10"/>
      <c r="BB21" s="10"/>
      <c r="BC21" s="10"/>
      <c r="BD21" s="10"/>
      <c r="BE21" s="10"/>
      <c r="BF21" s="10"/>
      <c r="BG21" s="10"/>
      <c r="BH21" s="10"/>
      <c r="BI21" s="10"/>
    </row>
    <row r="22" spans="1:63" ht="15.75" customHeight="1" x14ac:dyDescent="0.25">
      <c r="A22" s="149" t="s">
        <v>116</v>
      </c>
      <c r="B22" s="33"/>
      <c r="C22" s="33"/>
      <c r="D22" s="10"/>
      <c r="E22" s="10"/>
      <c r="F22" s="10"/>
      <c r="G22" s="10"/>
      <c r="H22" s="10"/>
      <c r="I22" s="10"/>
      <c r="J22" s="10"/>
      <c r="K22" s="10"/>
      <c r="L22" s="10"/>
      <c r="M22" s="10"/>
      <c r="N22" s="10"/>
      <c r="O22" s="10"/>
      <c r="P22" s="10"/>
      <c r="Q22" s="10"/>
      <c r="R22" s="10"/>
      <c r="S22" s="10"/>
      <c r="T22" s="10"/>
      <c r="U22" s="10"/>
      <c r="V22" s="10"/>
      <c r="W22" s="10"/>
      <c r="X22" s="10"/>
      <c r="Y22" s="10"/>
      <c r="Z22" s="10"/>
      <c r="AA22" s="10"/>
      <c r="AB22" s="10"/>
      <c r="AC22" s="10"/>
      <c r="AD22" s="10"/>
      <c r="AE22" s="10"/>
      <c r="AF22" s="10"/>
      <c r="AG22" s="10"/>
      <c r="AH22" s="10"/>
      <c r="AI22" s="10"/>
      <c r="AJ22" s="10"/>
      <c r="AK22" s="10"/>
      <c r="AL22" s="10"/>
      <c r="AM22" s="10"/>
      <c r="AN22" s="10"/>
      <c r="AO22" s="10"/>
      <c r="AP22" s="10"/>
      <c r="AQ22" s="10"/>
      <c r="AR22" s="10"/>
      <c r="AS22" s="10"/>
      <c r="AT22" s="10"/>
      <c r="AU22" s="10"/>
      <c r="AV22" s="10"/>
      <c r="AW22" s="10"/>
      <c r="AX22" s="10"/>
      <c r="AY22" s="10"/>
      <c r="AZ22" s="10"/>
      <c r="BA22" s="10"/>
      <c r="BB22" s="10"/>
      <c r="BC22" s="10"/>
      <c r="BD22" s="10"/>
      <c r="BE22" s="10"/>
      <c r="BF22" s="10"/>
      <c r="BG22" s="10"/>
      <c r="BH22" s="10"/>
      <c r="BI22" s="10"/>
    </row>
    <row r="23" spans="1:63" x14ac:dyDescent="0.25">
      <c r="A23" s="57"/>
    </row>
    <row r="24" spans="1:63" ht="15" customHeight="1" x14ac:dyDescent="0.25">
      <c r="A24" s="10"/>
      <c r="B24" s="10"/>
      <c r="C24" s="10"/>
      <c r="D24" s="10"/>
      <c r="E24" s="10"/>
      <c r="F24" s="10"/>
      <c r="G24" s="10"/>
      <c r="H24" s="10"/>
      <c r="I24" s="10"/>
      <c r="J24" s="10"/>
      <c r="K24" s="10"/>
      <c r="L24" s="10"/>
      <c r="M24" s="10"/>
      <c r="N24" s="10"/>
      <c r="O24" s="10"/>
      <c r="P24" s="10"/>
      <c r="Q24" s="10"/>
      <c r="R24" s="10"/>
      <c r="S24" s="10"/>
      <c r="T24" s="10"/>
      <c r="U24" s="10"/>
      <c r="V24" s="10"/>
      <c r="W24" s="10"/>
      <c r="X24" s="10"/>
      <c r="Y24" s="10"/>
      <c r="Z24" s="10"/>
      <c r="AA24" s="10"/>
      <c r="AB24" s="10"/>
      <c r="AC24" s="10"/>
      <c r="AD24" s="10"/>
      <c r="AE24" s="10"/>
      <c r="AF24" s="10"/>
      <c r="AG24" s="10"/>
      <c r="AH24" s="10"/>
      <c r="AI24" s="10"/>
      <c r="AJ24" s="10"/>
      <c r="AK24" s="10"/>
      <c r="AL24" s="10"/>
      <c r="AM24" s="10"/>
      <c r="AN24" s="10"/>
      <c r="AO24" s="10"/>
      <c r="AP24" s="10"/>
      <c r="AQ24" s="10"/>
      <c r="AR24" s="10"/>
      <c r="AS24" s="10"/>
      <c r="AT24" s="10"/>
      <c r="AU24" s="10"/>
      <c r="AV24" s="10"/>
      <c r="AW24" s="10"/>
      <c r="AX24" s="10"/>
      <c r="AY24" s="10"/>
      <c r="AZ24" s="10"/>
      <c r="BA24" s="10"/>
      <c r="BB24" s="10"/>
      <c r="BC24" s="10"/>
      <c r="BD24" s="10"/>
      <c r="BE24" s="10"/>
      <c r="BF24" s="10"/>
      <c r="BG24" s="10"/>
      <c r="BH24" s="10"/>
      <c r="BI24" s="10"/>
      <c r="BJ24" s="10"/>
    </row>
    <row r="25" spans="1:63" ht="15" customHeight="1" x14ac:dyDescent="0.25">
      <c r="A25" s="10"/>
      <c r="B25" s="10"/>
      <c r="C25" s="10"/>
      <c r="D25" s="10"/>
      <c r="E25" s="10"/>
      <c r="F25" s="10"/>
      <c r="G25" s="10"/>
      <c r="H25" s="10"/>
      <c r="I25" s="10"/>
      <c r="J25" s="10"/>
      <c r="K25" s="10"/>
      <c r="L25" s="10"/>
      <c r="M25" s="10"/>
      <c r="N25" s="10"/>
      <c r="O25" s="10"/>
      <c r="P25" s="10"/>
      <c r="Q25" s="10"/>
      <c r="R25" s="10"/>
      <c r="S25" s="10"/>
      <c r="T25" s="10"/>
      <c r="U25" s="10"/>
      <c r="V25" s="10"/>
      <c r="W25" s="10"/>
      <c r="X25" s="10"/>
      <c r="Y25" s="10"/>
      <c r="Z25" s="10"/>
      <c r="AA25" s="10"/>
      <c r="AB25" s="10"/>
      <c r="AC25" s="10"/>
      <c r="AD25" s="10"/>
      <c r="AE25" s="10"/>
      <c r="AF25" s="10"/>
      <c r="AG25" s="10"/>
      <c r="AH25" s="10"/>
      <c r="AI25" s="10"/>
      <c r="AJ25" s="10"/>
      <c r="AK25" s="10"/>
      <c r="AL25" s="10"/>
      <c r="AM25" s="10"/>
      <c r="AN25" s="10"/>
      <c r="AO25" s="10"/>
      <c r="AP25" s="10"/>
      <c r="AQ25" s="10"/>
      <c r="AR25" s="10"/>
      <c r="AS25" s="10"/>
      <c r="AT25" s="10"/>
      <c r="AU25" s="10"/>
      <c r="AV25" s="10"/>
      <c r="AW25" s="10"/>
      <c r="AX25" s="10"/>
      <c r="AY25" s="10"/>
      <c r="AZ25" s="10"/>
      <c r="BA25" s="10"/>
      <c r="BB25" s="10"/>
      <c r="BC25" s="10"/>
      <c r="BD25" s="10"/>
      <c r="BE25" s="10"/>
      <c r="BF25" s="10"/>
      <c r="BG25" s="10"/>
      <c r="BH25" s="10"/>
      <c r="BI25" s="10"/>
      <c r="BJ25" s="10"/>
    </row>
    <row r="26" spans="1:63" ht="15" customHeight="1" x14ac:dyDescent="0.25">
      <c r="A26" s="10"/>
      <c r="B26" s="10"/>
      <c r="C26" s="10"/>
      <c r="D26" s="10"/>
      <c r="E26" s="10"/>
      <c r="F26" s="10"/>
      <c r="G26" s="10"/>
      <c r="H26" s="10"/>
      <c r="I26" s="10"/>
      <c r="J26" s="10"/>
      <c r="K26" s="10"/>
      <c r="L26" s="10"/>
      <c r="M26" s="10"/>
      <c r="N26" s="10"/>
      <c r="O26" s="10"/>
      <c r="P26" s="10"/>
      <c r="Q26" s="10"/>
      <c r="R26" s="10"/>
      <c r="S26" s="10"/>
      <c r="T26" s="10"/>
      <c r="U26" s="10"/>
      <c r="V26" s="10"/>
      <c r="W26" s="10"/>
      <c r="X26" s="10"/>
      <c r="Y26" s="10"/>
      <c r="Z26" s="10"/>
      <c r="AA26" s="10"/>
      <c r="AB26" s="10"/>
      <c r="AC26" s="10"/>
      <c r="AD26" s="10"/>
      <c r="AE26" s="10"/>
      <c r="AF26" s="10"/>
      <c r="AG26" s="10"/>
      <c r="AH26" s="10"/>
      <c r="AI26" s="10"/>
      <c r="AJ26" s="10"/>
      <c r="AK26" s="10"/>
      <c r="AL26" s="10"/>
      <c r="AM26" s="10"/>
      <c r="AN26" s="10"/>
      <c r="AO26" s="10"/>
      <c r="AP26" s="10"/>
      <c r="AQ26" s="10"/>
      <c r="AR26" s="10"/>
      <c r="AS26" s="10"/>
      <c r="AT26" s="10"/>
      <c r="AU26" s="10"/>
      <c r="AV26" s="10"/>
      <c r="AW26" s="10"/>
      <c r="AX26" s="10"/>
      <c r="AY26" s="10"/>
      <c r="AZ26" s="10"/>
      <c r="BA26" s="10"/>
      <c r="BB26" s="10"/>
      <c r="BC26" s="10"/>
      <c r="BD26" s="10"/>
      <c r="BE26" s="10"/>
      <c r="BF26" s="10"/>
      <c r="BG26" s="10"/>
      <c r="BH26" s="10"/>
      <c r="BI26" s="10"/>
      <c r="BJ26" s="10"/>
    </row>
    <row r="27" spans="1:63" ht="15" customHeight="1" x14ac:dyDescent="0.25">
      <c r="A27" s="10"/>
      <c r="B27" s="10"/>
      <c r="C27" s="10"/>
      <c r="D27" s="10"/>
      <c r="E27" s="10"/>
      <c r="F27" s="10"/>
      <c r="G27" s="10"/>
      <c r="H27" s="10"/>
      <c r="I27" s="10"/>
      <c r="J27" s="10"/>
      <c r="K27" s="10"/>
      <c r="L27" s="10"/>
      <c r="M27" s="10"/>
      <c r="N27" s="10"/>
      <c r="O27" s="10"/>
      <c r="P27" s="10"/>
      <c r="Q27" s="10"/>
      <c r="R27" s="10"/>
      <c r="S27" s="10"/>
      <c r="T27" s="10"/>
      <c r="U27" s="10"/>
      <c r="V27" s="10"/>
      <c r="W27" s="10"/>
      <c r="X27" s="10"/>
      <c r="Y27" s="10"/>
      <c r="Z27" s="10"/>
      <c r="AA27" s="10"/>
      <c r="AB27" s="10"/>
      <c r="AC27" s="10"/>
      <c r="AD27" s="10"/>
      <c r="AE27" s="10"/>
      <c r="AF27" s="10"/>
      <c r="AG27" s="10"/>
      <c r="AH27" s="10"/>
      <c r="AI27" s="10"/>
      <c r="AJ27" s="10"/>
      <c r="AK27" s="10"/>
      <c r="AL27" s="10"/>
      <c r="AM27" s="10"/>
      <c r="AN27" s="10"/>
      <c r="AO27" s="10"/>
      <c r="AP27" s="10"/>
      <c r="AQ27" s="10"/>
      <c r="AR27" s="10"/>
      <c r="AS27" s="10"/>
      <c r="AT27" s="10"/>
      <c r="AU27" s="10"/>
      <c r="AV27" s="10"/>
      <c r="AW27" s="10"/>
      <c r="AX27" s="10"/>
      <c r="AY27" s="10"/>
      <c r="AZ27" s="10"/>
      <c r="BA27" s="10"/>
      <c r="BB27" s="10"/>
      <c r="BC27" s="10"/>
      <c r="BD27" s="10"/>
      <c r="BE27" s="10"/>
      <c r="BF27" s="10"/>
      <c r="BG27" s="10"/>
      <c r="BH27" s="10"/>
      <c r="BI27" s="10"/>
      <c r="BJ27" s="10"/>
    </row>
    <row r="28" spans="1:63" ht="15" customHeight="1" x14ac:dyDescent="0.25">
      <c r="A28" s="10"/>
      <c r="B28" s="10"/>
      <c r="C28" s="10"/>
      <c r="D28" s="10"/>
      <c r="E28" s="10"/>
      <c r="F28" s="10"/>
      <c r="G28" s="10"/>
      <c r="H28" s="10"/>
      <c r="I28" s="10"/>
      <c r="J28" s="10"/>
      <c r="K28" s="10"/>
      <c r="L28" s="10"/>
      <c r="M28" s="10"/>
      <c r="N28" s="10"/>
      <c r="O28" s="10"/>
      <c r="P28" s="10"/>
      <c r="Q28" s="10"/>
      <c r="R28" s="10"/>
      <c r="S28" s="10"/>
      <c r="T28" s="10"/>
      <c r="U28" s="10"/>
      <c r="V28" s="10"/>
      <c r="W28" s="10"/>
      <c r="X28" s="10"/>
      <c r="Y28" s="10"/>
      <c r="Z28" s="10"/>
      <c r="AA28" s="10"/>
      <c r="AB28" s="10"/>
      <c r="AC28" s="10"/>
      <c r="AD28" s="10"/>
      <c r="AE28" s="10"/>
      <c r="AF28" s="10"/>
      <c r="AG28" s="10"/>
      <c r="AH28" s="10"/>
      <c r="AI28" s="10"/>
      <c r="AJ28" s="10"/>
      <c r="AK28" s="10"/>
      <c r="AL28" s="10"/>
      <c r="AM28" s="10"/>
      <c r="AN28" s="10"/>
      <c r="AO28" s="10"/>
      <c r="AP28" s="10"/>
      <c r="AQ28" s="10"/>
      <c r="AR28" s="10"/>
      <c r="AS28" s="10"/>
      <c r="AT28" s="10"/>
      <c r="AU28" s="10"/>
      <c r="AV28" s="10"/>
      <c r="AW28" s="10"/>
      <c r="AX28" s="10"/>
      <c r="AY28" s="10"/>
      <c r="AZ28" s="10"/>
      <c r="BA28" s="10"/>
      <c r="BB28" s="10"/>
      <c r="BC28" s="10"/>
      <c r="BD28" s="10"/>
      <c r="BE28" s="10"/>
      <c r="BF28" s="10"/>
      <c r="BG28" s="10"/>
      <c r="BH28" s="10"/>
      <c r="BI28" s="10"/>
      <c r="BJ28" s="10"/>
    </row>
    <row r="29" spans="1:63" ht="15" customHeight="1" x14ac:dyDescent="0.25">
      <c r="A29" s="10"/>
      <c r="B29" s="10"/>
      <c r="C29" s="10"/>
      <c r="D29" s="10"/>
      <c r="E29" s="10"/>
      <c r="F29" s="10"/>
      <c r="G29" s="10"/>
      <c r="H29" s="10"/>
      <c r="I29" s="10"/>
      <c r="J29" s="10"/>
      <c r="K29" s="10"/>
      <c r="L29" s="10"/>
      <c r="M29" s="10"/>
      <c r="N29" s="10"/>
      <c r="O29" s="10"/>
      <c r="P29" s="10"/>
      <c r="Q29" s="10"/>
      <c r="R29" s="10"/>
      <c r="S29" s="10"/>
      <c r="T29" s="10"/>
      <c r="U29" s="10"/>
      <c r="V29" s="10"/>
      <c r="W29" s="10"/>
      <c r="X29" s="10"/>
      <c r="Y29" s="10"/>
      <c r="Z29" s="10"/>
      <c r="AA29" s="10"/>
      <c r="AB29" s="10"/>
      <c r="AC29" s="10"/>
      <c r="AD29" s="10"/>
      <c r="AE29" s="10"/>
      <c r="AF29" s="10"/>
      <c r="AG29" s="10"/>
      <c r="AH29" s="10"/>
      <c r="AI29" s="10"/>
      <c r="AJ29" s="10"/>
      <c r="AK29" s="10"/>
      <c r="AL29" s="10"/>
      <c r="AM29" s="10"/>
      <c r="AN29" s="10"/>
      <c r="AO29" s="10"/>
      <c r="AP29" s="10"/>
      <c r="AQ29" s="10"/>
      <c r="AR29" s="10"/>
      <c r="AS29" s="10"/>
      <c r="AT29" s="10"/>
      <c r="AU29" s="10"/>
      <c r="AV29" s="10"/>
      <c r="AW29" s="10"/>
      <c r="AX29" s="10"/>
      <c r="AY29" s="10"/>
      <c r="AZ29" s="10"/>
      <c r="BA29" s="10"/>
      <c r="BB29" s="10"/>
      <c r="BC29" s="10"/>
      <c r="BD29" s="10"/>
      <c r="BE29" s="10"/>
      <c r="BF29" s="10"/>
      <c r="BG29" s="10"/>
      <c r="BH29" s="10"/>
      <c r="BI29" s="10"/>
      <c r="BJ29" s="10"/>
    </row>
    <row r="30" spans="1:63" x14ac:dyDescent="0.25">
      <c r="A30" s="10"/>
      <c r="B30" s="10"/>
      <c r="C30" s="10"/>
      <c r="D30" s="10"/>
      <c r="E30" s="10"/>
      <c r="F30" s="10"/>
      <c r="G30" s="10"/>
      <c r="H30" s="10"/>
      <c r="I30" s="10"/>
      <c r="J30" s="10"/>
      <c r="K30" s="10"/>
      <c r="L30" s="10"/>
      <c r="M30" s="10"/>
      <c r="N30" s="10"/>
      <c r="O30" s="10"/>
      <c r="P30" s="10"/>
      <c r="Q30" s="10"/>
      <c r="R30" s="10"/>
      <c r="S30" s="10"/>
      <c r="T30" s="10"/>
      <c r="U30" s="10"/>
      <c r="V30" s="10"/>
      <c r="W30" s="10"/>
      <c r="X30" s="10"/>
      <c r="Y30" s="10"/>
      <c r="Z30" s="10"/>
      <c r="AA30" s="10"/>
      <c r="AB30" s="10"/>
      <c r="AC30" s="10"/>
      <c r="AD30" s="10"/>
      <c r="AE30" s="10"/>
      <c r="AF30" s="10"/>
      <c r="AG30" s="10"/>
      <c r="AH30" s="10"/>
      <c r="AI30" s="10"/>
      <c r="AJ30" s="10"/>
      <c r="AK30" s="10"/>
      <c r="AL30" s="10"/>
      <c r="AM30" s="10"/>
      <c r="AN30" s="10"/>
      <c r="AO30" s="10"/>
      <c r="AP30" s="10"/>
      <c r="AQ30" s="10"/>
      <c r="AR30" s="10"/>
      <c r="AS30" s="10"/>
      <c r="AT30" s="10"/>
      <c r="AU30" s="10"/>
      <c r="AV30" s="10"/>
      <c r="AW30" s="10"/>
      <c r="AX30" s="10"/>
      <c r="AY30" s="10"/>
      <c r="AZ30" s="10"/>
      <c r="BA30" s="10"/>
      <c r="BB30" s="10"/>
      <c r="BC30" s="10"/>
      <c r="BD30" s="10"/>
      <c r="BE30" s="10"/>
      <c r="BF30" s="10"/>
      <c r="BG30" s="10"/>
      <c r="BH30" s="10"/>
      <c r="BI30" s="10"/>
      <c r="BJ30" s="10"/>
    </row>
    <row r="31" spans="1:63" ht="15" customHeight="1" x14ac:dyDescent="0.25">
      <c r="A31" s="10"/>
      <c r="B31" s="10"/>
      <c r="C31" s="10"/>
      <c r="D31" s="10"/>
      <c r="E31" s="10"/>
      <c r="F31" s="10"/>
      <c r="G31" s="10"/>
      <c r="H31" s="10"/>
      <c r="I31" s="10"/>
      <c r="J31" s="10"/>
      <c r="K31" s="10"/>
      <c r="L31" s="10"/>
      <c r="M31" s="10"/>
      <c r="N31" s="10"/>
      <c r="O31" s="10"/>
      <c r="P31" s="10"/>
      <c r="Q31" s="10"/>
      <c r="R31" s="10"/>
      <c r="S31" s="10"/>
      <c r="T31" s="10"/>
      <c r="U31" s="10"/>
      <c r="V31" s="10"/>
      <c r="W31" s="10"/>
      <c r="X31" s="10"/>
      <c r="Y31" s="10"/>
      <c r="Z31" s="10"/>
      <c r="AA31" s="10"/>
      <c r="AB31" s="10"/>
      <c r="AC31" s="10"/>
      <c r="AD31" s="10"/>
      <c r="AE31" s="10"/>
      <c r="AF31" s="10"/>
      <c r="AG31" s="10"/>
      <c r="AH31" s="10"/>
      <c r="AI31" s="10"/>
      <c r="AJ31" s="10"/>
      <c r="AK31" s="10"/>
      <c r="AL31" s="10"/>
      <c r="AM31" s="10"/>
      <c r="AN31" s="10"/>
      <c r="AO31" s="10"/>
      <c r="AP31" s="10"/>
      <c r="AQ31" s="10"/>
      <c r="AR31" s="10"/>
      <c r="AS31" s="10"/>
      <c r="AT31" s="10"/>
      <c r="AU31" s="10"/>
      <c r="AV31" s="10"/>
      <c r="AW31" s="10"/>
      <c r="AX31" s="10"/>
      <c r="AY31" s="10"/>
      <c r="AZ31" s="10"/>
      <c r="BA31" s="10"/>
      <c r="BB31" s="10"/>
      <c r="BC31" s="10"/>
      <c r="BD31" s="10"/>
      <c r="BE31" s="10"/>
      <c r="BF31" s="10"/>
      <c r="BG31" s="10"/>
      <c r="BH31" s="10"/>
      <c r="BI31" s="10"/>
      <c r="BJ31" s="10"/>
    </row>
    <row r="32" spans="1:63" ht="15" customHeight="1" x14ac:dyDescent="0.25">
      <c r="A32" s="10"/>
      <c r="B32" s="10"/>
      <c r="C32" s="10"/>
      <c r="D32" s="10"/>
      <c r="E32" s="10"/>
      <c r="F32" s="10"/>
      <c r="G32" s="10"/>
      <c r="H32" s="10"/>
      <c r="I32" s="10"/>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c r="AR32" s="10"/>
      <c r="AS32" s="10"/>
      <c r="AT32" s="10"/>
      <c r="AU32" s="10"/>
      <c r="AV32" s="10"/>
      <c r="AW32" s="10"/>
      <c r="AX32" s="10"/>
      <c r="AY32" s="10"/>
      <c r="AZ32" s="10"/>
      <c r="BA32" s="10"/>
      <c r="BB32" s="10"/>
      <c r="BC32" s="10"/>
      <c r="BD32" s="10"/>
      <c r="BE32" s="10"/>
      <c r="BF32" s="10"/>
      <c r="BG32" s="10"/>
      <c r="BH32" s="10"/>
      <c r="BI32" s="10"/>
      <c r="BJ32" s="10"/>
    </row>
    <row r="33" spans="1:62" ht="15" customHeight="1" x14ac:dyDescent="0.25">
      <c r="A33" s="10"/>
      <c r="B33" s="10"/>
      <c r="C33" s="10"/>
      <c r="D33" s="10"/>
      <c r="E33" s="10"/>
      <c r="F33" s="10"/>
      <c r="G33" s="10"/>
      <c r="H33" s="10"/>
      <c r="I33" s="10"/>
      <c r="J33" s="10"/>
      <c r="K33" s="10"/>
      <c r="L33" s="10"/>
      <c r="M33" s="10"/>
      <c r="N33" s="10"/>
      <c r="O33" s="10"/>
      <c r="P33" s="10"/>
      <c r="Q33" s="10"/>
      <c r="R33" s="10"/>
      <c r="S33" s="10"/>
      <c r="T33" s="10"/>
      <c r="U33" s="10"/>
      <c r="V33" s="10"/>
      <c r="W33" s="10"/>
      <c r="X33" s="10"/>
      <c r="Y33" s="10"/>
      <c r="Z33" s="10"/>
      <c r="AA33" s="10"/>
      <c r="AB33" s="10"/>
      <c r="AC33" s="10"/>
      <c r="AD33" s="10"/>
      <c r="AE33" s="10"/>
      <c r="AF33" s="10"/>
      <c r="AG33" s="10"/>
      <c r="AH33" s="10"/>
      <c r="AI33" s="10"/>
      <c r="AJ33" s="10"/>
      <c r="AK33" s="10"/>
      <c r="AL33" s="10"/>
      <c r="AM33" s="10"/>
      <c r="AN33" s="10"/>
      <c r="AO33" s="10"/>
      <c r="AP33" s="10"/>
      <c r="AQ33" s="10"/>
      <c r="AR33" s="10"/>
      <c r="AS33" s="10"/>
      <c r="AT33" s="10"/>
      <c r="AU33" s="10"/>
      <c r="AV33" s="10"/>
      <c r="AW33" s="10"/>
      <c r="AX33" s="10"/>
      <c r="AY33" s="10"/>
      <c r="AZ33" s="10"/>
      <c r="BA33" s="10"/>
      <c r="BB33" s="10"/>
      <c r="BC33" s="10"/>
      <c r="BD33" s="10"/>
      <c r="BE33" s="10"/>
      <c r="BF33" s="10"/>
      <c r="BG33" s="10"/>
      <c r="BH33" s="10"/>
      <c r="BI33" s="10"/>
      <c r="BJ33" s="10"/>
    </row>
    <row r="34" spans="1:62" ht="15" customHeight="1" x14ac:dyDescent="0.25">
      <c r="A34" s="10"/>
      <c r="B34" s="10"/>
      <c r="C34" s="10"/>
      <c r="D34" s="10"/>
      <c r="E34" s="10"/>
      <c r="F34" s="10"/>
      <c r="G34" s="10"/>
      <c r="H34" s="10"/>
      <c r="I34" s="10"/>
      <c r="J34" s="10"/>
      <c r="K34" s="10"/>
      <c r="L34" s="10"/>
      <c r="M34" s="10"/>
      <c r="N34" s="10"/>
      <c r="O34" s="10"/>
      <c r="P34" s="10"/>
      <c r="Q34" s="10"/>
      <c r="R34" s="10"/>
      <c r="S34" s="10"/>
      <c r="T34" s="10"/>
      <c r="U34" s="10"/>
      <c r="V34" s="10"/>
      <c r="W34" s="10"/>
      <c r="X34" s="10"/>
      <c r="Y34" s="10"/>
      <c r="Z34" s="10"/>
      <c r="AA34" s="10"/>
      <c r="AB34" s="10"/>
      <c r="AC34" s="10"/>
      <c r="AD34" s="10"/>
      <c r="AE34" s="10"/>
      <c r="AF34" s="10"/>
      <c r="AG34" s="10"/>
      <c r="AH34" s="10"/>
      <c r="AI34" s="10"/>
      <c r="AJ34" s="10"/>
      <c r="AK34" s="10"/>
      <c r="AL34" s="10"/>
      <c r="AM34" s="10"/>
      <c r="AN34" s="10"/>
      <c r="AO34" s="10"/>
      <c r="AP34" s="10"/>
      <c r="AQ34" s="10"/>
      <c r="AR34" s="10"/>
      <c r="AS34" s="10"/>
      <c r="AT34" s="10"/>
      <c r="AU34" s="10"/>
      <c r="AV34" s="10"/>
      <c r="AW34" s="10"/>
      <c r="AX34" s="10"/>
      <c r="AY34" s="10"/>
      <c r="AZ34" s="10"/>
      <c r="BA34" s="10"/>
      <c r="BB34" s="10"/>
      <c r="BC34" s="10"/>
      <c r="BD34" s="10"/>
      <c r="BE34" s="10"/>
      <c r="BF34" s="10"/>
      <c r="BG34" s="10"/>
      <c r="BH34" s="10"/>
      <c r="BI34" s="10"/>
      <c r="BJ34" s="10"/>
    </row>
    <row r="35" spans="1:62" ht="15" customHeight="1" x14ac:dyDescent="0.25">
      <c r="A35" s="10"/>
      <c r="B35" s="10"/>
      <c r="C35" s="10"/>
      <c r="D35" s="10"/>
      <c r="E35" s="10"/>
      <c r="F35" s="10"/>
      <c r="G35" s="10"/>
      <c r="H35" s="10"/>
      <c r="I35" s="10"/>
      <c r="J35" s="10"/>
      <c r="K35" s="10"/>
      <c r="L35" s="10"/>
      <c r="M35" s="10"/>
      <c r="N35" s="10"/>
      <c r="O35" s="10"/>
      <c r="P35" s="10"/>
      <c r="Q35" s="10"/>
      <c r="R35" s="10"/>
      <c r="S35" s="10"/>
      <c r="T35" s="10"/>
      <c r="U35" s="10"/>
      <c r="V35" s="10"/>
      <c r="W35" s="10"/>
      <c r="X35" s="10"/>
      <c r="Y35" s="10"/>
      <c r="Z35" s="10"/>
      <c r="AA35" s="10"/>
      <c r="AB35" s="10"/>
      <c r="AC35" s="10"/>
      <c r="AD35" s="10"/>
      <c r="AE35" s="10"/>
      <c r="AF35" s="10"/>
      <c r="AG35" s="10"/>
      <c r="AH35" s="10"/>
      <c r="AI35" s="10"/>
      <c r="AJ35" s="10"/>
      <c r="AK35" s="10"/>
      <c r="AL35" s="10"/>
      <c r="AM35" s="10"/>
      <c r="AN35" s="10"/>
      <c r="AO35" s="10"/>
      <c r="AP35" s="10"/>
      <c r="AQ35" s="10"/>
      <c r="AR35" s="10"/>
      <c r="AS35" s="10"/>
      <c r="AT35" s="10"/>
      <c r="AU35" s="10"/>
      <c r="AV35" s="10"/>
      <c r="AW35" s="10"/>
      <c r="AX35" s="10"/>
      <c r="AY35" s="10"/>
      <c r="AZ35" s="10"/>
      <c r="BA35" s="10"/>
      <c r="BB35" s="10"/>
      <c r="BC35" s="10"/>
      <c r="BD35" s="10"/>
      <c r="BE35" s="10"/>
      <c r="BF35" s="10"/>
      <c r="BG35" s="10"/>
      <c r="BH35" s="10"/>
      <c r="BI35" s="10"/>
      <c r="BJ35" s="10"/>
    </row>
    <row r="36" spans="1:62" ht="15" customHeight="1" x14ac:dyDescent="0.25">
      <c r="A36" s="10"/>
      <c r="B36" s="10"/>
      <c r="C36" s="10"/>
      <c r="D36" s="10"/>
      <c r="E36" s="10"/>
      <c r="F36" s="10"/>
      <c r="G36" s="10"/>
      <c r="H36" s="10"/>
      <c r="I36" s="10"/>
      <c r="J36" s="10"/>
      <c r="K36" s="10"/>
      <c r="L36" s="10"/>
      <c r="M36" s="10"/>
      <c r="N36" s="10"/>
      <c r="O36" s="10"/>
      <c r="P36" s="10"/>
      <c r="Q36" s="10"/>
      <c r="R36" s="10"/>
      <c r="S36" s="10"/>
      <c r="T36" s="10"/>
      <c r="U36" s="10"/>
      <c r="V36" s="10"/>
      <c r="W36" s="10"/>
      <c r="X36" s="10"/>
      <c r="Y36" s="10"/>
      <c r="Z36" s="10"/>
      <c r="AA36" s="10"/>
      <c r="AB36" s="10"/>
      <c r="AC36" s="10"/>
      <c r="AD36" s="10"/>
      <c r="AE36" s="10"/>
      <c r="AF36" s="10"/>
      <c r="AG36" s="10"/>
      <c r="AH36" s="10"/>
      <c r="AI36" s="10"/>
      <c r="AJ36" s="10"/>
      <c r="AK36" s="10"/>
      <c r="AL36" s="10"/>
      <c r="AM36" s="10"/>
      <c r="AN36" s="10"/>
      <c r="AO36" s="10"/>
      <c r="AP36" s="10"/>
      <c r="AQ36" s="10"/>
      <c r="AR36" s="10"/>
      <c r="AS36" s="10"/>
      <c r="AT36" s="10"/>
      <c r="AU36" s="10"/>
      <c r="AV36" s="10"/>
      <c r="AW36" s="10"/>
      <c r="AX36" s="10"/>
      <c r="AY36" s="10"/>
      <c r="AZ36" s="10"/>
      <c r="BA36" s="10"/>
      <c r="BB36" s="10"/>
      <c r="BC36" s="10"/>
      <c r="BD36" s="10"/>
      <c r="BE36" s="10"/>
      <c r="BF36" s="10"/>
      <c r="BG36" s="10"/>
      <c r="BH36" s="10"/>
      <c r="BI36" s="10"/>
      <c r="BJ36" s="10"/>
    </row>
    <row r="37" spans="1:62" ht="15" customHeight="1" x14ac:dyDescent="0.25">
      <c r="A37" s="10"/>
      <c r="B37" s="10"/>
      <c r="C37" s="10"/>
      <c r="D37" s="10"/>
      <c r="E37" s="10"/>
      <c r="F37" s="10"/>
      <c r="G37" s="10"/>
      <c r="H37" s="10"/>
      <c r="I37" s="10"/>
      <c r="J37" s="10"/>
      <c r="K37" s="10"/>
      <c r="L37" s="10"/>
      <c r="M37" s="10"/>
      <c r="N37" s="10"/>
      <c r="O37" s="10"/>
      <c r="P37" s="10"/>
      <c r="Q37" s="10"/>
      <c r="R37" s="10"/>
      <c r="S37" s="10"/>
      <c r="T37" s="10"/>
      <c r="U37" s="10"/>
      <c r="V37" s="10"/>
      <c r="W37" s="10"/>
      <c r="X37" s="10"/>
      <c r="Y37" s="10"/>
      <c r="Z37" s="10"/>
      <c r="AA37" s="10"/>
      <c r="AB37" s="10"/>
      <c r="AC37" s="10"/>
      <c r="AD37" s="10"/>
      <c r="AE37" s="10"/>
      <c r="AF37" s="10"/>
      <c r="AG37" s="10"/>
      <c r="AH37" s="10"/>
      <c r="AI37" s="10"/>
      <c r="AJ37" s="10"/>
      <c r="AK37" s="10"/>
      <c r="AL37" s="10"/>
      <c r="AM37" s="10"/>
      <c r="AN37" s="10"/>
      <c r="AO37" s="10"/>
      <c r="AP37" s="10"/>
      <c r="AQ37" s="10"/>
      <c r="AR37" s="10"/>
      <c r="AS37" s="10"/>
      <c r="AT37" s="10"/>
      <c r="AU37" s="10"/>
      <c r="AV37" s="10"/>
      <c r="AW37" s="10"/>
      <c r="AX37" s="10"/>
      <c r="AY37" s="10"/>
      <c r="AZ37" s="10"/>
      <c r="BA37" s="10"/>
      <c r="BB37" s="10"/>
      <c r="BC37" s="10"/>
      <c r="BD37" s="10"/>
      <c r="BE37" s="10"/>
      <c r="BF37" s="10"/>
      <c r="BG37" s="10"/>
      <c r="BH37" s="10"/>
      <c r="BI37" s="10"/>
      <c r="BJ37" s="10"/>
    </row>
    <row r="38" spans="1:62" ht="15" customHeight="1" x14ac:dyDescent="0.25">
      <c r="A38" s="10"/>
      <c r="B38" s="10"/>
      <c r="C38" s="10"/>
      <c r="D38" s="10"/>
      <c r="E38" s="10"/>
      <c r="F38" s="10"/>
      <c r="G38" s="10"/>
      <c r="H38" s="10"/>
      <c r="I38" s="10"/>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0"/>
      <c r="AI38" s="10"/>
      <c r="AJ38" s="10"/>
      <c r="AK38" s="10"/>
      <c r="AL38" s="10"/>
      <c r="AM38" s="10"/>
      <c r="AN38" s="10"/>
      <c r="AO38" s="10"/>
      <c r="AP38" s="10"/>
      <c r="AQ38" s="10"/>
      <c r="AR38" s="10"/>
      <c r="AS38" s="10"/>
      <c r="AT38" s="10"/>
      <c r="AU38" s="10"/>
      <c r="AV38" s="10"/>
      <c r="AW38" s="10"/>
      <c r="AX38" s="10"/>
      <c r="AY38" s="10"/>
      <c r="AZ38" s="10"/>
      <c r="BA38" s="10"/>
      <c r="BB38" s="10"/>
      <c r="BC38" s="10"/>
      <c r="BD38" s="10"/>
      <c r="BE38" s="10"/>
      <c r="BF38" s="10"/>
      <c r="BG38" s="10"/>
      <c r="BH38" s="10"/>
      <c r="BI38" s="10"/>
      <c r="BJ38" s="10"/>
    </row>
    <row r="39" spans="1:62" ht="15" customHeight="1" x14ac:dyDescent="0.25">
      <c r="A39" s="10"/>
      <c r="B39" s="10"/>
      <c r="C39" s="10"/>
      <c r="D39" s="10"/>
      <c r="E39" s="10"/>
      <c r="F39" s="10"/>
      <c r="G39" s="10"/>
      <c r="H39" s="10"/>
      <c r="I39" s="10"/>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row>
    <row r="40" spans="1:62" ht="15" customHeight="1" x14ac:dyDescent="0.25">
      <c r="A40" s="10"/>
      <c r="B40" s="10"/>
      <c r="C40" s="10"/>
      <c r="D40" s="10"/>
      <c r="E40" s="10"/>
      <c r="F40" s="10"/>
      <c r="G40" s="10"/>
      <c r="H40" s="10"/>
      <c r="I40" s="10"/>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c r="AR40" s="10"/>
      <c r="AS40" s="10"/>
      <c r="AT40" s="10"/>
      <c r="AU40" s="10"/>
      <c r="AV40" s="10"/>
      <c r="AW40" s="10"/>
      <c r="AX40" s="10"/>
      <c r="AY40" s="10"/>
      <c r="AZ40" s="10"/>
      <c r="BA40" s="10"/>
      <c r="BB40" s="10"/>
      <c r="BC40" s="10"/>
      <c r="BD40" s="10"/>
      <c r="BE40" s="10"/>
      <c r="BF40" s="10"/>
      <c r="BG40" s="10"/>
      <c r="BH40" s="10"/>
      <c r="BI40" s="10"/>
      <c r="BJ40" s="10"/>
    </row>
    <row r="41" spans="1:62" ht="15" customHeight="1" x14ac:dyDescent="0.25">
      <c r="A41" s="10"/>
      <c r="B41" s="10"/>
      <c r="C41" s="10"/>
      <c r="D41" s="10"/>
      <c r="E41" s="10"/>
      <c r="F41" s="10"/>
      <c r="G41" s="10"/>
      <c r="H41" s="10"/>
      <c r="I41" s="10"/>
      <c r="J41" s="10"/>
      <c r="K41" s="10"/>
      <c r="L41" s="10"/>
      <c r="M41" s="10"/>
      <c r="N41" s="10"/>
      <c r="O41" s="10"/>
      <c r="P41" s="10"/>
      <c r="Q41" s="10"/>
      <c r="R41" s="10"/>
      <c r="S41" s="10"/>
      <c r="T41" s="10"/>
      <c r="U41" s="10"/>
      <c r="V41" s="10"/>
      <c r="W41" s="10"/>
      <c r="X41" s="10"/>
      <c r="Y41" s="10"/>
      <c r="Z41" s="10"/>
      <c r="AA41" s="10"/>
      <c r="AB41" s="10"/>
      <c r="AC41" s="10"/>
      <c r="AD41" s="10"/>
      <c r="AE41" s="10"/>
      <c r="AF41" s="10"/>
      <c r="AG41" s="10"/>
      <c r="AH41" s="10"/>
      <c r="AI41" s="10"/>
      <c r="AJ41" s="10"/>
      <c r="AK41" s="10"/>
      <c r="AL41" s="10"/>
      <c r="AM41" s="10"/>
      <c r="AN41" s="10"/>
      <c r="AO41" s="10"/>
      <c r="AP41" s="10"/>
      <c r="AQ41" s="10"/>
      <c r="AR41" s="10"/>
      <c r="AS41" s="10"/>
      <c r="AT41" s="10"/>
      <c r="AU41" s="10"/>
      <c r="AV41" s="10"/>
      <c r="AW41" s="10"/>
      <c r="AX41" s="10"/>
      <c r="AY41" s="10"/>
      <c r="AZ41" s="10"/>
      <c r="BA41" s="10"/>
      <c r="BB41" s="10"/>
      <c r="BC41" s="10"/>
      <c r="BD41" s="10"/>
      <c r="BE41" s="10"/>
      <c r="BF41" s="10"/>
      <c r="BG41" s="10"/>
      <c r="BH41" s="10"/>
      <c r="BI41" s="10"/>
      <c r="BJ41" s="10"/>
    </row>
  </sheetData>
  <mergeCells count="5">
    <mergeCell ref="A10:A12"/>
    <mergeCell ref="A13:C13"/>
    <mergeCell ref="A17:C17"/>
    <mergeCell ref="A18:C18"/>
    <mergeCell ref="A14:A16"/>
  </mergeCells>
  <conditionalFormatting sqref="D10:BK18">
    <cfRule type="cellIs" dxfId="24" priority="4" operator="lessThan">
      <formula>0</formula>
    </cfRule>
  </conditionalFormatting>
  <conditionalFormatting sqref="BK13">
    <cfRule type="cellIs" dxfId="23" priority="3" operator="lessThan">
      <formula>0</formula>
    </cfRule>
  </conditionalFormatting>
  <conditionalFormatting sqref="BK17:BK18">
    <cfRule type="cellIs" dxfId="22" priority="1" operator="lessThan">
      <formula>0</formula>
    </cfRule>
  </conditionalFormatting>
  <conditionalFormatting sqref="BK27:XFD29 BK38:XFD41">
    <cfRule type="cellIs" dxfId="21" priority="7" operator="lessThan">
      <formula>0</formula>
    </cfRule>
    <cfRule type="cellIs" dxfId="20" priority="8" operator="greaterThan">
      <formula>0</formula>
    </cfRule>
  </conditionalFormatting>
  <pageMargins left="0.7" right="0.7" top="0.75" bottom="0.75" header="0.3" footer="0.3"/>
  <pageSetup paperSize="9" orientation="portrait" horizontalDpi="300" verticalDpi="30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3" tint="0.79998168889431442"/>
  </sheetPr>
  <dimension ref="A1:J67"/>
  <sheetViews>
    <sheetView showGridLines="0" zoomScale="70" zoomScaleNormal="70" workbookViewId="0">
      <pane xSplit="3" ySplit="9" topLeftCell="D23" activePane="bottomRight" state="frozen"/>
      <selection activeCell="G95" sqref="G95"/>
      <selection pane="topRight" activeCell="G95" sqref="G95"/>
      <selection pane="bottomLeft" activeCell="G95" sqref="G95"/>
      <selection pane="bottomRight" activeCell="J39" sqref="J39"/>
    </sheetView>
  </sheetViews>
  <sheetFormatPr baseColWidth="10" defaultColWidth="11.5703125" defaultRowHeight="15" x14ac:dyDescent="0.25"/>
  <cols>
    <col min="3" max="3" width="63.85546875" customWidth="1"/>
    <col min="4" max="10" width="15.140625" customWidth="1"/>
    <col min="11" max="13" width="14.5703125" customWidth="1"/>
  </cols>
  <sheetData>
    <row r="1" spans="1:10" ht="15" customHeight="1" x14ac:dyDescent="0.25"/>
    <row r="2" spans="1:10" ht="15" customHeight="1" x14ac:dyDescent="0.25"/>
    <row r="3" spans="1:10" ht="15" customHeight="1" x14ac:dyDescent="0.25"/>
    <row r="4" spans="1:10" ht="15" customHeight="1" x14ac:dyDescent="0.25"/>
    <row r="5" spans="1:10" ht="15" customHeight="1" x14ac:dyDescent="0.25"/>
    <row r="6" spans="1:10" ht="15" customHeight="1" x14ac:dyDescent="0.25"/>
    <row r="7" spans="1:10" ht="15" customHeight="1" x14ac:dyDescent="0.25"/>
    <row r="8" spans="1:10" ht="15" customHeight="1" thickBot="1" x14ac:dyDescent="0.3"/>
    <row r="9" spans="1:10" ht="15.75" customHeight="1" thickBot="1" x14ac:dyDescent="0.3">
      <c r="A9" s="46" t="s">
        <v>71</v>
      </c>
      <c r="B9" s="40" t="s">
        <v>69</v>
      </c>
      <c r="C9" s="42" t="s">
        <v>31</v>
      </c>
      <c r="D9" s="43">
        <v>2018</v>
      </c>
      <c r="E9" s="44">
        <v>2019</v>
      </c>
      <c r="F9" s="44">
        <v>2020</v>
      </c>
      <c r="G9" s="44">
        <v>2021</v>
      </c>
      <c r="H9" s="44">
        <v>2022</v>
      </c>
      <c r="I9" s="44">
        <v>2023</v>
      </c>
      <c r="J9" s="45" t="s">
        <v>115</v>
      </c>
    </row>
    <row r="10" spans="1:10" ht="15.75" customHeight="1" x14ac:dyDescent="0.25">
      <c r="A10" s="200" t="s">
        <v>77</v>
      </c>
      <c r="B10" s="47" t="s">
        <v>87</v>
      </c>
      <c r="C10" s="48" t="s">
        <v>88</v>
      </c>
      <c r="D10" s="117">
        <v>2404125.0014999998</v>
      </c>
      <c r="E10" s="104">
        <v>2456550.6156000001</v>
      </c>
      <c r="F10" s="104">
        <v>2178361.6080999998</v>
      </c>
      <c r="G10" s="104">
        <v>2561874.4459000002</v>
      </c>
      <c r="H10" s="104">
        <v>2875958.9761000001</v>
      </c>
      <c r="I10" s="104">
        <v>2803877.4278000002</v>
      </c>
      <c r="J10" s="133">
        <v>2910273.2705000001</v>
      </c>
    </row>
    <row r="11" spans="1:10" ht="15.75" customHeight="1" x14ac:dyDescent="0.25">
      <c r="A11" s="191" t="s">
        <v>77</v>
      </c>
      <c r="B11" s="39" t="s">
        <v>89</v>
      </c>
      <c r="C11" s="50" t="s">
        <v>90</v>
      </c>
      <c r="D11" s="118">
        <v>1457311.3825999999</v>
      </c>
      <c r="E11" s="95">
        <v>1427693.7205999999</v>
      </c>
      <c r="F11" s="95">
        <v>1025830.7033000001</v>
      </c>
      <c r="G11" s="95">
        <v>1032258.3638000001</v>
      </c>
      <c r="H11" s="95">
        <v>1029096.6894</v>
      </c>
      <c r="I11" s="95">
        <v>1031377.2763</v>
      </c>
      <c r="J11" s="134">
        <v>983316.6213</v>
      </c>
    </row>
    <row r="12" spans="1:10" ht="15.75" customHeight="1" x14ac:dyDescent="0.25">
      <c r="A12" s="191" t="s">
        <v>77</v>
      </c>
      <c r="B12" s="39" t="s">
        <v>91</v>
      </c>
      <c r="C12" s="50" t="s">
        <v>92</v>
      </c>
      <c r="D12" s="118">
        <v>2588695.4506999999</v>
      </c>
      <c r="E12" s="95">
        <v>2852561.6976000001</v>
      </c>
      <c r="F12" s="95">
        <v>2323916.5096999998</v>
      </c>
      <c r="G12" s="95">
        <v>2636887.1693000002</v>
      </c>
      <c r="H12" s="95">
        <v>3127523.3695</v>
      </c>
      <c r="I12" s="95">
        <v>3301813.8568000002</v>
      </c>
      <c r="J12" s="134">
        <v>3604655.1677999999</v>
      </c>
    </row>
    <row r="13" spans="1:10" ht="15.75" customHeight="1" x14ac:dyDescent="0.25">
      <c r="A13" s="191" t="s">
        <v>77</v>
      </c>
      <c r="B13" s="39" t="s">
        <v>93</v>
      </c>
      <c r="C13" s="50" t="s">
        <v>94</v>
      </c>
      <c r="D13" s="118">
        <v>267009.39039999997</v>
      </c>
      <c r="E13" s="95">
        <v>298718.65659999999</v>
      </c>
      <c r="F13" s="95">
        <v>180332.15229999999</v>
      </c>
      <c r="G13" s="95">
        <v>133098.47839999999</v>
      </c>
      <c r="H13" s="95">
        <v>152023.45819999999</v>
      </c>
      <c r="I13" s="95">
        <v>149203.95939999999</v>
      </c>
      <c r="J13" s="134">
        <v>408241.1078</v>
      </c>
    </row>
    <row r="14" spans="1:10" ht="15.75" customHeight="1" x14ac:dyDescent="0.25">
      <c r="A14" s="191" t="s">
        <v>77</v>
      </c>
      <c r="B14" s="39" t="s">
        <v>95</v>
      </c>
      <c r="C14" s="50" t="s">
        <v>96</v>
      </c>
      <c r="D14" s="118">
        <v>393399.93290000001</v>
      </c>
      <c r="E14" s="95">
        <v>370921.54729999998</v>
      </c>
      <c r="F14" s="95">
        <v>264621.45539999998</v>
      </c>
      <c r="G14" s="95">
        <v>276067.69520000002</v>
      </c>
      <c r="H14" s="95">
        <v>434481.3505</v>
      </c>
      <c r="I14" s="95">
        <v>397191.30739999999</v>
      </c>
      <c r="J14" s="134">
        <v>385592.69400000002</v>
      </c>
    </row>
    <row r="15" spans="1:10" ht="30" customHeight="1" x14ac:dyDescent="0.25">
      <c r="A15" s="191" t="s">
        <v>77</v>
      </c>
      <c r="B15" s="52" t="s">
        <v>97</v>
      </c>
      <c r="C15" s="53" t="s">
        <v>98</v>
      </c>
      <c r="D15" s="135">
        <v>1312361.3147</v>
      </c>
      <c r="E15" s="136">
        <v>1268356.2582</v>
      </c>
      <c r="F15" s="136">
        <v>851249.87659999996</v>
      </c>
      <c r="G15" s="136">
        <v>1149833.0584</v>
      </c>
      <c r="H15" s="136">
        <v>1521947.2682</v>
      </c>
      <c r="I15" s="136">
        <v>1844638.3592000001</v>
      </c>
      <c r="J15" s="137">
        <v>1585297.7468999999</v>
      </c>
    </row>
    <row r="16" spans="1:10" ht="15.75" customHeight="1" x14ac:dyDescent="0.25">
      <c r="A16" s="191" t="s">
        <v>77</v>
      </c>
      <c r="B16" s="39" t="s">
        <v>99</v>
      </c>
      <c r="C16" s="50" t="s">
        <v>100</v>
      </c>
      <c r="D16" s="118">
        <v>809144.60160000005</v>
      </c>
      <c r="E16" s="95">
        <v>835896.59349999996</v>
      </c>
      <c r="F16" s="95">
        <v>887266.21750000003</v>
      </c>
      <c r="G16" s="95">
        <v>778210.45790000004</v>
      </c>
      <c r="H16" s="95">
        <v>1013094.6041</v>
      </c>
      <c r="I16" s="95">
        <v>985622.7855</v>
      </c>
      <c r="J16" s="134">
        <v>1051360.7982999999</v>
      </c>
    </row>
    <row r="17" spans="1:10" ht="15.75" customHeight="1" x14ac:dyDescent="0.25">
      <c r="A17" s="191" t="s">
        <v>77</v>
      </c>
      <c r="B17" s="39" t="s">
        <v>101</v>
      </c>
      <c r="C17" s="50" t="s">
        <v>102</v>
      </c>
      <c r="D17" s="118">
        <v>161890.93400000001</v>
      </c>
      <c r="E17" s="95">
        <v>203597.05799999999</v>
      </c>
      <c r="F17" s="95">
        <v>148898.8027</v>
      </c>
      <c r="G17" s="95">
        <v>208900.62590000001</v>
      </c>
      <c r="H17" s="95">
        <v>229067.76670000001</v>
      </c>
      <c r="I17" s="95">
        <v>271196.89250000002</v>
      </c>
      <c r="J17" s="134">
        <v>279159.07380000001</v>
      </c>
    </row>
    <row r="18" spans="1:10" ht="15.75" customHeight="1" x14ac:dyDescent="0.25">
      <c r="A18" s="191" t="s">
        <v>77</v>
      </c>
      <c r="B18" s="39" t="s">
        <v>103</v>
      </c>
      <c r="C18" s="50" t="s">
        <v>104</v>
      </c>
      <c r="D18" s="118">
        <v>528646.4621</v>
      </c>
      <c r="E18" s="95">
        <v>674601.57149999996</v>
      </c>
      <c r="F18" s="95">
        <v>546070.34010000003</v>
      </c>
      <c r="G18" s="95">
        <v>910545.45449999999</v>
      </c>
      <c r="H18" s="95">
        <v>1660488.6203000001</v>
      </c>
      <c r="I18" s="95">
        <v>1274442.5486000001</v>
      </c>
      <c r="J18" s="134">
        <v>1112719.7422</v>
      </c>
    </row>
    <row r="19" spans="1:10" ht="15.75" customHeight="1" x14ac:dyDescent="0.25">
      <c r="A19" s="191" t="s">
        <v>77</v>
      </c>
      <c r="B19" s="39" t="s">
        <v>105</v>
      </c>
      <c r="C19" s="50" t="s">
        <v>106</v>
      </c>
      <c r="D19" s="118">
        <v>137580.29999999999</v>
      </c>
      <c r="E19" s="95">
        <v>220665.35</v>
      </c>
      <c r="F19" s="95">
        <v>154907.25</v>
      </c>
      <c r="G19" s="95">
        <v>226325.29</v>
      </c>
      <c r="H19" s="95">
        <v>212951.09</v>
      </c>
      <c r="I19" s="95">
        <v>244635.33</v>
      </c>
      <c r="J19" s="134">
        <v>176710.08</v>
      </c>
    </row>
    <row r="20" spans="1:10" ht="15.75" customHeight="1" x14ac:dyDescent="0.25">
      <c r="A20" s="191" t="s">
        <v>77</v>
      </c>
      <c r="B20" s="39" t="s">
        <v>107</v>
      </c>
      <c r="C20" s="50" t="s">
        <v>108</v>
      </c>
      <c r="D20" s="118">
        <v>4209934.1584000001</v>
      </c>
      <c r="E20" s="95">
        <v>3870498.5318999998</v>
      </c>
      <c r="F20" s="95">
        <v>2764456.5496999999</v>
      </c>
      <c r="G20" s="95">
        <v>3822709.0902999998</v>
      </c>
      <c r="H20" s="95">
        <v>4349662.1288999999</v>
      </c>
      <c r="I20" s="95">
        <v>4407752.7978999997</v>
      </c>
      <c r="J20" s="134">
        <v>4224910.9793999996</v>
      </c>
    </row>
    <row r="21" spans="1:10" ht="15.75" customHeight="1" x14ac:dyDescent="0.25">
      <c r="A21" s="191" t="s">
        <v>77</v>
      </c>
      <c r="B21" s="39" t="s">
        <v>109</v>
      </c>
      <c r="C21" s="54" t="s">
        <v>110</v>
      </c>
      <c r="D21" s="118">
        <v>596060.20010000002</v>
      </c>
      <c r="E21" s="95">
        <v>812254.99210000003</v>
      </c>
      <c r="F21" s="95">
        <v>652702.22730000003</v>
      </c>
      <c r="G21" s="95">
        <v>728757.44140000001</v>
      </c>
      <c r="H21" s="95">
        <v>884810.05519999994</v>
      </c>
      <c r="I21" s="95">
        <v>1016450.0307999999</v>
      </c>
      <c r="J21" s="134">
        <v>1007803.3238</v>
      </c>
    </row>
    <row r="22" spans="1:10" ht="15.75" customHeight="1" thickBot="1" x14ac:dyDescent="0.3">
      <c r="A22" s="191" t="s">
        <v>77</v>
      </c>
      <c r="B22" s="39" t="s">
        <v>111</v>
      </c>
      <c r="C22" s="51" t="s">
        <v>112</v>
      </c>
      <c r="D22" s="118">
        <v>657796.87109999999</v>
      </c>
      <c r="E22" s="95">
        <v>645719.40720000002</v>
      </c>
      <c r="F22" s="95">
        <v>526556.30740000005</v>
      </c>
      <c r="G22" s="95">
        <v>857397.42909999995</v>
      </c>
      <c r="H22" s="95">
        <v>784297.62300000002</v>
      </c>
      <c r="I22" s="95">
        <v>876077.42779999995</v>
      </c>
      <c r="J22" s="134">
        <v>858463.39410000003</v>
      </c>
    </row>
    <row r="23" spans="1:10" ht="15.75" customHeight="1" thickBot="1" x14ac:dyDescent="0.3">
      <c r="A23" s="192" t="s">
        <v>122</v>
      </c>
      <c r="B23" s="193"/>
      <c r="C23" s="194"/>
      <c r="D23" s="123">
        <v>15523956.0001</v>
      </c>
      <c r="E23" s="124">
        <v>15938036.0001</v>
      </c>
      <c r="F23" s="124">
        <v>12505170.0001</v>
      </c>
      <c r="G23" s="124">
        <v>15322865.000100002</v>
      </c>
      <c r="H23" s="124">
        <v>18275403.000099998</v>
      </c>
      <c r="I23" s="124">
        <v>18604280</v>
      </c>
      <c r="J23" s="138">
        <v>18588503.999899998</v>
      </c>
    </row>
    <row r="24" spans="1:10" ht="15.75" customHeight="1" x14ac:dyDescent="0.25">
      <c r="A24" s="199" t="s">
        <v>84</v>
      </c>
      <c r="B24" s="39" t="s">
        <v>87</v>
      </c>
      <c r="C24" s="41" t="s">
        <v>88</v>
      </c>
      <c r="D24" s="118">
        <v>434.9</v>
      </c>
      <c r="E24" s="95">
        <v>230.52</v>
      </c>
      <c r="F24" s="95">
        <v>184.76</v>
      </c>
      <c r="G24" s="95">
        <v>289.73</v>
      </c>
      <c r="H24" s="95">
        <v>320.27</v>
      </c>
      <c r="I24" s="95">
        <v>367.56</v>
      </c>
      <c r="J24" s="134">
        <v>190.93</v>
      </c>
    </row>
    <row r="25" spans="1:10" ht="15.75" customHeight="1" x14ac:dyDescent="0.25">
      <c r="A25" s="199" t="s">
        <v>84</v>
      </c>
      <c r="B25" s="39" t="s">
        <v>89</v>
      </c>
      <c r="C25" s="41" t="s">
        <v>90</v>
      </c>
      <c r="D25" s="118">
        <v>389657.87</v>
      </c>
      <c r="E25" s="95">
        <v>604081.80000000005</v>
      </c>
      <c r="F25" s="95">
        <v>442587.16</v>
      </c>
      <c r="G25" s="95">
        <v>562145.09</v>
      </c>
      <c r="H25" s="95">
        <v>639493.21</v>
      </c>
      <c r="I25" s="95">
        <v>648129.54</v>
      </c>
      <c r="J25" s="134">
        <v>558882.02</v>
      </c>
    </row>
    <row r="26" spans="1:10" ht="15.75" customHeight="1" x14ac:dyDescent="0.25">
      <c r="A26" s="199" t="s">
        <v>84</v>
      </c>
      <c r="B26" s="39" t="s">
        <v>91</v>
      </c>
      <c r="C26" s="41" t="s">
        <v>92</v>
      </c>
      <c r="D26" s="118">
        <v>59234.62</v>
      </c>
      <c r="E26" s="95">
        <v>144070.88</v>
      </c>
      <c r="F26" s="95">
        <v>77660.2</v>
      </c>
      <c r="G26" s="95">
        <v>88108.45</v>
      </c>
      <c r="H26" s="95">
        <v>90230.42</v>
      </c>
      <c r="I26" s="95">
        <v>96195.27</v>
      </c>
      <c r="J26" s="134">
        <v>65695.649999999994</v>
      </c>
    </row>
    <row r="27" spans="1:10" ht="15.75" customHeight="1" x14ac:dyDescent="0.25">
      <c r="A27" s="199" t="s">
        <v>84</v>
      </c>
      <c r="B27" s="39" t="s">
        <v>93</v>
      </c>
      <c r="C27" s="41" t="s">
        <v>94</v>
      </c>
      <c r="D27" s="118">
        <v>673072.87</v>
      </c>
      <c r="E27" s="95">
        <v>678076.01</v>
      </c>
      <c r="F27" s="95">
        <v>651590.21</v>
      </c>
      <c r="G27" s="95">
        <v>515034.16</v>
      </c>
      <c r="H27" s="95">
        <v>690473.1</v>
      </c>
      <c r="I27" s="95">
        <v>508879.66</v>
      </c>
      <c r="J27" s="134">
        <v>303740.2</v>
      </c>
    </row>
    <row r="28" spans="1:10" ht="15.75" customHeight="1" x14ac:dyDescent="0.25">
      <c r="A28" s="199" t="s">
        <v>84</v>
      </c>
      <c r="B28" s="39" t="s">
        <v>95</v>
      </c>
      <c r="C28" s="41" t="s">
        <v>96</v>
      </c>
      <c r="D28" s="118">
        <v>175372.48</v>
      </c>
      <c r="E28" s="95">
        <v>2838.65</v>
      </c>
      <c r="F28" s="95">
        <v>4393.3999999999996</v>
      </c>
      <c r="G28" s="95">
        <v>7506.65</v>
      </c>
      <c r="H28" s="95">
        <v>6221.38</v>
      </c>
      <c r="I28" s="95">
        <v>16752.77</v>
      </c>
      <c r="J28" s="134">
        <v>2755.55</v>
      </c>
    </row>
    <row r="29" spans="1:10" ht="30" customHeight="1" x14ac:dyDescent="0.25">
      <c r="A29" s="199" t="s">
        <v>84</v>
      </c>
      <c r="B29" s="52" t="s">
        <v>97</v>
      </c>
      <c r="C29" s="56" t="s">
        <v>98</v>
      </c>
      <c r="D29" s="135">
        <v>3827.57</v>
      </c>
      <c r="E29" s="136">
        <v>1929.1</v>
      </c>
      <c r="F29" s="136">
        <v>1567.64</v>
      </c>
      <c r="G29" s="136">
        <v>9979.77</v>
      </c>
      <c r="H29" s="136">
        <v>5886.53</v>
      </c>
      <c r="I29" s="136">
        <v>6558.87</v>
      </c>
      <c r="J29" s="137">
        <v>698.31</v>
      </c>
    </row>
    <row r="30" spans="1:10" ht="15.75" customHeight="1" x14ac:dyDescent="0.25">
      <c r="A30" s="199" t="s">
        <v>84</v>
      </c>
      <c r="B30" s="39" t="s">
        <v>99</v>
      </c>
      <c r="C30" s="49" t="s">
        <v>100</v>
      </c>
      <c r="D30" s="118">
        <v>66423.8</v>
      </c>
      <c r="E30" s="95">
        <v>45985.75</v>
      </c>
      <c r="F30" s="95">
        <v>25449.16</v>
      </c>
      <c r="G30" s="95">
        <v>54871.51</v>
      </c>
      <c r="H30" s="95">
        <v>53138.91</v>
      </c>
      <c r="I30" s="95">
        <v>108461.04</v>
      </c>
      <c r="J30" s="134">
        <v>22076.959999999999</v>
      </c>
    </row>
    <row r="31" spans="1:10" ht="15.75" customHeight="1" x14ac:dyDescent="0.25">
      <c r="A31" s="199" t="s">
        <v>84</v>
      </c>
      <c r="B31" s="39" t="s">
        <v>101</v>
      </c>
      <c r="C31" s="41" t="s">
        <v>102</v>
      </c>
      <c r="D31" s="118">
        <v>238.75</v>
      </c>
      <c r="E31" s="95">
        <v>40.75</v>
      </c>
      <c r="F31" s="95">
        <v>54.08</v>
      </c>
      <c r="G31" s="95">
        <v>81.13</v>
      </c>
      <c r="H31" s="95">
        <v>88.96</v>
      </c>
      <c r="I31" s="95">
        <v>107.98</v>
      </c>
      <c r="J31" s="134">
        <v>20.61</v>
      </c>
    </row>
    <row r="32" spans="1:10" ht="15.75" customHeight="1" x14ac:dyDescent="0.25">
      <c r="A32" s="199" t="s">
        <v>84</v>
      </c>
      <c r="B32" s="39" t="s">
        <v>103</v>
      </c>
      <c r="C32" s="49" t="s">
        <v>104</v>
      </c>
      <c r="D32" s="118">
        <v>157499.13</v>
      </c>
      <c r="E32" s="95">
        <v>182784.5</v>
      </c>
      <c r="F32" s="95">
        <v>175789.44</v>
      </c>
      <c r="G32" s="95">
        <v>183933.14</v>
      </c>
      <c r="H32" s="95">
        <v>152069.82999999999</v>
      </c>
      <c r="I32" s="95">
        <v>131109.9</v>
      </c>
      <c r="J32" s="134">
        <v>198567.8</v>
      </c>
    </row>
    <row r="33" spans="1:10" ht="15.75" customHeight="1" x14ac:dyDescent="0.25">
      <c r="A33" s="199" t="s">
        <v>84</v>
      </c>
      <c r="B33" s="39" t="s">
        <v>105</v>
      </c>
      <c r="C33" s="49" t="s">
        <v>106</v>
      </c>
      <c r="D33" s="118">
        <v>16021.52</v>
      </c>
      <c r="E33" s="95">
        <v>27881.42</v>
      </c>
      <c r="F33" s="95">
        <v>13109.61</v>
      </c>
      <c r="G33" s="95">
        <v>32137.43</v>
      </c>
      <c r="H33" s="95">
        <v>21202.29</v>
      </c>
      <c r="I33" s="95">
        <v>21129.21</v>
      </c>
      <c r="J33" s="134">
        <v>21750.12</v>
      </c>
    </row>
    <row r="34" spans="1:10" ht="15.75" customHeight="1" x14ac:dyDescent="0.25">
      <c r="A34" s="199" t="s">
        <v>84</v>
      </c>
      <c r="B34" s="39" t="s">
        <v>107</v>
      </c>
      <c r="C34" s="49" t="s">
        <v>108</v>
      </c>
      <c r="D34" s="118">
        <v>3975.4</v>
      </c>
      <c r="E34" s="95">
        <v>1417.95</v>
      </c>
      <c r="F34" s="95">
        <v>945.03</v>
      </c>
      <c r="G34" s="95">
        <v>1597.6</v>
      </c>
      <c r="H34" s="95">
        <v>1820.64</v>
      </c>
      <c r="I34" s="95">
        <v>1915.92</v>
      </c>
      <c r="J34" s="134">
        <v>829.57</v>
      </c>
    </row>
    <row r="35" spans="1:10" ht="30" customHeight="1" x14ac:dyDescent="0.25">
      <c r="A35" s="199" t="s">
        <v>84</v>
      </c>
      <c r="B35" s="52" t="s">
        <v>109</v>
      </c>
      <c r="C35" s="55" t="s">
        <v>110</v>
      </c>
      <c r="D35" s="135">
        <v>83264.81</v>
      </c>
      <c r="E35" s="136">
        <v>49734.2</v>
      </c>
      <c r="F35" s="136">
        <v>39198.26</v>
      </c>
      <c r="G35" s="136">
        <v>46559.21</v>
      </c>
      <c r="H35" s="136">
        <v>33516.51</v>
      </c>
      <c r="I35" s="136">
        <v>46106.879999999997</v>
      </c>
      <c r="J35" s="137">
        <v>39638.26</v>
      </c>
    </row>
    <row r="36" spans="1:10" ht="30" customHeight="1" x14ac:dyDescent="0.25">
      <c r="A36" s="199" t="s">
        <v>84</v>
      </c>
      <c r="B36" s="52" t="s">
        <v>113</v>
      </c>
      <c r="C36" s="56" t="s">
        <v>114</v>
      </c>
      <c r="D36" s="135">
        <v>4799045.46</v>
      </c>
      <c r="E36" s="136">
        <v>4075349.39</v>
      </c>
      <c r="F36" s="136">
        <v>2985334.42</v>
      </c>
      <c r="G36" s="136">
        <v>3274529.07</v>
      </c>
      <c r="H36" s="136">
        <v>3575382.34</v>
      </c>
      <c r="I36" s="136">
        <v>3419134.58</v>
      </c>
      <c r="J36" s="137">
        <v>3312381.97</v>
      </c>
    </row>
    <row r="37" spans="1:10" ht="15.75" customHeight="1" thickBot="1" x14ac:dyDescent="0.3">
      <c r="A37" s="199" t="s">
        <v>84</v>
      </c>
      <c r="B37" s="39" t="s">
        <v>111</v>
      </c>
      <c r="C37" s="49" t="s">
        <v>112</v>
      </c>
      <c r="D37" s="118">
        <v>606112.81999999995</v>
      </c>
      <c r="E37" s="95">
        <v>471384.08</v>
      </c>
      <c r="F37" s="95">
        <v>328382.63</v>
      </c>
      <c r="G37" s="95">
        <v>511529.06</v>
      </c>
      <c r="H37" s="95">
        <v>354425.61</v>
      </c>
      <c r="I37" s="95">
        <v>396364.82</v>
      </c>
      <c r="J37" s="134">
        <v>365395.05</v>
      </c>
    </row>
    <row r="38" spans="1:10" ht="15.75" customHeight="1" thickBot="1" x14ac:dyDescent="0.3">
      <c r="A38" s="192" t="s">
        <v>123</v>
      </c>
      <c r="B38" s="193"/>
      <c r="C38" s="194"/>
      <c r="D38" s="123">
        <v>7034182</v>
      </c>
      <c r="E38" s="124">
        <v>6285805</v>
      </c>
      <c r="F38" s="124">
        <v>4746246</v>
      </c>
      <c r="G38" s="124">
        <v>5288301.9999999991</v>
      </c>
      <c r="H38" s="124">
        <v>5624270</v>
      </c>
      <c r="I38" s="124">
        <v>5401214</v>
      </c>
      <c r="J38" s="125">
        <v>4892623</v>
      </c>
    </row>
    <row r="39" spans="1:10" ht="15.75" customHeight="1" thickBot="1" x14ac:dyDescent="0.3">
      <c r="A39" s="195" t="s">
        <v>124</v>
      </c>
      <c r="B39" s="196"/>
      <c r="C39" s="197"/>
      <c r="D39" s="130">
        <v>22558138.000100002</v>
      </c>
      <c r="E39" s="131">
        <v>22223841.000100002</v>
      </c>
      <c r="F39" s="131">
        <v>17251416.000100002</v>
      </c>
      <c r="G39" s="131">
        <v>20611167.000100002</v>
      </c>
      <c r="H39" s="131">
        <v>23899673.000099998</v>
      </c>
      <c r="I39" s="131">
        <v>24005494</v>
      </c>
      <c r="J39" s="132">
        <v>23481126.999899998</v>
      </c>
    </row>
    <row r="42" spans="1:10" x14ac:dyDescent="0.25">
      <c r="A42" s="151" t="s">
        <v>125</v>
      </c>
    </row>
    <row r="43" spans="1:10" x14ac:dyDescent="0.25">
      <c r="A43" s="149" t="s">
        <v>116</v>
      </c>
    </row>
    <row r="45" spans="1:10" ht="15" customHeight="1" x14ac:dyDescent="0.25"/>
    <row r="46" spans="1:10" ht="15" customHeight="1" x14ac:dyDescent="0.25"/>
    <row r="47" spans="1:10" ht="15" customHeight="1" x14ac:dyDescent="0.25"/>
    <row r="48" spans="1:10" ht="15" customHeight="1" x14ac:dyDescent="0.25"/>
    <row r="49" ht="15" customHeight="1" x14ac:dyDescent="0.25"/>
    <row r="50" ht="1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sheetData>
  <mergeCells count="5">
    <mergeCell ref="A10:A22"/>
    <mergeCell ref="A23:C23"/>
    <mergeCell ref="A38:C38"/>
    <mergeCell ref="A39:C39"/>
    <mergeCell ref="A24:A37"/>
  </mergeCells>
  <conditionalFormatting sqref="A24">
    <cfRule type="cellIs" dxfId="19" priority="16" operator="lessThan">
      <formula>0</formula>
    </cfRule>
  </conditionalFormatting>
  <conditionalFormatting sqref="D10:J39">
    <cfRule type="cellIs" dxfId="18" priority="4" operator="lessThan">
      <formula>0</formula>
    </cfRule>
  </conditionalFormatting>
  <conditionalFormatting sqref="J23">
    <cfRule type="cellIs" dxfId="17" priority="2" operator="lessThan">
      <formula>0</formula>
    </cfRule>
  </conditionalFormatting>
  <conditionalFormatting sqref="J38:J39">
    <cfRule type="cellIs" dxfId="16" priority="1" operator="lessThan">
      <formula>0</formula>
    </cfRule>
  </conditionalFormatting>
  <conditionalFormatting sqref="N68:XFD82">
    <cfRule type="cellIs" dxfId="15" priority="12" operator="lessThan">
      <formula>0</formula>
    </cfRule>
    <cfRule type="cellIs" dxfId="14" priority="13" operator="greaterThan">
      <formula>0</formula>
    </cfRule>
  </conditionalFormatting>
  <pageMargins left="0.7" right="0.7" top="0.75" bottom="0.75" header="0.3" footer="0.3"/>
  <pageSetup paperSize="9" orientation="portrait" horizontalDpi="300" verticalDpi="300"/>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18</vt:i4>
      </vt:variant>
    </vt:vector>
  </HeadingPairs>
  <TitlesOfParts>
    <vt:vector size="18" baseType="lpstr">
      <vt:lpstr>Carátula</vt:lpstr>
      <vt:lpstr>Indice</vt:lpstr>
      <vt:lpstr>1. FBKF per capita</vt:lpstr>
      <vt:lpstr>2. Priv - Pub</vt:lpstr>
      <vt:lpstr>3. Sector Ins</vt:lpstr>
      <vt:lpstr>4. Industria</vt:lpstr>
      <vt:lpstr>5. Producto</vt:lpstr>
      <vt:lpstr>6. Sector Ins Priv - Pub</vt:lpstr>
      <vt:lpstr>7. Indus Priv - Pub</vt:lpstr>
      <vt:lpstr>8. Contribución</vt:lpstr>
      <vt:lpstr>9. Priv - Pub_encad</vt:lpstr>
      <vt:lpstr>10. Sector Ins_encad</vt:lpstr>
      <vt:lpstr>11. Industria_encad</vt:lpstr>
      <vt:lpstr>12. Producto_encad</vt:lpstr>
      <vt:lpstr>13. Priv - Pub_contrib</vt:lpstr>
      <vt:lpstr>14. Sector Ins_contrib</vt:lpstr>
      <vt:lpstr>15. Industria_contrib</vt:lpstr>
      <vt:lpstr>16. Producto_contrib</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fcarvajal</dc:creator>
  <cp:keywords/>
  <dc:description/>
  <cp:lastModifiedBy>Elba Sofia Salazar Granizo</cp:lastModifiedBy>
  <cp:revision/>
  <dcterms:created xsi:type="dcterms:W3CDTF">2014-08-12T14:01:26Z</dcterms:created>
  <dcterms:modified xsi:type="dcterms:W3CDTF">2026-04-29T15:09:37Z</dcterms:modified>
  <cp:category/>
  <cp:contentStatus/>
</cp:coreProperties>
</file>